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 activeTab="1"/>
  </bookViews>
  <sheets>
    <sheet name="جدول 1" sheetId="1" r:id="rId1"/>
    <sheet name="جدول 2" sheetId="2" r:id="rId2"/>
  </sheets>
  <calcPr calcId="144525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6" i="2"/>
  <c r="E20" i="2"/>
  <c r="E21" i="2"/>
  <c r="E28" i="2"/>
  <c r="E50" i="2"/>
  <c r="E2" i="2"/>
</calcChain>
</file>

<file path=xl/sharedStrings.xml><?xml version="1.0" encoding="utf-8"?>
<sst xmlns="http://schemas.openxmlformats.org/spreadsheetml/2006/main" count="142" uniqueCount="106">
  <si>
    <t>رديف</t>
  </si>
  <si>
    <t>نمونه تجهيز</t>
  </si>
  <si>
    <t>وضعيت</t>
  </si>
  <si>
    <t xml:space="preserve">AKZ </t>
  </si>
  <si>
    <t>قيمت داخلي(ريال)</t>
  </si>
  <si>
    <t>طراحي،ساخت و تست 9 قطعه از قطعات يدكي چيلرهاي ختك كننده نيروگاه(UF)</t>
  </si>
  <si>
    <t>طراحي،تامين،حمل،نصب،راه انداز بويلر،بخار اشباع با ظرفيت هشت تن بخار بر ساعت</t>
  </si>
  <si>
    <t>طراحي،ساخت و تست شيرهاي فشارقوي</t>
  </si>
  <si>
    <t>مطالعات مهندسي ساخت و تست محفظه هاي سوخت دو منظوره</t>
  </si>
  <si>
    <t>طراحي،تامين،حمل و تست پمپ ديزل اضطراري جهت نيروگاه بوشهر</t>
  </si>
  <si>
    <t>طراحي،ساخت و تست پره هاي پمپ هاي VF</t>
  </si>
  <si>
    <t>طراحي،ساخت پمپ RG نيروگاه اتمي و قطعات يدكي</t>
  </si>
  <si>
    <t>كسك هاي پسمان راديو اكتيو TT و TQ</t>
  </si>
  <si>
    <t>پمپ هاي TZ تخليه ساختمان هاي هسته اي</t>
  </si>
  <si>
    <t>فن محوري 1.1Kw</t>
  </si>
  <si>
    <t>مطالعات مهندسي ساخت و تست سه نمونه از كابل هاي نيروگاه و ساخت نمونه</t>
  </si>
  <si>
    <t>طراحي،ساخت قطعات پمپ هاي VE و VF</t>
  </si>
  <si>
    <t>طراحي،ساخت و تست پرهاي پمپ هاي VE</t>
  </si>
  <si>
    <t>طراحي شاخت و تشت محفظه هاي NFMC(نگهداري وسايل اندازه گيري نوترون)</t>
  </si>
  <si>
    <t>مطالعات مهندسي ساخت و تست فيلتر ايروسل</t>
  </si>
  <si>
    <t>مطالعات مهندسي ساخت و تست فن هاي تخليه هواي ساختمان توربين</t>
  </si>
  <si>
    <t>مطالعات مهندسي و آناليزهاي مربوطه،طراحي،ساخت و تحويل به نيروگاه</t>
  </si>
  <si>
    <t>طراحي،ساخت و تست،تحويل به نيروگاه</t>
  </si>
  <si>
    <t>طراحي،ساخت و تست،تحويل به نيروگاه و بهره برداري</t>
  </si>
  <si>
    <t>مطالعات مهندسي و امكان سنجي ساخت و تست</t>
  </si>
  <si>
    <t>UF00D001</t>
  </si>
  <si>
    <t>UU</t>
  </si>
  <si>
    <t>RA10S041</t>
  </si>
  <si>
    <t>RS60D001</t>
  </si>
  <si>
    <t>VF11D001</t>
  </si>
  <si>
    <t>TT50B001
TT50B002
TQ50B001
TQ50B002</t>
  </si>
  <si>
    <t>TZ11-14D001
TZ21-28D001</t>
  </si>
  <si>
    <t>20UV42D001</t>
  </si>
  <si>
    <t>RL61S003</t>
  </si>
  <si>
    <t>RK16S801
RK26S802</t>
  </si>
  <si>
    <t>RF32S101</t>
  </si>
  <si>
    <t>VF11D001
VE22D001</t>
  </si>
  <si>
    <t>VE22D001</t>
  </si>
  <si>
    <t>ZA.TQ.RO.RP.RDR455</t>
  </si>
  <si>
    <t>SFM1500
SFM3750
FVEA-3500 1&amp;2</t>
  </si>
  <si>
    <t>SN13,40D001
SU70,83D001</t>
  </si>
  <si>
    <t>RG32D001</t>
  </si>
  <si>
    <r>
      <t xml:space="preserve">نمونه شير كلاس دو ايمني 11 مگاپاسكال
</t>
    </r>
    <r>
      <rPr>
        <sz val="11"/>
        <color theme="1"/>
        <rFont val="Calibri"/>
        <family val="2"/>
        <scheme val="minor"/>
      </rPr>
      <t>wedge Gate Valve(DN400)</t>
    </r>
  </si>
  <si>
    <r>
      <t xml:space="preserve">نمونه شير كلاس سه ايمني8.6 مگاپاسكال
</t>
    </r>
    <r>
      <rPr>
        <sz val="11"/>
        <color theme="1"/>
        <rFont val="Calibri"/>
        <family val="2"/>
        <scheme val="minor"/>
      </rPr>
      <t>Throttle Control Valve</t>
    </r>
  </si>
  <si>
    <r>
      <t xml:space="preserve">
نمونه شير كلاس سه ايمني4 مگاپاسكال
</t>
    </r>
    <r>
      <rPr>
        <sz val="11"/>
        <color theme="1"/>
        <rFont val="Calibri"/>
        <family val="2"/>
        <scheme val="minor"/>
      </rPr>
      <t>Shutt off bellows valve</t>
    </r>
    <r>
      <rPr>
        <b/>
        <sz val="11"/>
        <color theme="1"/>
        <rFont val="B Mitra"/>
        <charset val="178"/>
      </rPr>
      <t xml:space="preserve">
</t>
    </r>
  </si>
  <si>
    <r>
      <t xml:space="preserve">
نمونه شير كلاس سه ايمني 2.5 مگاپاسكال 
</t>
    </r>
    <r>
      <rPr>
        <sz val="11"/>
        <color theme="1"/>
        <rFont val="Calibri"/>
        <family val="2"/>
        <scheme val="minor"/>
      </rPr>
      <t>Shutt off bellows valve</t>
    </r>
    <r>
      <rPr>
        <b/>
        <sz val="11"/>
        <color theme="1"/>
        <rFont val="B Mitra"/>
        <charset val="178"/>
      </rPr>
      <t xml:space="preserve">
</t>
    </r>
  </si>
  <si>
    <t>TS10S017</t>
  </si>
  <si>
    <t>AKZتجهيز</t>
  </si>
  <si>
    <t>نام قطعه</t>
  </si>
  <si>
    <t>قيمت واحد</t>
  </si>
  <si>
    <t>قيمت مشابه خارجي</t>
  </si>
  <si>
    <t>Bush</t>
  </si>
  <si>
    <t>Disk Spring</t>
  </si>
  <si>
    <t>Stationary Seal face ring</t>
  </si>
  <si>
    <t>Rotaning Seal face ring</t>
  </si>
  <si>
    <t>Gasket</t>
  </si>
  <si>
    <t>RG12,22,32D001
(PUMP)</t>
  </si>
  <si>
    <t>RK12,22D001
(PUMP)</t>
  </si>
  <si>
    <t>Pump Wheel</t>
  </si>
  <si>
    <t>Hydraulic balance device</t>
  </si>
  <si>
    <t>Bearing Bush</t>
  </si>
  <si>
    <t>Upper Bearing Case</t>
  </si>
  <si>
    <t>Lower Bearing Case</t>
  </si>
  <si>
    <t>VC12,13D001
(PUMP)</t>
  </si>
  <si>
    <t>Mechanical Seal</t>
  </si>
  <si>
    <t>SL11,12,13D001
(PUMP)</t>
  </si>
  <si>
    <t>VC10,20,30,40D001
(PUMP)</t>
  </si>
  <si>
    <t>Bearing</t>
  </si>
  <si>
    <t>Bush Packing</t>
  </si>
  <si>
    <t>Cuff</t>
  </si>
  <si>
    <t>VE11,21,31,41D001
VP11,12,13,14D001
(PUMP)</t>
  </si>
  <si>
    <t>Ring</t>
  </si>
  <si>
    <t>VE22,23,42,43D001
(PUMP)</t>
  </si>
  <si>
    <t>VF11,12D001
(PUMP)</t>
  </si>
  <si>
    <t>340.000.000</t>
  </si>
  <si>
    <t>290.000.000</t>
  </si>
  <si>
    <t>63.700.000</t>
  </si>
  <si>
    <t>4.900.000</t>
  </si>
  <si>
    <t>RP22S801
(Control Valve DN400 A)</t>
  </si>
  <si>
    <t>Slide Valve</t>
  </si>
  <si>
    <t>Shaft</t>
  </si>
  <si>
    <t>Gland Ring</t>
  </si>
  <si>
    <t>Laying</t>
  </si>
  <si>
    <t>Compensator</t>
  </si>
  <si>
    <t>Clutch of the Shaft</t>
  </si>
  <si>
    <t>Spider</t>
  </si>
  <si>
    <t>AM30.6H.20X13.IV.3  ГОСТ 9064-75 Nut</t>
  </si>
  <si>
    <t>30 65Г029 ГОСТ  6402-70 Washer</t>
  </si>
  <si>
    <t>Key
10x8x55 ГОСТ 23360-78</t>
  </si>
  <si>
    <t>8x7x50 ГОСТ 23360-78 
Key</t>
  </si>
  <si>
    <t>Clutch МЭО</t>
  </si>
  <si>
    <t>Shaft VE11,21,31,41D001</t>
  </si>
  <si>
    <t>Bush Packing VE11,21,31,41D001</t>
  </si>
  <si>
    <t>VE22,23,42,43D001 Bush Packing</t>
  </si>
  <si>
    <t>Bush Packing VE11,12D001</t>
  </si>
  <si>
    <t>Shaft &amp; Bush Packing for VE &amp; VF Pumps</t>
  </si>
  <si>
    <t>VC12,13D001</t>
  </si>
  <si>
    <t>SS11D001</t>
  </si>
  <si>
    <t>SN40D001 &amp; SN13D001</t>
  </si>
  <si>
    <t>SU70D001 &amp; SU83D001</t>
  </si>
  <si>
    <t>شير به همراه قطعات يدكي آن</t>
  </si>
  <si>
    <t>پمپ سيستم SS</t>
  </si>
  <si>
    <t>فن سيستم SN</t>
  </si>
  <si>
    <t>فن سيستم SU</t>
  </si>
  <si>
    <t>قيمت موجود نبود</t>
  </si>
  <si>
    <t>قيمت خارجي به دلار (هر واحد)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</si>
</sst>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 readingOrder="2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3" borderId="1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1"/>
  <sheetViews>
    <sheetView rightToLeft="1" topLeftCell="A10" zoomScaleNormal="100" workbookViewId="0">
      <selection activeCell="G2" sqref="G2"/>
    </sheetView>
  </sheetViews>
  <sheetFormatPr defaultRowHeight="15"/>
  <cols>
    <col min="1" max="1" width="6.85546875" customWidth="1"/>
    <col min="2" max="2" width="42.7109375" style="1" customWidth="1"/>
    <col min="3" max="3" width="32" style="1" customWidth="1"/>
    <col min="4" max="4" width="21.140625" customWidth="1"/>
    <col min="5" max="5" width="18" customWidth="1"/>
    <col min="6" max="6" width="24.42578125" customWidth="1"/>
    <col min="7" max="7" width="21.28515625" customWidth="1"/>
    <col min="8" max="8" width="16.85546875" customWidth="1"/>
  </cols>
  <sheetData>
    <row r="1" spans="1:6" ht="28.5" customHeight="1">
      <c r="A1" s="6" t="s">
        <v>0</v>
      </c>
      <c r="B1" s="7" t="s">
        <v>1</v>
      </c>
      <c r="C1" s="7" t="s">
        <v>2</v>
      </c>
      <c r="D1" s="6" t="s">
        <v>3</v>
      </c>
      <c r="E1" s="6" t="s">
        <v>4</v>
      </c>
      <c r="F1" s="25" t="s">
        <v>105</v>
      </c>
    </row>
    <row r="2" spans="1:6" ht="36">
      <c r="A2" s="2">
        <v>1</v>
      </c>
      <c r="B2" s="3" t="s">
        <v>5</v>
      </c>
      <c r="C2" s="3" t="s">
        <v>21</v>
      </c>
      <c r="D2" s="4" t="s">
        <v>25</v>
      </c>
      <c r="E2" s="2"/>
      <c r="F2" s="27" t="s">
        <v>104</v>
      </c>
    </row>
    <row r="3" spans="1:6" ht="36">
      <c r="A3" s="2">
        <v>2</v>
      </c>
      <c r="B3" s="3" t="s">
        <v>6</v>
      </c>
      <c r="C3" s="3" t="s">
        <v>22</v>
      </c>
      <c r="D3" s="4" t="s">
        <v>26</v>
      </c>
      <c r="E3" s="2"/>
      <c r="F3" s="27" t="s">
        <v>104</v>
      </c>
    </row>
    <row r="4" spans="1:6" ht="36">
      <c r="A4" s="2">
        <v>3</v>
      </c>
      <c r="B4" s="3" t="s">
        <v>7</v>
      </c>
      <c r="C4" s="3" t="s">
        <v>23</v>
      </c>
      <c r="D4" s="4" t="s">
        <v>27</v>
      </c>
      <c r="E4" s="2"/>
      <c r="F4" s="27">
        <v>103268.99800000001</v>
      </c>
    </row>
    <row r="5" spans="1:6" ht="36">
      <c r="A5" s="2">
        <v>4</v>
      </c>
      <c r="B5" s="3" t="s">
        <v>8</v>
      </c>
      <c r="C5" s="3" t="s">
        <v>24</v>
      </c>
      <c r="D5" s="4"/>
      <c r="E5" s="2"/>
      <c r="F5" s="27">
        <v>0</v>
      </c>
    </row>
    <row r="6" spans="1:6" ht="36">
      <c r="A6" s="2">
        <v>5</v>
      </c>
      <c r="B6" s="3" t="s">
        <v>9</v>
      </c>
      <c r="C6" s="3" t="s">
        <v>22</v>
      </c>
      <c r="D6" s="4" t="s">
        <v>28</v>
      </c>
      <c r="E6" s="2"/>
      <c r="F6" s="27" t="s">
        <v>104</v>
      </c>
    </row>
    <row r="7" spans="1:6" ht="34.5" customHeight="1">
      <c r="A7" s="2">
        <v>6</v>
      </c>
      <c r="B7" s="3" t="s">
        <v>10</v>
      </c>
      <c r="C7" s="3" t="s">
        <v>22</v>
      </c>
      <c r="D7" s="4" t="s">
        <v>29</v>
      </c>
      <c r="E7" s="2"/>
      <c r="F7" s="27">
        <v>61700</v>
      </c>
    </row>
    <row r="8" spans="1:6" ht="36">
      <c r="A8" s="2">
        <v>7</v>
      </c>
      <c r="B8" s="3" t="s">
        <v>11</v>
      </c>
      <c r="C8" s="3" t="s">
        <v>23</v>
      </c>
      <c r="D8" s="4" t="s">
        <v>41</v>
      </c>
      <c r="E8" s="8"/>
      <c r="F8" s="27">
        <v>490000</v>
      </c>
    </row>
    <row r="9" spans="1:6" ht="60">
      <c r="A9" s="2">
        <v>8</v>
      </c>
      <c r="B9" s="3" t="s">
        <v>12</v>
      </c>
      <c r="C9" s="3" t="s">
        <v>23</v>
      </c>
      <c r="D9" s="5" t="s">
        <v>30</v>
      </c>
      <c r="E9" s="2"/>
      <c r="F9" s="27">
        <v>1200</v>
      </c>
    </row>
    <row r="10" spans="1:6" ht="36">
      <c r="A10" s="2">
        <v>9</v>
      </c>
      <c r="B10" s="3" t="s">
        <v>13</v>
      </c>
      <c r="C10" s="3" t="s">
        <v>23</v>
      </c>
      <c r="D10" s="5" t="s">
        <v>31</v>
      </c>
      <c r="E10" s="2"/>
      <c r="F10" s="27">
        <v>0</v>
      </c>
    </row>
    <row r="11" spans="1:6" ht="33" customHeight="1">
      <c r="A11" s="2">
        <v>10</v>
      </c>
      <c r="B11" s="3" t="s">
        <v>14</v>
      </c>
      <c r="C11" s="3" t="s">
        <v>22</v>
      </c>
      <c r="D11" s="4" t="s">
        <v>32</v>
      </c>
      <c r="E11" s="2"/>
      <c r="F11" s="27">
        <v>0</v>
      </c>
    </row>
    <row r="12" spans="1:6" ht="33">
      <c r="A12" s="2">
        <v>11</v>
      </c>
      <c r="B12" s="3" t="s">
        <v>42</v>
      </c>
      <c r="C12" s="3" t="s">
        <v>22</v>
      </c>
      <c r="D12" s="4" t="s">
        <v>33</v>
      </c>
      <c r="E12" s="2"/>
      <c r="F12" s="27">
        <v>175571</v>
      </c>
    </row>
    <row r="13" spans="1:6" ht="33">
      <c r="A13" s="2">
        <v>12</v>
      </c>
      <c r="B13" s="3" t="s">
        <v>43</v>
      </c>
      <c r="C13" s="3" t="s">
        <v>22</v>
      </c>
      <c r="D13" s="5" t="s">
        <v>34</v>
      </c>
      <c r="E13" s="2"/>
      <c r="F13" s="27">
        <v>7881.79</v>
      </c>
    </row>
    <row r="14" spans="1:6" ht="54.75" customHeight="1">
      <c r="A14" s="2">
        <v>13</v>
      </c>
      <c r="B14" s="9" t="s">
        <v>44</v>
      </c>
      <c r="C14" s="3" t="s">
        <v>22</v>
      </c>
      <c r="D14" s="4" t="s">
        <v>35</v>
      </c>
      <c r="E14" s="2"/>
      <c r="F14" s="27">
        <v>31363.99</v>
      </c>
    </row>
    <row r="15" spans="1:6" ht="60" customHeight="1">
      <c r="A15" s="2">
        <v>14</v>
      </c>
      <c r="B15" s="3" t="s">
        <v>45</v>
      </c>
      <c r="C15" s="3" t="s">
        <v>22</v>
      </c>
      <c r="D15" s="4" t="s">
        <v>46</v>
      </c>
      <c r="E15" s="2"/>
      <c r="F15" s="27">
        <v>6099.31</v>
      </c>
    </row>
    <row r="16" spans="1:6" ht="47.25" customHeight="1">
      <c r="A16" s="2">
        <v>15</v>
      </c>
      <c r="B16" s="3" t="s">
        <v>15</v>
      </c>
      <c r="C16" s="3" t="s">
        <v>24</v>
      </c>
      <c r="D16" s="4"/>
      <c r="E16" s="2"/>
      <c r="F16" s="27"/>
    </row>
    <row r="17" spans="1:6" ht="45" customHeight="1">
      <c r="A17" s="2">
        <v>16</v>
      </c>
      <c r="B17" s="3" t="s">
        <v>16</v>
      </c>
      <c r="C17" s="3" t="s">
        <v>22</v>
      </c>
      <c r="D17" s="5" t="s">
        <v>36</v>
      </c>
      <c r="E17" s="2"/>
      <c r="F17" s="27">
        <v>40031</v>
      </c>
    </row>
    <row r="18" spans="1:6" ht="36.75" customHeight="1">
      <c r="A18" s="2">
        <v>17</v>
      </c>
      <c r="B18" s="3" t="s">
        <v>17</v>
      </c>
      <c r="C18" s="3" t="s">
        <v>22</v>
      </c>
      <c r="D18" s="4" t="s">
        <v>37</v>
      </c>
      <c r="E18" s="2"/>
      <c r="F18" s="27">
        <v>67500</v>
      </c>
    </row>
    <row r="19" spans="1:6" ht="36">
      <c r="A19" s="2">
        <v>18</v>
      </c>
      <c r="B19" s="3" t="s">
        <v>18</v>
      </c>
      <c r="C19" s="3" t="s">
        <v>22</v>
      </c>
      <c r="D19" s="4" t="s">
        <v>38</v>
      </c>
      <c r="E19" s="2"/>
      <c r="F19" s="27"/>
    </row>
    <row r="20" spans="1:6" ht="45">
      <c r="A20" s="2">
        <v>19</v>
      </c>
      <c r="B20" s="3" t="s">
        <v>19</v>
      </c>
      <c r="C20" s="3" t="s">
        <v>22</v>
      </c>
      <c r="D20" s="5" t="s">
        <v>39</v>
      </c>
      <c r="E20" s="2"/>
      <c r="F20" s="27">
        <v>2580.65</v>
      </c>
    </row>
    <row r="21" spans="1:6" ht="36">
      <c r="A21" s="2">
        <v>20</v>
      </c>
      <c r="B21" s="3" t="s">
        <v>20</v>
      </c>
      <c r="C21" s="3" t="s">
        <v>22</v>
      </c>
      <c r="D21" s="5" t="s">
        <v>40</v>
      </c>
      <c r="E21" s="2"/>
      <c r="F21" s="27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2"/>
  <sheetViews>
    <sheetView rightToLeft="1" tabSelected="1" workbookViewId="0">
      <selection activeCell="H50" sqref="H50"/>
    </sheetView>
  </sheetViews>
  <sheetFormatPr defaultRowHeight="15"/>
  <cols>
    <col min="1" max="1" width="23" customWidth="1"/>
    <col min="2" max="2" width="25.42578125" customWidth="1"/>
    <col min="3" max="3" width="23.28515625" style="17" customWidth="1"/>
    <col min="4" max="4" width="24.28515625" style="17" customWidth="1"/>
    <col min="5" max="5" width="23.5703125" customWidth="1"/>
  </cols>
  <sheetData>
    <row r="1" spans="1:5" ht="27" customHeight="1">
      <c r="A1" s="19" t="s">
        <v>47</v>
      </c>
      <c r="B1" s="20" t="s">
        <v>48</v>
      </c>
      <c r="C1" s="21" t="s">
        <v>49</v>
      </c>
      <c r="D1" s="21" t="s">
        <v>50</v>
      </c>
      <c r="E1" s="26" t="s">
        <v>105</v>
      </c>
    </row>
    <row r="2" spans="1:5" ht="21">
      <c r="A2" s="28" t="s">
        <v>56</v>
      </c>
      <c r="B2" s="11" t="s">
        <v>51</v>
      </c>
      <c r="C2" s="10">
        <v>13300000</v>
      </c>
      <c r="D2" s="10">
        <v>49533119.999999993</v>
      </c>
      <c r="E2" s="27">
        <f>D2/42000</f>
        <v>1179.3599999999999</v>
      </c>
    </row>
    <row r="3" spans="1:5" ht="21">
      <c r="A3" s="28"/>
      <c r="B3" s="11" t="s">
        <v>51</v>
      </c>
      <c r="C3" s="10">
        <v>11900000</v>
      </c>
      <c r="D3" s="10">
        <v>275184000</v>
      </c>
      <c r="E3" s="27">
        <f t="shared" ref="E3:E52" si="0">D3/42000</f>
        <v>6552</v>
      </c>
    </row>
    <row r="4" spans="1:5" ht="21">
      <c r="A4" s="28"/>
      <c r="B4" s="11" t="s">
        <v>52</v>
      </c>
      <c r="C4" s="10">
        <v>1050000</v>
      </c>
      <c r="D4" s="10">
        <v>5644800</v>
      </c>
      <c r="E4" s="27">
        <f t="shared" si="0"/>
        <v>134.4</v>
      </c>
    </row>
    <row r="5" spans="1:5" ht="30" customHeight="1">
      <c r="A5" s="28"/>
      <c r="B5" s="12" t="s">
        <v>53</v>
      </c>
      <c r="C5" s="10">
        <v>2240000</v>
      </c>
      <c r="D5" s="10">
        <v>179786880</v>
      </c>
      <c r="E5" s="27">
        <f t="shared" si="0"/>
        <v>4280.6400000000003</v>
      </c>
    </row>
    <row r="6" spans="1:5" ht="21">
      <c r="A6" s="28"/>
      <c r="B6" s="11" t="s">
        <v>54</v>
      </c>
      <c r="C6" s="10">
        <v>4060000</v>
      </c>
      <c r="D6" s="10">
        <v>266152320</v>
      </c>
      <c r="E6" s="27">
        <f t="shared" si="0"/>
        <v>6336.96</v>
      </c>
    </row>
    <row r="7" spans="1:5" ht="21">
      <c r="A7" s="28"/>
      <c r="B7" s="11" t="s">
        <v>55</v>
      </c>
      <c r="C7" s="10">
        <v>64400000</v>
      </c>
      <c r="D7" s="10">
        <v>46475520</v>
      </c>
      <c r="E7" s="27">
        <f t="shared" si="0"/>
        <v>1106.56</v>
      </c>
    </row>
    <row r="8" spans="1:5" ht="21">
      <c r="A8" s="28"/>
      <c r="B8" s="11" t="s">
        <v>55</v>
      </c>
      <c r="C8" s="10">
        <v>63700000</v>
      </c>
      <c r="D8" s="10">
        <v>61622400</v>
      </c>
      <c r="E8" s="27">
        <f t="shared" si="0"/>
        <v>1467.2</v>
      </c>
    </row>
    <row r="9" spans="1:5" ht="34.5" customHeight="1">
      <c r="A9" s="28" t="s">
        <v>57</v>
      </c>
      <c r="B9" s="13" t="s">
        <v>58</v>
      </c>
      <c r="C9" s="10">
        <v>106400000</v>
      </c>
      <c r="D9" s="10">
        <v>1690500000</v>
      </c>
      <c r="E9" s="27">
        <f t="shared" si="0"/>
        <v>40250</v>
      </c>
    </row>
    <row r="10" spans="1:5" ht="21">
      <c r="A10" s="28"/>
      <c r="B10" s="13" t="s">
        <v>59</v>
      </c>
      <c r="C10" s="10">
        <v>22400000</v>
      </c>
      <c r="D10" s="10">
        <v>202860000</v>
      </c>
      <c r="E10" s="27">
        <f t="shared" si="0"/>
        <v>4830</v>
      </c>
    </row>
    <row r="11" spans="1:5" ht="21">
      <c r="A11" s="28"/>
      <c r="B11" s="13" t="s">
        <v>60</v>
      </c>
      <c r="C11" s="10">
        <v>28700000</v>
      </c>
      <c r="D11" s="10">
        <v>235200000</v>
      </c>
      <c r="E11" s="27">
        <f t="shared" si="0"/>
        <v>5600</v>
      </c>
    </row>
    <row r="12" spans="1:5" ht="21">
      <c r="A12" s="28"/>
      <c r="B12" s="13" t="s">
        <v>61</v>
      </c>
      <c r="C12" s="10">
        <v>60200000</v>
      </c>
      <c r="D12" s="10">
        <v>540960000</v>
      </c>
      <c r="E12" s="27">
        <f t="shared" si="0"/>
        <v>12880</v>
      </c>
    </row>
    <row r="13" spans="1:5" ht="21">
      <c r="A13" s="28"/>
      <c r="B13" s="13" t="s">
        <v>62</v>
      </c>
      <c r="C13" s="10">
        <v>48300000</v>
      </c>
      <c r="D13" s="10">
        <v>576240000</v>
      </c>
      <c r="E13" s="27">
        <f t="shared" si="0"/>
        <v>13720</v>
      </c>
    </row>
    <row r="14" spans="1:5" ht="42" customHeight="1">
      <c r="A14" s="15" t="s">
        <v>63</v>
      </c>
      <c r="B14" s="13" t="s">
        <v>64</v>
      </c>
      <c r="C14" s="10">
        <v>65371250</v>
      </c>
      <c r="D14" s="10">
        <v>435849708</v>
      </c>
      <c r="E14" s="27">
        <f t="shared" si="0"/>
        <v>10377.374</v>
      </c>
    </row>
    <row r="15" spans="1:5" ht="30">
      <c r="A15" s="16" t="s">
        <v>65</v>
      </c>
      <c r="B15" s="13" t="s">
        <v>51</v>
      </c>
      <c r="C15" s="10">
        <v>9100000</v>
      </c>
      <c r="D15" s="10"/>
      <c r="E15" s="27"/>
    </row>
    <row r="16" spans="1:5" ht="30" customHeight="1">
      <c r="A16" s="28" t="s">
        <v>66</v>
      </c>
      <c r="B16" s="13" t="s">
        <v>67</v>
      </c>
      <c r="C16" s="10">
        <v>126000000</v>
      </c>
      <c r="D16" s="10">
        <v>1048248007.8</v>
      </c>
      <c r="E16" s="27">
        <f t="shared" si="0"/>
        <v>24958.285899999999</v>
      </c>
    </row>
    <row r="17" spans="1:5" ht="21">
      <c r="A17" s="28"/>
      <c r="B17" s="13" t="s">
        <v>60</v>
      </c>
      <c r="C17" s="10">
        <v>105000000</v>
      </c>
      <c r="D17" s="10"/>
      <c r="E17" s="27"/>
    </row>
    <row r="18" spans="1:5" ht="21">
      <c r="A18" s="28"/>
      <c r="B18" s="13" t="s">
        <v>68</v>
      </c>
      <c r="C18" s="10">
        <v>91000000</v>
      </c>
      <c r="D18" s="10"/>
      <c r="E18" s="27"/>
    </row>
    <row r="19" spans="1:5" ht="21">
      <c r="A19" s="28"/>
      <c r="B19" s="13" t="s">
        <v>69</v>
      </c>
      <c r="C19" s="10">
        <v>4200000</v>
      </c>
      <c r="D19" s="10"/>
      <c r="E19" s="27"/>
    </row>
    <row r="20" spans="1:5" ht="32.25" customHeight="1">
      <c r="A20" s="30" t="s">
        <v>70</v>
      </c>
      <c r="B20" s="13" t="s">
        <v>60</v>
      </c>
      <c r="C20" s="10">
        <v>300000000</v>
      </c>
      <c r="D20" s="10">
        <v>190567032.59999999</v>
      </c>
      <c r="E20" s="27">
        <f t="shared" si="0"/>
        <v>4537.3103000000001</v>
      </c>
    </row>
    <row r="21" spans="1:5" ht="21">
      <c r="A21" s="31"/>
      <c r="B21" s="13" t="s">
        <v>67</v>
      </c>
      <c r="C21" s="10">
        <v>350000000</v>
      </c>
      <c r="D21" s="10">
        <v>218463991.20000002</v>
      </c>
      <c r="E21" s="27">
        <f t="shared" si="0"/>
        <v>5201.5236000000004</v>
      </c>
    </row>
    <row r="22" spans="1:5" ht="21">
      <c r="A22" s="31"/>
      <c r="B22" s="13" t="s">
        <v>68</v>
      </c>
      <c r="C22" s="10">
        <v>66500000</v>
      </c>
      <c r="D22" s="10"/>
      <c r="E22" s="27"/>
    </row>
    <row r="23" spans="1:5" ht="21">
      <c r="A23" s="32"/>
      <c r="B23" s="13" t="s">
        <v>71</v>
      </c>
      <c r="C23" s="10">
        <v>4900000</v>
      </c>
      <c r="D23" s="10"/>
      <c r="E23" s="27"/>
    </row>
    <row r="24" spans="1:5" ht="30" customHeight="1">
      <c r="A24" s="28" t="s">
        <v>72</v>
      </c>
      <c r="B24" s="13" t="s">
        <v>67</v>
      </c>
      <c r="C24" s="10">
        <v>320000000</v>
      </c>
      <c r="D24" s="10"/>
      <c r="E24" s="27"/>
    </row>
    <row r="25" spans="1:5" ht="21">
      <c r="A25" s="28"/>
      <c r="B25" s="13" t="s">
        <v>60</v>
      </c>
      <c r="C25" s="10">
        <v>300000000</v>
      </c>
      <c r="D25" s="10"/>
      <c r="E25" s="27"/>
    </row>
    <row r="26" spans="1:5" ht="21">
      <c r="A26" s="28"/>
      <c r="B26" s="13" t="s">
        <v>68</v>
      </c>
      <c r="C26" s="10">
        <v>59500000</v>
      </c>
      <c r="D26" s="10"/>
      <c r="E26" s="27"/>
    </row>
    <row r="27" spans="1:5" ht="21">
      <c r="A27" s="28"/>
      <c r="B27" s="13" t="s">
        <v>71</v>
      </c>
      <c r="C27" s="10">
        <v>4900000</v>
      </c>
      <c r="D27" s="10"/>
      <c r="E27" s="27"/>
    </row>
    <row r="28" spans="1:5" ht="30" customHeight="1">
      <c r="A28" s="30" t="s">
        <v>73</v>
      </c>
      <c r="B28" s="13" t="s">
        <v>67</v>
      </c>
      <c r="C28" s="10" t="s">
        <v>74</v>
      </c>
      <c r="D28" s="10">
        <v>290442180</v>
      </c>
      <c r="E28" s="27">
        <f t="shared" si="0"/>
        <v>6915.29</v>
      </c>
    </row>
    <row r="29" spans="1:5" ht="21">
      <c r="A29" s="31"/>
      <c r="B29" s="13" t="s">
        <v>51</v>
      </c>
      <c r="C29" s="10" t="s">
        <v>75</v>
      </c>
      <c r="D29" s="10"/>
      <c r="E29" s="27"/>
    </row>
    <row r="30" spans="1:5" ht="21">
      <c r="A30" s="31"/>
      <c r="B30" s="13" t="s">
        <v>68</v>
      </c>
      <c r="C30" s="10" t="s">
        <v>76</v>
      </c>
      <c r="D30" s="10"/>
      <c r="E30" s="27"/>
    </row>
    <row r="31" spans="1:5" ht="21">
      <c r="A31" s="32"/>
      <c r="B31" s="13" t="s">
        <v>71</v>
      </c>
      <c r="C31" s="10" t="s">
        <v>77</v>
      </c>
      <c r="D31" s="10"/>
      <c r="E31" s="27"/>
    </row>
    <row r="32" spans="1:5" ht="45" customHeight="1">
      <c r="A32" s="28" t="s">
        <v>78</v>
      </c>
      <c r="B32" s="13" t="s">
        <v>79</v>
      </c>
      <c r="C32" s="10">
        <v>11900000</v>
      </c>
      <c r="D32" s="14"/>
      <c r="E32" s="27"/>
    </row>
    <row r="33" spans="1:5" ht="21">
      <c r="A33" s="28"/>
      <c r="B33" s="13" t="s">
        <v>80</v>
      </c>
      <c r="C33" s="10">
        <v>8400000</v>
      </c>
      <c r="D33" s="14"/>
      <c r="E33" s="27"/>
    </row>
    <row r="34" spans="1:5" ht="21">
      <c r="A34" s="28"/>
      <c r="B34" s="13" t="s">
        <v>81</v>
      </c>
      <c r="C34" s="10">
        <v>350000</v>
      </c>
      <c r="D34" s="14"/>
      <c r="E34" s="27"/>
    </row>
    <row r="35" spans="1:5" ht="21">
      <c r="A35" s="28"/>
      <c r="B35" s="13" t="s">
        <v>82</v>
      </c>
      <c r="C35" s="10">
        <v>1540000</v>
      </c>
      <c r="D35" s="14"/>
      <c r="E35" s="27"/>
    </row>
    <row r="36" spans="1:5" ht="21">
      <c r="A36" s="28"/>
      <c r="B36" s="13" t="s">
        <v>83</v>
      </c>
      <c r="C36" s="10">
        <v>525000</v>
      </c>
      <c r="D36" s="14"/>
      <c r="E36" s="27"/>
    </row>
    <row r="37" spans="1:5" ht="21">
      <c r="A37" s="28"/>
      <c r="B37" s="13" t="s">
        <v>84</v>
      </c>
      <c r="C37" s="10">
        <v>1540000</v>
      </c>
      <c r="D37" s="14"/>
      <c r="E37" s="27"/>
    </row>
    <row r="38" spans="1:5" s="18" customFormat="1" ht="21">
      <c r="A38" s="28"/>
      <c r="B38" s="13" t="s">
        <v>90</v>
      </c>
      <c r="C38" s="10">
        <v>840000</v>
      </c>
      <c r="D38" s="14"/>
      <c r="E38" s="27"/>
    </row>
    <row r="39" spans="1:5" ht="21">
      <c r="A39" s="28"/>
      <c r="B39" s="13" t="s">
        <v>85</v>
      </c>
      <c r="C39" s="10">
        <v>840000</v>
      </c>
      <c r="D39" s="14"/>
      <c r="E39" s="27"/>
    </row>
    <row r="40" spans="1:5" ht="30">
      <c r="A40" s="28"/>
      <c r="B40" s="22" t="s">
        <v>86</v>
      </c>
      <c r="C40" s="10">
        <v>420000</v>
      </c>
      <c r="D40" s="14"/>
      <c r="E40" s="27"/>
    </row>
    <row r="41" spans="1:5" ht="30">
      <c r="A41" s="28"/>
      <c r="B41" s="22" t="s">
        <v>87</v>
      </c>
      <c r="C41" s="10">
        <v>2660000</v>
      </c>
      <c r="D41" s="14"/>
      <c r="E41" s="27"/>
    </row>
    <row r="42" spans="1:5" ht="30">
      <c r="A42" s="28"/>
      <c r="B42" s="16" t="s">
        <v>88</v>
      </c>
      <c r="C42" s="10">
        <v>525000</v>
      </c>
      <c r="D42" s="14"/>
      <c r="E42" s="27"/>
    </row>
    <row r="43" spans="1:5" ht="30">
      <c r="A43" s="28"/>
      <c r="B43" s="16" t="s">
        <v>89</v>
      </c>
      <c r="C43" s="10">
        <v>595000</v>
      </c>
      <c r="D43" s="14"/>
      <c r="E43" s="27"/>
    </row>
    <row r="44" spans="1:5" ht="21">
      <c r="A44" s="16" t="s">
        <v>91</v>
      </c>
      <c r="B44" s="29" t="s">
        <v>95</v>
      </c>
      <c r="C44" s="10">
        <v>370000000</v>
      </c>
      <c r="D44" s="14"/>
      <c r="E44" s="27"/>
    </row>
    <row r="45" spans="1:5" ht="30">
      <c r="A45" s="16" t="s">
        <v>92</v>
      </c>
      <c r="B45" s="29"/>
      <c r="C45" s="10">
        <v>56659280</v>
      </c>
      <c r="D45" s="14"/>
      <c r="E45" s="27"/>
    </row>
    <row r="46" spans="1:5" ht="30">
      <c r="A46" s="16" t="s">
        <v>93</v>
      </c>
      <c r="B46" s="29"/>
      <c r="C46" s="10">
        <v>50000000</v>
      </c>
      <c r="D46" s="14"/>
      <c r="E46" s="27"/>
    </row>
    <row r="47" spans="1:5" ht="30">
      <c r="A47" s="16" t="s">
        <v>94</v>
      </c>
      <c r="B47" s="29"/>
      <c r="C47" s="10">
        <v>54969529</v>
      </c>
      <c r="D47" s="14"/>
      <c r="E47" s="27"/>
    </row>
    <row r="48" spans="1:5" ht="20.25" customHeight="1">
      <c r="A48" s="22" t="s">
        <v>27</v>
      </c>
      <c r="B48" s="23" t="s">
        <v>100</v>
      </c>
      <c r="C48" s="10">
        <v>760000000</v>
      </c>
      <c r="D48" s="14"/>
      <c r="E48" s="27"/>
    </row>
    <row r="49" spans="1:5" ht="20.25" customHeight="1">
      <c r="A49" s="22" t="s">
        <v>96</v>
      </c>
      <c r="B49" s="22" t="s">
        <v>64</v>
      </c>
      <c r="C49" s="10">
        <v>73000000</v>
      </c>
      <c r="D49" s="14"/>
      <c r="E49" s="27"/>
    </row>
    <row r="50" spans="1:5" ht="20.25" customHeight="1">
      <c r="A50" s="22" t="s">
        <v>97</v>
      </c>
      <c r="B50" s="23" t="s">
        <v>101</v>
      </c>
      <c r="C50" s="10">
        <v>1499000000</v>
      </c>
      <c r="D50" s="24">
        <v>3671739120</v>
      </c>
      <c r="E50" s="27">
        <f t="shared" si="0"/>
        <v>87422.36</v>
      </c>
    </row>
    <row r="51" spans="1:5" ht="20.25" customHeight="1">
      <c r="A51" s="22" t="s">
        <v>98</v>
      </c>
      <c r="B51" s="23" t="s">
        <v>102</v>
      </c>
      <c r="C51" s="10">
        <v>218866142</v>
      </c>
      <c r="D51" s="14"/>
      <c r="E51" s="27"/>
    </row>
    <row r="52" spans="1:5" ht="20.25" customHeight="1">
      <c r="A52" s="22" t="s">
        <v>99</v>
      </c>
      <c r="B52" s="23" t="s">
        <v>103</v>
      </c>
      <c r="C52" s="10">
        <v>140000000</v>
      </c>
      <c r="D52" s="14"/>
      <c r="E52" s="27"/>
    </row>
  </sheetData>
  <mergeCells count="8">
    <mergeCell ref="A32:A43"/>
    <mergeCell ref="B44:B47"/>
    <mergeCell ref="A2:A8"/>
    <mergeCell ref="A9:A13"/>
    <mergeCell ref="A16:A19"/>
    <mergeCell ref="A20:A23"/>
    <mergeCell ref="A24:A27"/>
    <mergeCell ref="A28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جدول 1</vt:lpstr>
      <vt:lpstr>جدول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Moghatelifard, Ahmad</dc:creator>
  <cp:lastModifiedBy>Mohebi, Bohloul</cp:lastModifiedBy>
  <dcterms:created xsi:type="dcterms:W3CDTF">2018-12-02T06:28:42Z</dcterms:created>
  <dcterms:modified xsi:type="dcterms:W3CDTF">2018-12-03T12:18:07Z</dcterms:modified>
</cp:coreProperties>
</file>