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15" windowWidth="15120" windowHeight="8190" firstSheet="1" activeTab="1"/>
  </bookViews>
  <sheets>
    <sheet name="Sheet1" sheetId="1" state="hidden" r:id="rId1"/>
    <sheet name="Sheet5" sheetId="7" r:id="rId2"/>
    <sheet name="Sheet4" sheetId="10" r:id="rId3"/>
  </sheets>
  <definedNames>
    <definedName name="_xlnm._FilterDatabase" localSheetId="1" hidden="1">Sheet5!$B$3:$E$48</definedName>
    <definedName name="_xlnm.Print_Area" localSheetId="1">Sheet5!$B$2:$E$50</definedName>
  </definedNames>
  <calcPr calcId="144525"/>
</workbook>
</file>

<file path=xl/calcChain.xml><?xml version="1.0" encoding="utf-8"?>
<calcChain xmlns="http://schemas.openxmlformats.org/spreadsheetml/2006/main">
  <c r="G12" i="7" l="1"/>
  <c r="E12" i="7" s="1"/>
  <c r="G44" i="7" l="1"/>
  <c r="E44" i="7" s="1"/>
  <c r="G45" i="7"/>
  <c r="E45" i="7" s="1"/>
  <c r="G5" i="7" l="1"/>
  <c r="E5" i="7" s="1"/>
  <c r="G6" i="7"/>
  <c r="E6" i="7" s="1"/>
  <c r="G7" i="7"/>
  <c r="E7" i="7" s="1"/>
  <c r="G8" i="7"/>
  <c r="E8" i="7" s="1"/>
  <c r="G9" i="7"/>
  <c r="E9" i="7" s="1"/>
  <c r="G10" i="7"/>
  <c r="E10" i="7" s="1"/>
  <c r="G11" i="7"/>
  <c r="E11" i="7" s="1"/>
  <c r="G13" i="7"/>
  <c r="E13" i="7" s="1"/>
  <c r="G14" i="7"/>
  <c r="E14" i="7" s="1"/>
  <c r="G15" i="7"/>
  <c r="E15" i="7" s="1"/>
  <c r="G16" i="7"/>
  <c r="E16" i="7" s="1"/>
  <c r="G17" i="7"/>
  <c r="E17" i="7" s="1"/>
  <c r="G18" i="7"/>
  <c r="E18" i="7" s="1"/>
  <c r="G19" i="7"/>
  <c r="E19" i="7" s="1"/>
  <c r="G20" i="7"/>
  <c r="E20" i="7" s="1"/>
  <c r="G21" i="7"/>
  <c r="E21" i="7" s="1"/>
  <c r="G22" i="7"/>
  <c r="E22" i="7" s="1"/>
  <c r="G23" i="7"/>
  <c r="E23" i="7" s="1"/>
  <c r="G24" i="7"/>
  <c r="E24" i="7" s="1"/>
  <c r="G25" i="7"/>
  <c r="E25" i="7" s="1"/>
  <c r="G26" i="7"/>
  <c r="E26" i="7" s="1"/>
  <c r="G27" i="7"/>
  <c r="E27" i="7" s="1"/>
  <c r="G28" i="7"/>
  <c r="E28" i="7" s="1"/>
  <c r="G29" i="7"/>
  <c r="E29" i="7" s="1"/>
  <c r="G30" i="7"/>
  <c r="E30" i="7" s="1"/>
  <c r="G31" i="7"/>
  <c r="E31" i="7" s="1"/>
  <c r="G32" i="7"/>
  <c r="E32" i="7" s="1"/>
  <c r="G33" i="7"/>
  <c r="E33" i="7" s="1"/>
  <c r="G34" i="7"/>
  <c r="E34" i="7" s="1"/>
  <c r="G35" i="7"/>
  <c r="E35" i="7" s="1"/>
  <c r="G36" i="7"/>
  <c r="E36" i="7" s="1"/>
  <c r="G37" i="7"/>
  <c r="E37" i="7" s="1"/>
  <c r="G38" i="7"/>
  <c r="E38" i="7" s="1"/>
  <c r="G39" i="7"/>
  <c r="E39" i="7" s="1"/>
  <c r="G40" i="7"/>
  <c r="E40" i="7" s="1"/>
  <c r="G41" i="7"/>
  <c r="E41" i="7" s="1"/>
  <c r="G42" i="7"/>
  <c r="E42" i="7" s="1"/>
  <c r="G43" i="7"/>
  <c r="E43" i="7" s="1"/>
  <c r="G4" i="7"/>
  <c r="E4" i="7" s="1"/>
  <c r="E48" i="7" l="1"/>
</calcChain>
</file>

<file path=xl/sharedStrings.xml><?xml version="1.0" encoding="utf-8"?>
<sst xmlns="http://schemas.openxmlformats.org/spreadsheetml/2006/main" count="57" uniqueCount="57">
  <si>
    <t xml:space="preserve">                         ليست افراد وام گيرنده</t>
  </si>
  <si>
    <t>رديف</t>
  </si>
  <si>
    <t>مبلغ پرداختي</t>
  </si>
  <si>
    <t>تاريخ:1394/02/31</t>
  </si>
  <si>
    <t>غلامحسن شاهين</t>
  </si>
  <si>
    <t>شماره حساب</t>
  </si>
  <si>
    <t xml:space="preserve">         حسابدار:</t>
  </si>
  <si>
    <t xml:space="preserve">   احمد حيدري</t>
  </si>
  <si>
    <t xml:space="preserve">  نام و نام خانوادگي</t>
  </si>
  <si>
    <t>رئيس شعبه بوشهر :</t>
  </si>
  <si>
    <t>ئ</t>
  </si>
  <si>
    <t>محمدرضا معيني</t>
  </si>
  <si>
    <t>ابراهيم داستان</t>
  </si>
  <si>
    <t>احمد نيكو</t>
  </si>
  <si>
    <t>علي روستا</t>
  </si>
  <si>
    <t>مجتبي طاعتي زاده</t>
  </si>
  <si>
    <t>حسين زارع رئيس آبادي</t>
  </si>
  <si>
    <t>اسماعيل نظري ريزي</t>
  </si>
  <si>
    <t>خداكرم حافظي</t>
  </si>
  <si>
    <t>مجتبي حسن حسيني</t>
  </si>
  <si>
    <t>محمدرضا احمد نژاد چهره</t>
  </si>
  <si>
    <t>عبدالحسين غفارپور جهرمي</t>
  </si>
  <si>
    <t>رضا جمشيدي</t>
  </si>
  <si>
    <t>صدرالله كشتكار</t>
  </si>
  <si>
    <t>غلامرضا پور قاسم دهكردي</t>
  </si>
  <si>
    <t>محمدرضا آقاجاني</t>
  </si>
  <si>
    <t>محمد حسن حسين پور</t>
  </si>
  <si>
    <t>غلامرضا نيكوكار</t>
  </si>
  <si>
    <t>افشين كرانيان</t>
  </si>
  <si>
    <t>سعيد كريمي</t>
  </si>
  <si>
    <t>داريوش فاني</t>
  </si>
  <si>
    <t>شهرام جلالي</t>
  </si>
  <si>
    <t>سيد مسعود اعمي</t>
  </si>
  <si>
    <t>علي حسن رضائيان</t>
  </si>
  <si>
    <t>سعيد نصيري</t>
  </si>
  <si>
    <t>حميد آذرباد</t>
  </si>
  <si>
    <t>حسين دهقاني</t>
  </si>
  <si>
    <t>غلامرضا رضانژاد</t>
  </si>
  <si>
    <t>كمال كاوسي</t>
  </si>
  <si>
    <t>حميد احمدي</t>
  </si>
  <si>
    <t>پژمان زالي كهيش</t>
  </si>
  <si>
    <t>مهدي شهرياري</t>
  </si>
  <si>
    <t>عبدالله برومندي</t>
  </si>
  <si>
    <t>عبدالمهدي منصوري خورموجي</t>
  </si>
  <si>
    <t>مهدي حيدري</t>
  </si>
  <si>
    <t>محمد عبدلي محمد آبادي</t>
  </si>
  <si>
    <t>محسن نگين تاجي</t>
  </si>
  <si>
    <t>مهدي نيكو</t>
  </si>
  <si>
    <t>يوسف حيدري</t>
  </si>
  <si>
    <t>حميد محمدي</t>
  </si>
  <si>
    <t>عباس باقري</t>
  </si>
  <si>
    <t>رامين منصوري</t>
  </si>
  <si>
    <t>قنبر رئيسي</t>
  </si>
  <si>
    <t>محمد مشتاقي</t>
  </si>
  <si>
    <t>عبدالبني بحريني</t>
  </si>
  <si>
    <t xml:space="preserve">جمع كل </t>
  </si>
  <si>
    <r>
      <t xml:space="preserve">                                                  </t>
    </r>
    <r>
      <rPr>
        <b/>
        <sz val="14"/>
        <color theme="1"/>
        <rFont val="B Nazanin"/>
        <charset val="178"/>
      </rPr>
      <t xml:space="preserve"> ليست افراد وام گيرنده    </t>
    </r>
    <r>
      <rPr>
        <b/>
        <sz val="11"/>
        <color theme="1"/>
        <rFont val="B Nazanin"/>
        <charset val="178"/>
      </rPr>
      <t xml:space="preserve">                                           تاريخ:1397/03/30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</si>
</sst>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_-* #,##0\-;_-* &quot;-&quot;_-;_-@_-"/>
  </numFmts>
  <fonts count="13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b/>
      <sz val="9"/>
      <color theme="1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9"/>
      <color theme="1"/>
      <name val="B Zar"/>
      <charset val="178"/>
    </font>
    <font>
      <b/>
      <sz val="9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41" fontId="4" fillId="0" borderId="0" xfId="0" applyNumberFormat="1" applyFont="1"/>
    <xf numFmtId="0" fontId="2" fillId="0" borderId="0" xfId="0" applyFont="1" applyBorder="1"/>
    <xf numFmtId="41" fontId="1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1" fontId="0" fillId="0" borderId="0" xfId="0" applyNumberFormat="1" applyBorder="1"/>
    <xf numFmtId="41" fontId="8" fillId="0" borderId="0" xfId="0" applyNumberFormat="1" applyFont="1" applyBorder="1" applyAlignment="1"/>
    <xf numFmtId="41" fontId="8" fillId="0" borderId="0" xfId="0" applyNumberFormat="1" applyFont="1" applyBorder="1"/>
    <xf numFmtId="41" fontId="10" fillId="0" borderId="0" xfId="0" applyNumberFormat="1" applyFont="1" applyFill="1" applyBorder="1"/>
    <xf numFmtId="0" fontId="10" fillId="0" borderId="0" xfId="0" applyFont="1" applyBorder="1"/>
    <xf numFmtId="41" fontId="10" fillId="0" borderId="0" xfId="0" applyNumberFormat="1" applyFont="1" applyBorder="1"/>
    <xf numFmtId="0" fontId="1" fillId="0" borderId="0" xfId="0" applyNumberFormat="1" applyFont="1" applyBorder="1"/>
    <xf numFmtId="41" fontId="5" fillId="0" borderId="7" xfId="0" applyNumberFormat="1" applyFont="1" applyBorder="1" applyAlignment="1">
      <alignment horizontal="left" vertical="top"/>
    </xf>
    <xf numFmtId="0" fontId="11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1" fontId="9" fillId="0" borderId="7" xfId="0" applyNumberFormat="1" applyFont="1" applyBorder="1" applyAlignment="1">
      <alignment horizontal="left" vertical="top"/>
    </xf>
    <xf numFmtId="41" fontId="12" fillId="0" borderId="0" xfId="0" applyNumberFormat="1" applyFont="1" applyFill="1" applyBorder="1"/>
    <xf numFmtId="0" fontId="12" fillId="0" borderId="0" xfId="0" applyFont="1" applyFill="1" applyBorder="1"/>
    <xf numFmtId="0" fontId="12" fillId="0" borderId="0" xfId="0" applyFont="1" applyBorder="1"/>
    <xf numFmtId="0" fontId="11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1" fontId="12" fillId="0" borderId="0" xfId="0" applyNumberFormat="1" applyFont="1" applyBorder="1"/>
    <xf numFmtId="0" fontId="9" fillId="0" borderId="1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1" fontId="9" fillId="3" borderId="7" xfId="0" applyNumberFormat="1" applyFont="1" applyFill="1" applyBorder="1" applyAlignment="1">
      <alignment horizontal="left" vertical="top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41" fontId="11" fillId="2" borderId="13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rightToLeft="1" topLeftCell="A3" workbookViewId="0">
      <selection activeCell="A2" sqref="A2:D5"/>
    </sheetView>
  </sheetViews>
  <sheetFormatPr defaultColWidth="24" defaultRowHeight="18.75"/>
  <cols>
    <col min="1" max="1" width="6.7109375" style="2" customWidth="1"/>
    <col min="2" max="2" width="27.85546875" style="2" customWidth="1"/>
    <col min="3" max="16384" width="24" style="2"/>
  </cols>
  <sheetData>
    <row r="2" spans="1:5" ht="24">
      <c r="A2" s="4" t="s">
        <v>0</v>
      </c>
      <c r="D2" s="5" t="s">
        <v>3</v>
      </c>
    </row>
    <row r="3" spans="1:5">
      <c r="E3" s="1"/>
    </row>
    <row r="24" spans="4:4">
      <c r="D24" s="3"/>
    </row>
    <row r="25" spans="4:4">
      <c r="D25" s="3"/>
    </row>
    <row r="26" spans="4:4">
      <c r="D26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rightToLeft="1" tabSelected="1" topLeftCell="A34" zoomScaleNormal="100" workbookViewId="0">
      <selection activeCell="D57" sqref="D57"/>
    </sheetView>
  </sheetViews>
  <sheetFormatPr defaultRowHeight="15.75"/>
  <cols>
    <col min="1" max="1" width="9.140625" style="6"/>
    <col min="2" max="2" width="10.7109375" style="8" bestFit="1" customWidth="1"/>
    <col min="3" max="3" width="30.7109375" style="7" customWidth="1"/>
    <col min="4" max="4" width="19.5703125" style="7" customWidth="1"/>
    <col min="5" max="5" width="23.7109375" style="13" customWidth="1"/>
    <col min="6" max="6" width="23.28515625" style="13" customWidth="1"/>
    <col min="7" max="7" width="19.5703125" style="13" customWidth="1"/>
    <col min="8" max="8" width="20.5703125" style="13" customWidth="1"/>
    <col min="9" max="9" width="19.85546875" style="6" customWidth="1"/>
    <col min="10" max="10" width="18.28515625" style="6" customWidth="1"/>
    <col min="11" max="11" width="13.42578125" style="6" customWidth="1"/>
    <col min="12" max="16384" width="9.140625" style="6"/>
  </cols>
  <sheetData>
    <row r="1" spans="2:10" ht="16.5" thickBot="1"/>
    <row r="2" spans="2:10" s="9" customFormat="1" ht="22.5" customHeight="1" thickBot="1">
      <c r="B2" s="38" t="s">
        <v>56</v>
      </c>
      <c r="C2" s="39"/>
      <c r="D2" s="39"/>
      <c r="E2" s="40"/>
      <c r="F2" s="14"/>
      <c r="G2" s="14"/>
      <c r="H2" s="14"/>
      <c r="I2" s="10"/>
      <c r="J2" s="10"/>
    </row>
    <row r="3" spans="2:10" s="9" customFormat="1" ht="15" customHeight="1" thickBot="1">
      <c r="B3" s="34" t="s">
        <v>1</v>
      </c>
      <c r="C3" s="35" t="s">
        <v>8</v>
      </c>
      <c r="D3" s="36" t="s">
        <v>5</v>
      </c>
      <c r="E3" s="37" t="s">
        <v>2</v>
      </c>
      <c r="F3" s="14"/>
      <c r="G3" s="14"/>
      <c r="H3" s="14"/>
      <c r="I3" s="10"/>
      <c r="J3" s="10"/>
    </row>
    <row r="4" spans="2:10" s="26" customFormat="1" ht="17.100000000000001" customHeight="1">
      <c r="B4" s="21">
        <v>1</v>
      </c>
      <c r="C4" s="22" t="s">
        <v>11</v>
      </c>
      <c r="D4" s="22">
        <v>1443121954</v>
      </c>
      <c r="E4" s="23">
        <f>H4-G4</f>
        <v>207900000</v>
      </c>
      <c r="F4" s="24"/>
      <c r="G4" s="24">
        <f>H4*1%</f>
        <v>2100000</v>
      </c>
      <c r="H4" s="24">
        <v>210000000</v>
      </c>
      <c r="I4" s="25"/>
    </row>
    <row r="5" spans="2:10" s="26" customFormat="1" ht="17.100000000000001" customHeight="1">
      <c r="B5" s="27">
        <v>2</v>
      </c>
      <c r="C5" s="28" t="s">
        <v>12</v>
      </c>
      <c r="D5" s="28">
        <v>1375114330</v>
      </c>
      <c r="E5" s="23">
        <f t="shared" ref="E5:E45" si="0">H5-G5</f>
        <v>198000000</v>
      </c>
      <c r="F5" s="24"/>
      <c r="G5" s="24">
        <f t="shared" ref="G5:G45" si="1">H5*1%</f>
        <v>2000000</v>
      </c>
      <c r="H5" s="24">
        <v>200000000</v>
      </c>
      <c r="I5" s="25"/>
      <c r="J5" s="25"/>
    </row>
    <row r="6" spans="2:10" s="26" customFormat="1" ht="17.100000000000001" customHeight="1">
      <c r="B6" s="27">
        <v>3</v>
      </c>
      <c r="C6" s="28" t="s">
        <v>13</v>
      </c>
      <c r="D6" s="28">
        <v>2064309092</v>
      </c>
      <c r="E6" s="23">
        <f t="shared" si="0"/>
        <v>158400000</v>
      </c>
      <c r="F6" s="29"/>
      <c r="G6" s="24">
        <f t="shared" si="1"/>
        <v>1600000</v>
      </c>
      <c r="H6" s="29">
        <v>160000000</v>
      </c>
    </row>
    <row r="7" spans="2:10" s="26" customFormat="1" ht="17.100000000000001" customHeight="1">
      <c r="B7" s="21">
        <v>4</v>
      </c>
      <c r="C7" s="28" t="s">
        <v>14</v>
      </c>
      <c r="D7" s="28">
        <v>921356259</v>
      </c>
      <c r="E7" s="23">
        <f t="shared" si="0"/>
        <v>148500000</v>
      </c>
      <c r="F7" s="29"/>
      <c r="G7" s="24">
        <f t="shared" si="1"/>
        <v>1500000</v>
      </c>
      <c r="H7" s="29">
        <v>150000000</v>
      </c>
    </row>
    <row r="8" spans="2:10" s="26" customFormat="1" ht="17.100000000000001" customHeight="1">
      <c r="B8" s="27">
        <v>5</v>
      </c>
      <c r="C8" s="28" t="s">
        <v>15</v>
      </c>
      <c r="D8" s="28">
        <v>1450839881</v>
      </c>
      <c r="E8" s="23">
        <f t="shared" si="0"/>
        <v>148500000</v>
      </c>
      <c r="F8" s="29"/>
      <c r="G8" s="24">
        <f t="shared" si="1"/>
        <v>1500000</v>
      </c>
      <c r="H8" s="29">
        <v>150000000</v>
      </c>
    </row>
    <row r="9" spans="2:10" s="26" customFormat="1" ht="17.100000000000001" customHeight="1">
      <c r="B9" s="27">
        <v>6</v>
      </c>
      <c r="C9" s="28" t="s">
        <v>16</v>
      </c>
      <c r="D9" s="28">
        <v>905314889</v>
      </c>
      <c r="E9" s="23">
        <f t="shared" si="0"/>
        <v>138600000</v>
      </c>
      <c r="F9" s="29"/>
      <c r="G9" s="24">
        <f t="shared" si="1"/>
        <v>1400000</v>
      </c>
      <c r="H9" s="29">
        <v>140000000</v>
      </c>
    </row>
    <row r="10" spans="2:10" s="26" customFormat="1" ht="17.100000000000001" customHeight="1">
      <c r="B10" s="21">
        <v>7</v>
      </c>
      <c r="C10" s="28" t="s">
        <v>17</v>
      </c>
      <c r="D10" s="28">
        <v>1373511095</v>
      </c>
      <c r="E10" s="23">
        <f t="shared" si="0"/>
        <v>128700000</v>
      </c>
      <c r="F10" s="29"/>
      <c r="G10" s="24">
        <f t="shared" si="1"/>
        <v>1300000</v>
      </c>
      <c r="H10" s="29">
        <v>130000000</v>
      </c>
    </row>
    <row r="11" spans="2:10" s="26" customFormat="1" ht="17.100000000000001" customHeight="1">
      <c r="B11" s="27">
        <v>8</v>
      </c>
      <c r="C11" s="28" t="s">
        <v>18</v>
      </c>
      <c r="D11" s="28">
        <v>1366445260</v>
      </c>
      <c r="E11" s="23">
        <f t="shared" si="0"/>
        <v>118800000</v>
      </c>
      <c r="F11" s="29"/>
      <c r="G11" s="24">
        <f t="shared" si="1"/>
        <v>1200000</v>
      </c>
      <c r="H11" s="29">
        <v>120000000</v>
      </c>
      <c r="I11" s="26" t="s">
        <v>10</v>
      </c>
    </row>
    <row r="12" spans="2:10" s="26" customFormat="1" ht="17.100000000000001" customHeight="1">
      <c r="B12" s="27">
        <v>9</v>
      </c>
      <c r="C12" s="28" t="s">
        <v>27</v>
      </c>
      <c r="D12" s="28">
        <v>810249241</v>
      </c>
      <c r="E12" s="23">
        <f t="shared" si="0"/>
        <v>118800000</v>
      </c>
      <c r="F12" s="29"/>
      <c r="G12" s="24">
        <f t="shared" ref="G12" si="2">H12*1%</f>
        <v>1200000</v>
      </c>
      <c r="H12" s="29">
        <v>120000000</v>
      </c>
    </row>
    <row r="13" spans="2:10" s="26" customFormat="1" ht="17.100000000000001" customHeight="1">
      <c r="B13" s="21">
        <v>10</v>
      </c>
      <c r="C13" s="28" t="s">
        <v>19</v>
      </c>
      <c r="D13" s="28">
        <v>1354937909</v>
      </c>
      <c r="E13" s="23">
        <f t="shared" si="0"/>
        <v>108900000</v>
      </c>
      <c r="F13" s="29"/>
      <c r="G13" s="24">
        <f t="shared" si="1"/>
        <v>1100000</v>
      </c>
      <c r="H13" s="29">
        <v>110000000</v>
      </c>
    </row>
    <row r="14" spans="2:10" s="26" customFormat="1" ht="17.100000000000001" customHeight="1">
      <c r="B14" s="27">
        <v>11</v>
      </c>
      <c r="C14" s="28" t="s">
        <v>20</v>
      </c>
      <c r="D14" s="28">
        <v>1367773077</v>
      </c>
      <c r="E14" s="23">
        <f t="shared" si="0"/>
        <v>99000000</v>
      </c>
      <c r="F14" s="29"/>
      <c r="G14" s="24">
        <f t="shared" si="1"/>
        <v>1000000</v>
      </c>
      <c r="H14" s="29">
        <v>100000000</v>
      </c>
    </row>
    <row r="15" spans="2:10" s="26" customFormat="1" ht="17.100000000000001" customHeight="1">
      <c r="B15" s="27">
        <v>12</v>
      </c>
      <c r="C15" s="28" t="s">
        <v>21</v>
      </c>
      <c r="D15" s="28">
        <v>1358003011</v>
      </c>
      <c r="E15" s="23">
        <f t="shared" si="0"/>
        <v>99000000</v>
      </c>
      <c r="F15" s="29"/>
      <c r="G15" s="24">
        <f t="shared" si="1"/>
        <v>1000000</v>
      </c>
      <c r="H15" s="29">
        <v>100000000</v>
      </c>
    </row>
    <row r="16" spans="2:10" s="26" customFormat="1" ht="17.100000000000001" customHeight="1">
      <c r="B16" s="21">
        <v>13</v>
      </c>
      <c r="C16" s="28" t="s">
        <v>22</v>
      </c>
      <c r="D16" s="28">
        <v>1384746809</v>
      </c>
      <c r="E16" s="23">
        <f t="shared" si="0"/>
        <v>99000000</v>
      </c>
      <c r="F16" s="29"/>
      <c r="G16" s="24">
        <f t="shared" si="1"/>
        <v>1000000</v>
      </c>
      <c r="H16" s="29">
        <v>100000000</v>
      </c>
    </row>
    <row r="17" spans="2:8" s="26" customFormat="1" ht="17.100000000000001" customHeight="1">
      <c r="B17" s="27">
        <v>14</v>
      </c>
      <c r="C17" s="28" t="s">
        <v>23</v>
      </c>
      <c r="D17" s="28">
        <v>798352527</v>
      </c>
      <c r="E17" s="23">
        <f t="shared" si="0"/>
        <v>99000000</v>
      </c>
      <c r="F17" s="29"/>
      <c r="G17" s="24">
        <f t="shared" si="1"/>
        <v>1000000</v>
      </c>
      <c r="H17" s="29">
        <v>100000000</v>
      </c>
    </row>
    <row r="18" spans="2:8" s="26" customFormat="1" ht="17.100000000000001" customHeight="1">
      <c r="B18" s="27">
        <v>15</v>
      </c>
      <c r="C18" s="28" t="s">
        <v>24</v>
      </c>
      <c r="D18" s="28">
        <v>1440684902</v>
      </c>
      <c r="E18" s="23">
        <f t="shared" si="0"/>
        <v>99000000</v>
      </c>
      <c r="F18" s="29"/>
      <c r="G18" s="24">
        <f t="shared" si="1"/>
        <v>1000000</v>
      </c>
      <c r="H18" s="29">
        <v>100000000</v>
      </c>
    </row>
    <row r="19" spans="2:8" s="26" customFormat="1" ht="17.100000000000001" customHeight="1">
      <c r="B19" s="21">
        <v>16</v>
      </c>
      <c r="C19" s="28" t="s">
        <v>25</v>
      </c>
      <c r="D19" s="28">
        <v>5673318367</v>
      </c>
      <c r="E19" s="23">
        <f t="shared" si="0"/>
        <v>89100000</v>
      </c>
      <c r="F19" s="29"/>
      <c r="G19" s="24">
        <f t="shared" si="1"/>
        <v>900000</v>
      </c>
      <c r="H19" s="29">
        <v>90000000</v>
      </c>
    </row>
    <row r="20" spans="2:8" s="26" customFormat="1" ht="17.100000000000001" customHeight="1">
      <c r="B20" s="27">
        <v>17</v>
      </c>
      <c r="C20" s="28" t="s">
        <v>26</v>
      </c>
      <c r="D20" s="28">
        <v>1353079802</v>
      </c>
      <c r="E20" s="23">
        <f t="shared" si="0"/>
        <v>89100000</v>
      </c>
      <c r="F20" s="29"/>
      <c r="G20" s="24">
        <f t="shared" si="1"/>
        <v>900000</v>
      </c>
      <c r="H20" s="29">
        <v>90000000</v>
      </c>
    </row>
    <row r="21" spans="2:8" s="26" customFormat="1" ht="17.100000000000001" customHeight="1">
      <c r="B21" s="27">
        <v>18</v>
      </c>
      <c r="C21" s="28" t="s">
        <v>28</v>
      </c>
      <c r="D21" s="28">
        <v>1617153479</v>
      </c>
      <c r="E21" s="23">
        <f t="shared" si="0"/>
        <v>59400000</v>
      </c>
      <c r="F21" s="29"/>
      <c r="G21" s="24">
        <f t="shared" si="1"/>
        <v>600000</v>
      </c>
      <c r="H21" s="29">
        <v>60000000</v>
      </c>
    </row>
    <row r="22" spans="2:8" s="26" customFormat="1" ht="17.100000000000001" customHeight="1">
      <c r="B22" s="21">
        <v>19</v>
      </c>
      <c r="C22" s="28" t="s">
        <v>29</v>
      </c>
      <c r="D22" s="28">
        <v>4270141085</v>
      </c>
      <c r="E22" s="23">
        <f t="shared" si="0"/>
        <v>59400000</v>
      </c>
      <c r="F22" s="29"/>
      <c r="G22" s="24">
        <f t="shared" si="1"/>
        <v>600000</v>
      </c>
      <c r="H22" s="29">
        <v>60000000</v>
      </c>
    </row>
    <row r="23" spans="2:8" s="26" customFormat="1" ht="17.100000000000001" customHeight="1">
      <c r="B23" s="27">
        <v>20</v>
      </c>
      <c r="C23" s="28" t="s">
        <v>30</v>
      </c>
      <c r="D23" s="28">
        <v>3133262756</v>
      </c>
      <c r="E23" s="23">
        <f t="shared" si="0"/>
        <v>59400000</v>
      </c>
      <c r="F23" s="29"/>
      <c r="G23" s="24">
        <f t="shared" si="1"/>
        <v>600000</v>
      </c>
      <c r="H23" s="29">
        <v>60000000</v>
      </c>
    </row>
    <row r="24" spans="2:8" s="26" customFormat="1" ht="17.100000000000001" customHeight="1">
      <c r="B24" s="27">
        <v>21</v>
      </c>
      <c r="C24" s="28" t="s">
        <v>31</v>
      </c>
      <c r="D24" s="28">
        <v>810115312</v>
      </c>
      <c r="E24" s="23">
        <f t="shared" si="0"/>
        <v>49500000</v>
      </c>
      <c r="F24" s="29"/>
      <c r="G24" s="24">
        <f t="shared" si="1"/>
        <v>500000</v>
      </c>
      <c r="H24" s="29">
        <v>50000000</v>
      </c>
    </row>
    <row r="25" spans="2:8" s="26" customFormat="1" ht="17.100000000000001" customHeight="1">
      <c r="B25" s="21">
        <v>22</v>
      </c>
      <c r="C25" s="28" t="s">
        <v>32</v>
      </c>
      <c r="D25" s="28">
        <v>1364025862</v>
      </c>
      <c r="E25" s="23">
        <f t="shared" si="0"/>
        <v>49500000</v>
      </c>
      <c r="F25" s="29"/>
      <c r="G25" s="24">
        <f t="shared" si="1"/>
        <v>500000</v>
      </c>
      <c r="H25" s="29">
        <v>50000000</v>
      </c>
    </row>
    <row r="26" spans="2:8" s="26" customFormat="1" ht="17.100000000000001" customHeight="1">
      <c r="B26" s="27">
        <v>23</v>
      </c>
      <c r="C26" s="28" t="s">
        <v>33</v>
      </c>
      <c r="D26" s="28">
        <v>800141425</v>
      </c>
      <c r="E26" s="23">
        <f t="shared" si="0"/>
        <v>49500000</v>
      </c>
      <c r="F26" s="29"/>
      <c r="G26" s="24">
        <f t="shared" si="1"/>
        <v>500000</v>
      </c>
      <c r="H26" s="29">
        <v>50000000</v>
      </c>
    </row>
    <row r="27" spans="2:8" s="26" customFormat="1" ht="17.100000000000001" customHeight="1">
      <c r="B27" s="27">
        <v>24</v>
      </c>
      <c r="C27" s="28" t="s">
        <v>34</v>
      </c>
      <c r="D27" s="28">
        <v>3275807780</v>
      </c>
      <c r="E27" s="23">
        <f t="shared" si="0"/>
        <v>148500000</v>
      </c>
      <c r="F27" s="29"/>
      <c r="G27" s="24">
        <f t="shared" si="1"/>
        <v>1500000</v>
      </c>
      <c r="H27" s="29">
        <v>150000000</v>
      </c>
    </row>
    <row r="28" spans="2:8" s="26" customFormat="1" ht="17.100000000000001" customHeight="1">
      <c r="B28" s="21">
        <v>25</v>
      </c>
      <c r="C28" s="28" t="s">
        <v>35</v>
      </c>
      <c r="D28" s="28">
        <v>1140646849</v>
      </c>
      <c r="E28" s="23">
        <f t="shared" si="0"/>
        <v>138600000</v>
      </c>
      <c r="F28" s="29"/>
      <c r="G28" s="24">
        <f t="shared" si="1"/>
        <v>1400000</v>
      </c>
      <c r="H28" s="29">
        <v>140000000</v>
      </c>
    </row>
    <row r="29" spans="2:8" s="26" customFormat="1" ht="17.100000000000001" customHeight="1">
      <c r="B29" s="27">
        <v>26</v>
      </c>
      <c r="C29" s="28" t="s">
        <v>36</v>
      </c>
      <c r="D29" s="28">
        <v>810203302</v>
      </c>
      <c r="E29" s="23">
        <f t="shared" si="0"/>
        <v>128700000</v>
      </c>
      <c r="F29" s="29"/>
      <c r="G29" s="24">
        <f t="shared" si="1"/>
        <v>1300000</v>
      </c>
      <c r="H29" s="29">
        <v>130000000</v>
      </c>
    </row>
    <row r="30" spans="2:8" s="26" customFormat="1" ht="17.100000000000001" customHeight="1">
      <c r="B30" s="27">
        <v>27</v>
      </c>
      <c r="C30" s="28" t="s">
        <v>37</v>
      </c>
      <c r="D30" s="28">
        <v>1142878040</v>
      </c>
      <c r="E30" s="23">
        <f t="shared" si="0"/>
        <v>128700000</v>
      </c>
      <c r="F30" s="29"/>
      <c r="G30" s="24">
        <f t="shared" si="1"/>
        <v>1300000</v>
      </c>
      <c r="H30" s="29">
        <v>130000000</v>
      </c>
    </row>
    <row r="31" spans="2:8" s="26" customFormat="1" ht="17.100000000000001" customHeight="1">
      <c r="B31" s="21">
        <v>28</v>
      </c>
      <c r="C31" s="28" t="s">
        <v>38</v>
      </c>
      <c r="D31" s="28">
        <v>1355729257</v>
      </c>
      <c r="E31" s="23">
        <f t="shared" si="0"/>
        <v>118800000</v>
      </c>
      <c r="F31" s="29"/>
      <c r="G31" s="24">
        <f t="shared" si="1"/>
        <v>1200000</v>
      </c>
      <c r="H31" s="29">
        <v>120000000</v>
      </c>
    </row>
    <row r="32" spans="2:8" s="26" customFormat="1" ht="17.100000000000001" customHeight="1">
      <c r="B32" s="27">
        <v>29</v>
      </c>
      <c r="C32" s="28" t="s">
        <v>39</v>
      </c>
      <c r="D32" s="28">
        <v>810114202</v>
      </c>
      <c r="E32" s="23">
        <f t="shared" si="0"/>
        <v>118800000</v>
      </c>
      <c r="F32" s="29"/>
      <c r="G32" s="24">
        <f t="shared" si="1"/>
        <v>1200000</v>
      </c>
      <c r="H32" s="29">
        <v>120000000</v>
      </c>
    </row>
    <row r="33" spans="2:8" s="26" customFormat="1" ht="17.100000000000001" customHeight="1">
      <c r="B33" s="27">
        <v>30</v>
      </c>
      <c r="C33" s="28" t="s">
        <v>40</v>
      </c>
      <c r="D33" s="28">
        <v>1356274483</v>
      </c>
      <c r="E33" s="23">
        <f t="shared" si="0"/>
        <v>118800000</v>
      </c>
      <c r="F33" s="29"/>
      <c r="G33" s="24">
        <f t="shared" si="1"/>
        <v>1200000</v>
      </c>
      <c r="H33" s="29">
        <v>120000000</v>
      </c>
    </row>
    <row r="34" spans="2:8" s="26" customFormat="1" ht="17.100000000000001" customHeight="1">
      <c r="B34" s="21">
        <v>31</v>
      </c>
      <c r="C34" s="28" t="s">
        <v>41</v>
      </c>
      <c r="D34" s="28">
        <v>2103304487</v>
      </c>
      <c r="E34" s="23">
        <f t="shared" si="0"/>
        <v>108900000</v>
      </c>
      <c r="F34" s="29"/>
      <c r="G34" s="24">
        <f t="shared" si="1"/>
        <v>1100000</v>
      </c>
      <c r="H34" s="29">
        <v>110000000</v>
      </c>
    </row>
    <row r="35" spans="2:8" s="26" customFormat="1" ht="17.100000000000001" customHeight="1">
      <c r="B35" s="27">
        <v>32</v>
      </c>
      <c r="C35" s="28" t="s">
        <v>42</v>
      </c>
      <c r="D35" s="28">
        <v>3366023983</v>
      </c>
      <c r="E35" s="23">
        <f t="shared" si="0"/>
        <v>59400000</v>
      </c>
      <c r="F35" s="29"/>
      <c r="G35" s="24">
        <f t="shared" si="1"/>
        <v>600000</v>
      </c>
      <c r="H35" s="29">
        <v>60000000</v>
      </c>
    </row>
    <row r="36" spans="2:8" s="26" customFormat="1" ht="17.100000000000001" customHeight="1">
      <c r="B36" s="27">
        <v>33</v>
      </c>
      <c r="C36" s="28" t="s">
        <v>43</v>
      </c>
      <c r="D36" s="28">
        <v>1441526004</v>
      </c>
      <c r="E36" s="23">
        <f t="shared" si="0"/>
        <v>69300000</v>
      </c>
      <c r="F36" s="29"/>
      <c r="G36" s="24">
        <f t="shared" si="1"/>
        <v>700000</v>
      </c>
      <c r="H36" s="29">
        <v>70000000</v>
      </c>
    </row>
    <row r="37" spans="2:8" s="26" customFormat="1" ht="17.100000000000001" customHeight="1">
      <c r="B37" s="21">
        <v>34</v>
      </c>
      <c r="C37" s="28" t="s">
        <v>45</v>
      </c>
      <c r="D37" s="28">
        <v>4175876394</v>
      </c>
      <c r="E37" s="23">
        <f t="shared" si="0"/>
        <v>29700000</v>
      </c>
      <c r="F37" s="29"/>
      <c r="G37" s="24">
        <f t="shared" si="1"/>
        <v>300000</v>
      </c>
      <c r="H37" s="29">
        <v>30000000</v>
      </c>
    </row>
    <row r="38" spans="2:8" s="26" customFormat="1" ht="17.100000000000001" customHeight="1">
      <c r="B38" s="27">
        <v>35</v>
      </c>
      <c r="C38" s="28" t="s">
        <v>46</v>
      </c>
      <c r="D38" s="28">
        <v>4940133669</v>
      </c>
      <c r="E38" s="23">
        <f t="shared" si="0"/>
        <v>19800000</v>
      </c>
      <c r="F38" s="29"/>
      <c r="G38" s="24">
        <f t="shared" si="1"/>
        <v>200000</v>
      </c>
      <c r="H38" s="29">
        <v>20000000</v>
      </c>
    </row>
    <row r="39" spans="2:8" s="26" customFormat="1" ht="17.100000000000001" customHeight="1">
      <c r="B39" s="27">
        <v>36</v>
      </c>
      <c r="C39" s="28" t="s">
        <v>47</v>
      </c>
      <c r="D39" s="28">
        <v>796533401</v>
      </c>
      <c r="E39" s="23">
        <f t="shared" si="0"/>
        <v>19800000</v>
      </c>
      <c r="F39" s="29"/>
      <c r="G39" s="24">
        <f t="shared" si="1"/>
        <v>200000</v>
      </c>
      <c r="H39" s="29">
        <v>20000000</v>
      </c>
    </row>
    <row r="40" spans="2:8" s="26" customFormat="1" ht="17.100000000000001" customHeight="1">
      <c r="B40" s="21">
        <v>37</v>
      </c>
      <c r="C40" s="28" t="s">
        <v>48</v>
      </c>
      <c r="D40" s="28">
        <v>5680882619</v>
      </c>
      <c r="E40" s="23">
        <f t="shared" si="0"/>
        <v>19800000</v>
      </c>
      <c r="F40" s="29"/>
      <c r="G40" s="24">
        <f t="shared" si="1"/>
        <v>200000</v>
      </c>
      <c r="H40" s="29">
        <v>20000000</v>
      </c>
    </row>
    <row r="41" spans="2:8" s="26" customFormat="1" ht="17.100000000000001" customHeight="1">
      <c r="B41" s="27">
        <v>38</v>
      </c>
      <c r="C41" s="30" t="s">
        <v>44</v>
      </c>
      <c r="D41" s="28">
        <v>4190632095</v>
      </c>
      <c r="E41" s="23">
        <f t="shared" si="0"/>
        <v>49500000</v>
      </c>
      <c r="F41" s="29"/>
      <c r="G41" s="24">
        <f t="shared" si="1"/>
        <v>500000</v>
      </c>
      <c r="H41" s="29">
        <v>50000000</v>
      </c>
    </row>
    <row r="42" spans="2:8" s="26" customFormat="1" ht="17.100000000000001" customHeight="1">
      <c r="B42" s="27">
        <v>39</v>
      </c>
      <c r="C42" s="28" t="s">
        <v>49</v>
      </c>
      <c r="D42" s="28">
        <v>4282513109</v>
      </c>
      <c r="E42" s="23">
        <f t="shared" si="0"/>
        <v>39600000</v>
      </c>
      <c r="F42" s="29"/>
      <c r="G42" s="24">
        <f t="shared" si="1"/>
        <v>400000</v>
      </c>
      <c r="H42" s="29">
        <v>40000000</v>
      </c>
    </row>
    <row r="43" spans="2:8" s="26" customFormat="1" ht="17.100000000000001" customHeight="1">
      <c r="B43" s="21">
        <v>40</v>
      </c>
      <c r="C43" s="28" t="s">
        <v>50</v>
      </c>
      <c r="D43" s="28">
        <v>3879409095</v>
      </c>
      <c r="E43" s="23">
        <f t="shared" si="0"/>
        <v>29700000</v>
      </c>
      <c r="F43" s="29"/>
      <c r="G43" s="24">
        <f t="shared" si="1"/>
        <v>300000</v>
      </c>
      <c r="H43" s="29">
        <v>30000000</v>
      </c>
    </row>
    <row r="44" spans="2:8" s="26" customFormat="1" ht="17.100000000000001" customHeight="1">
      <c r="B44" s="27">
        <v>41</v>
      </c>
      <c r="C44" s="28" t="s">
        <v>51</v>
      </c>
      <c r="D44" s="28">
        <v>1521947355</v>
      </c>
      <c r="E44" s="23">
        <f t="shared" si="0"/>
        <v>29700000</v>
      </c>
      <c r="F44" s="29"/>
      <c r="G44" s="24">
        <f t="shared" si="1"/>
        <v>300000</v>
      </c>
      <c r="H44" s="29">
        <v>30000000</v>
      </c>
    </row>
    <row r="45" spans="2:8" s="26" customFormat="1" ht="17.100000000000001" customHeight="1">
      <c r="B45" s="27">
        <v>42</v>
      </c>
      <c r="C45" s="28" t="s">
        <v>52</v>
      </c>
      <c r="D45" s="28">
        <v>1719112041</v>
      </c>
      <c r="E45" s="23">
        <f t="shared" si="0"/>
        <v>19800000</v>
      </c>
      <c r="F45" s="29"/>
      <c r="G45" s="24">
        <f t="shared" si="1"/>
        <v>200000</v>
      </c>
      <c r="H45" s="29">
        <v>20000000</v>
      </c>
    </row>
    <row r="46" spans="2:8" s="26" customFormat="1" ht="17.100000000000001" customHeight="1">
      <c r="B46" s="21">
        <v>43</v>
      </c>
      <c r="C46" s="28" t="s">
        <v>54</v>
      </c>
      <c r="D46" s="28">
        <v>151780334</v>
      </c>
      <c r="E46" s="23">
        <v>1296944</v>
      </c>
      <c r="F46" s="29"/>
      <c r="G46" s="24"/>
      <c r="H46" s="29"/>
    </row>
    <row r="47" spans="2:8" s="26" customFormat="1" ht="17.100000000000001" customHeight="1">
      <c r="B47" s="31">
        <v>44</v>
      </c>
      <c r="C47" s="32" t="s">
        <v>53</v>
      </c>
      <c r="D47" s="32">
        <v>44302387910</v>
      </c>
      <c r="E47" s="33">
        <v>19800000</v>
      </c>
      <c r="F47" s="29"/>
      <c r="G47" s="24"/>
      <c r="H47" s="29"/>
    </row>
    <row r="48" spans="2:8" s="17" customFormat="1" ht="17.100000000000001" customHeight="1">
      <c r="B48" s="41" t="s">
        <v>55</v>
      </c>
      <c r="C48" s="42"/>
      <c r="D48" s="43"/>
      <c r="E48" s="20">
        <f>SUM(E4:E47)</f>
        <v>3891996944</v>
      </c>
      <c r="F48" s="18"/>
      <c r="G48" s="16"/>
      <c r="H48" s="18"/>
    </row>
    <row r="49" spans="2:8" s="9" customFormat="1" ht="17.100000000000001" customHeight="1">
      <c r="B49" s="11" t="s">
        <v>6</v>
      </c>
      <c r="C49" s="12"/>
      <c r="D49" s="12"/>
      <c r="E49" s="19" t="s">
        <v>9</v>
      </c>
      <c r="F49" s="15"/>
      <c r="G49" s="15"/>
      <c r="H49" s="15"/>
    </row>
    <row r="50" spans="2:8" s="9" customFormat="1" ht="17.100000000000001" customHeight="1">
      <c r="B50" s="11" t="s">
        <v>7</v>
      </c>
      <c r="C50" s="12"/>
      <c r="D50" s="12"/>
      <c r="E50" s="19" t="s">
        <v>4</v>
      </c>
      <c r="F50" s="15"/>
      <c r="G50" s="15"/>
      <c r="H50" s="15"/>
    </row>
  </sheetData>
  <autoFilter ref="B3:E48">
    <sortState ref="B4:E122">
      <sortCondition descending="1" ref="E4"/>
    </sortState>
  </autoFilter>
  <sortState ref="A4:E69">
    <sortCondition descending="1" ref="E4"/>
  </sortState>
  <mergeCells count="2">
    <mergeCell ref="B2:E2"/>
    <mergeCell ref="B48:D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G10" sqref="G10:J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Sheet5</vt:lpstr>
      <vt:lpstr>Sheet4</vt:lpstr>
      <vt:lpstr>Sheet5!Print_Area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heidari</dc:creator>
  <cp:lastModifiedBy>Heidari, Ahmad</cp:lastModifiedBy>
  <cp:lastPrinted>2018-06-20T07:24:54Z</cp:lastPrinted>
  <dcterms:created xsi:type="dcterms:W3CDTF">2015-05-20T04:19:04Z</dcterms:created>
  <dcterms:modified xsi:type="dcterms:W3CDTF">2018-06-20T07:27:24Z</dcterms:modified>
</cp:coreProperties>
</file>