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525" windowWidth="15135" windowHeight="7650"/>
  </bookViews>
  <sheets>
    <sheet name="رده اجرائی" sheetId="3" r:id="rId1"/>
    <sheet name="کارشناسی تپنا" sheetId="6" r:id="rId2"/>
  </sheets>
  <definedNames>
    <definedName name="_xlnm._FilterDatabase" localSheetId="0" hidden="1">'رده اجرائی'!$A$2:$R$377</definedName>
    <definedName name="_xlnm._FilterDatabase" localSheetId="1" hidden="1">'کارشناسی تپنا'!$A$2:$AE$133</definedName>
    <definedName name="_xlnm.Print_Area" localSheetId="0">'رده اجرائی'!$A$1:$AC$380</definedName>
    <definedName name="_xlnm.Print_Titles" localSheetId="0">'رده اجرائی'!$1:$2</definedName>
    <definedName name="_xlnm.Print_Titles" localSheetId="1">'کارشناسی تپنا'!$1:$2</definedName>
  </definedNames>
  <calcPr calcId="145621"/>
</workbook>
</file>

<file path=xl/calcChain.xml><?xml version="1.0" encoding="utf-8"?>
<calcChain xmlns="http://schemas.openxmlformats.org/spreadsheetml/2006/main">
  <c r="G374" i="3" l="1"/>
  <c r="G375" i="3"/>
  <c r="G376" i="3"/>
  <c r="G377" i="3"/>
  <c r="G373" i="3"/>
  <c r="G114" i="3" l="1"/>
  <c r="G293" i="3" l="1"/>
  <c r="H54" i="6" l="1"/>
  <c r="G54" i="6"/>
  <c r="G88" i="3" l="1"/>
  <c r="G231" i="3" l="1"/>
  <c r="G238" i="3" l="1"/>
  <c r="H127" i="6" l="1"/>
  <c r="H4" i="6"/>
  <c r="H15" i="6"/>
  <c r="G127" i="6"/>
  <c r="G4" i="6"/>
  <c r="G15" i="6"/>
  <c r="G305" i="3" l="1"/>
  <c r="G266" i="3" l="1"/>
  <c r="G301" i="3"/>
  <c r="G277" i="3"/>
  <c r="G66" i="3"/>
  <c r="G126" i="3"/>
  <c r="G287" i="3"/>
  <c r="G177" i="3" l="1"/>
  <c r="G191" i="3" l="1"/>
  <c r="G199" i="3"/>
  <c r="G192" i="3"/>
  <c r="G319" i="3" l="1"/>
  <c r="G328" i="3" l="1"/>
  <c r="G213" i="3" l="1"/>
  <c r="G234" i="3" l="1"/>
  <c r="G8" i="3"/>
  <c r="G3" i="3"/>
  <c r="G4" i="3"/>
  <c r="G5" i="3"/>
  <c r="G236" i="3"/>
  <c r="G6" i="3"/>
  <c r="G233" i="3"/>
  <c r="G7" i="3"/>
  <c r="G237" i="3"/>
  <c r="G235" i="3"/>
  <c r="G321" i="3" l="1"/>
  <c r="G325" i="3" l="1"/>
  <c r="G227" i="3" l="1"/>
  <c r="G113" i="6" l="1"/>
  <c r="H113" i="6"/>
  <c r="G100" i="6"/>
  <c r="H100" i="6"/>
  <c r="H98" i="6" l="1"/>
  <c r="G98" i="6"/>
  <c r="H129" i="6"/>
  <c r="G129" i="6"/>
  <c r="H128" i="6"/>
  <c r="G128" i="6"/>
  <c r="H123" i="6"/>
  <c r="G123" i="6"/>
  <c r="H121" i="6"/>
  <c r="G121" i="6"/>
  <c r="H120" i="6"/>
  <c r="G120" i="6"/>
  <c r="H119" i="6"/>
  <c r="G119" i="6"/>
  <c r="H117" i="6"/>
  <c r="G117" i="6"/>
  <c r="H111" i="6"/>
  <c r="G111" i="6"/>
  <c r="H107" i="6"/>
  <c r="G107" i="6"/>
  <c r="H105" i="6"/>
  <c r="G105" i="6"/>
  <c r="H102" i="6"/>
  <c r="G102" i="6"/>
  <c r="H101" i="6"/>
  <c r="G101" i="6"/>
  <c r="H93" i="6"/>
  <c r="G93" i="6"/>
  <c r="H89" i="6"/>
  <c r="G89" i="6"/>
  <c r="H88" i="6"/>
  <c r="G88" i="6"/>
  <c r="H86" i="6"/>
  <c r="G86" i="6"/>
  <c r="H81" i="6"/>
  <c r="G81" i="6"/>
  <c r="H75" i="6"/>
  <c r="G75" i="6"/>
  <c r="H71" i="6"/>
  <c r="G71" i="6"/>
  <c r="H69" i="6"/>
  <c r="G69" i="6"/>
  <c r="H65" i="6"/>
  <c r="G65" i="6"/>
  <c r="H63" i="6"/>
  <c r="G63" i="6"/>
  <c r="H60" i="6"/>
  <c r="G60" i="6"/>
  <c r="H58" i="6"/>
  <c r="G58" i="6"/>
  <c r="H57" i="6"/>
  <c r="G57" i="6"/>
  <c r="H56" i="6"/>
  <c r="G56" i="6"/>
  <c r="H51" i="6"/>
  <c r="G51" i="6"/>
  <c r="H48" i="6"/>
  <c r="G48" i="6"/>
  <c r="H44" i="6"/>
  <c r="G44" i="6"/>
  <c r="H43" i="6"/>
  <c r="G43" i="6"/>
  <c r="H41" i="6"/>
  <c r="G41" i="6"/>
  <c r="H39" i="6"/>
  <c r="G39" i="6"/>
  <c r="H37" i="6"/>
  <c r="G37" i="6"/>
  <c r="H36" i="6"/>
  <c r="G36" i="6"/>
  <c r="H35" i="6"/>
  <c r="G35" i="6"/>
  <c r="H33" i="6"/>
  <c r="G33" i="6"/>
  <c r="H32" i="6"/>
  <c r="G32" i="6"/>
  <c r="H29" i="6"/>
  <c r="G29" i="6"/>
  <c r="H26" i="6"/>
  <c r="G26" i="6"/>
  <c r="H22" i="6"/>
  <c r="G22" i="6"/>
  <c r="H20" i="6"/>
  <c r="G20" i="6"/>
  <c r="H19" i="6"/>
  <c r="G19" i="6"/>
  <c r="H18" i="6"/>
  <c r="G18" i="6"/>
  <c r="H16" i="6"/>
  <c r="G16" i="6"/>
  <c r="H13" i="6"/>
  <c r="G13" i="6"/>
  <c r="H10" i="6"/>
  <c r="G10" i="6"/>
  <c r="H9" i="6"/>
  <c r="G9" i="6"/>
  <c r="H8" i="6"/>
  <c r="G8" i="6"/>
  <c r="H133" i="6" l="1"/>
  <c r="G133" i="6"/>
  <c r="G294" i="3" l="1"/>
  <c r="G334" i="3"/>
  <c r="G180" i="3" l="1"/>
  <c r="G75" i="3" l="1"/>
  <c r="G204" i="3" l="1"/>
  <c r="G205" i="3"/>
  <c r="G206" i="3"/>
  <c r="G207" i="3"/>
  <c r="G208" i="3"/>
  <c r="G209" i="3"/>
  <c r="G210" i="3"/>
  <c r="G211" i="3"/>
  <c r="G212" i="3"/>
  <c r="G214" i="3"/>
  <c r="G215" i="3"/>
  <c r="G216" i="3"/>
  <c r="G217" i="3"/>
  <c r="G203" i="3"/>
  <c r="G291" i="3" l="1"/>
  <c r="G276" i="3"/>
  <c r="G280" i="3"/>
  <c r="G295" i="3"/>
  <c r="G73" i="6" l="1"/>
  <c r="G130" i="6" l="1"/>
  <c r="H130" i="6"/>
  <c r="G250" i="3" l="1"/>
  <c r="G226" i="3"/>
  <c r="G260" i="3" l="1"/>
  <c r="G262" i="3"/>
  <c r="G186" i="3"/>
  <c r="G187" i="3"/>
  <c r="G268" i="3"/>
  <c r="G307" i="3"/>
  <c r="G339" i="3"/>
  <c r="G153" i="3"/>
  <c r="G354" i="3"/>
  <c r="G314" i="3"/>
  <c r="G326" i="3"/>
  <c r="G239" i="3"/>
  <c r="G254" i="3"/>
  <c r="G184" i="3"/>
  <c r="G108" i="3"/>
  <c r="G116" i="3"/>
  <c r="G259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40" i="3"/>
  <c r="G241" i="3"/>
  <c r="G27" i="3"/>
  <c r="G28" i="3"/>
  <c r="G29" i="3"/>
  <c r="G242" i="3"/>
  <c r="G30" i="3"/>
  <c r="G31" i="3"/>
  <c r="G32" i="3"/>
  <c r="G33" i="3"/>
  <c r="G304" i="3"/>
  <c r="G34" i="3"/>
  <c r="G35" i="3"/>
  <c r="G36" i="3"/>
  <c r="G243" i="3"/>
  <c r="G37" i="3"/>
  <c r="G244" i="3"/>
  <c r="G38" i="3"/>
  <c r="G39" i="3"/>
  <c r="G245" i="3"/>
  <c r="G246" i="3"/>
  <c r="G247" i="3"/>
  <c r="G40" i="3"/>
  <c r="G311" i="3"/>
  <c r="G41" i="3"/>
  <c r="G42" i="3"/>
  <c r="G43" i="3"/>
  <c r="G248" i="3"/>
  <c r="G249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7" i="3"/>
  <c r="G68" i="3"/>
  <c r="G69" i="3"/>
  <c r="G70" i="3"/>
  <c r="G71" i="3"/>
  <c r="G72" i="3"/>
  <c r="G73" i="3"/>
  <c r="G74" i="3"/>
  <c r="G76" i="3"/>
  <c r="G77" i="3"/>
  <c r="G78" i="3"/>
  <c r="G79" i="3"/>
  <c r="G80" i="3"/>
  <c r="G81" i="3"/>
  <c r="G82" i="3"/>
  <c r="G83" i="3"/>
  <c r="G84" i="3"/>
  <c r="G85" i="3"/>
  <c r="G86" i="3"/>
  <c r="G87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9" i="3"/>
  <c r="G111" i="3"/>
  <c r="G112" i="3"/>
  <c r="G113" i="3"/>
  <c r="G115" i="3"/>
  <c r="G173" i="3"/>
  <c r="G117" i="3"/>
  <c r="G118" i="3"/>
  <c r="G119" i="3"/>
  <c r="G120" i="3"/>
  <c r="G121" i="3"/>
  <c r="G122" i="3"/>
  <c r="G123" i="3"/>
  <c r="G124" i="3"/>
  <c r="G125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7" i="3"/>
  <c r="G148" i="3"/>
  <c r="G149" i="3"/>
  <c r="G150" i="3"/>
  <c r="G151" i="3"/>
  <c r="G152" i="3"/>
  <c r="G154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4" i="3"/>
  <c r="G175" i="3"/>
  <c r="G176" i="3"/>
  <c r="G178" i="3"/>
  <c r="G179" i="3"/>
  <c r="G181" i="3"/>
  <c r="G182" i="3"/>
  <c r="G200" i="3"/>
  <c r="G201" i="3"/>
  <c r="G202" i="3"/>
  <c r="G225" i="3"/>
  <c r="G228" i="3"/>
  <c r="G229" i="3"/>
  <c r="G230" i="3"/>
  <c r="G196" i="3"/>
  <c r="G218" i="3"/>
  <c r="G337" i="3"/>
  <c r="G269" i="3"/>
  <c r="G272" i="3"/>
  <c r="G340" i="3"/>
  <c r="G219" i="3"/>
  <c r="G274" i="3"/>
  <c r="G222" i="3"/>
  <c r="G193" i="3"/>
  <c r="G278" i="3"/>
  <c r="G194" i="3"/>
  <c r="G351" i="3"/>
  <c r="G292" i="3"/>
  <c r="G198" i="3"/>
  <c r="G251" i="3"/>
  <c r="G252" i="3"/>
  <c r="G189" i="3"/>
  <c r="G255" i="3"/>
  <c r="G256" i="3"/>
  <c r="G253" i="3"/>
  <c r="G257" i="3"/>
  <c r="G258" i="3"/>
  <c r="G185" i="3"/>
  <c r="G261" i="3"/>
  <c r="G263" i="3"/>
  <c r="G264" i="3"/>
  <c r="G265" i="3"/>
  <c r="G267" i="3"/>
  <c r="G270" i="3"/>
  <c r="G271" i="3"/>
  <c r="G273" i="3"/>
  <c r="G220" i="3"/>
  <c r="G221" i="3"/>
  <c r="G309" i="3"/>
  <c r="G275" i="3"/>
  <c r="G279" i="3"/>
  <c r="G281" i="3"/>
  <c r="G282" i="3"/>
  <c r="G283" i="3"/>
  <c r="G284" i="3"/>
  <c r="G285" i="3"/>
  <c r="G286" i="3"/>
  <c r="G288" i="3"/>
  <c r="G289" i="3"/>
  <c r="G290" i="3"/>
  <c r="G223" i="3"/>
  <c r="G197" i="3"/>
  <c r="G224" i="3"/>
  <c r="G296" i="3"/>
  <c r="G297" i="3"/>
  <c r="G298" i="3"/>
  <c r="G299" i="3"/>
  <c r="G300" i="3"/>
  <c r="G155" i="3"/>
  <c r="G302" i="3"/>
  <c r="G303" i="3"/>
  <c r="G306" i="3"/>
  <c r="G188" i="3"/>
  <c r="G308" i="3"/>
  <c r="G310" i="3"/>
  <c r="G312" i="3"/>
  <c r="G313" i="3"/>
  <c r="G315" i="3"/>
  <c r="G316" i="3"/>
  <c r="G317" i="3"/>
  <c r="G318" i="3"/>
  <c r="G320" i="3"/>
  <c r="G322" i="3"/>
  <c r="G323" i="3"/>
  <c r="G324" i="3"/>
  <c r="G110" i="3"/>
  <c r="G327" i="3"/>
  <c r="G329" i="3"/>
  <c r="G330" i="3"/>
  <c r="G331" i="3"/>
  <c r="G332" i="3"/>
  <c r="G333" i="3"/>
  <c r="G335" i="3"/>
  <c r="G336" i="3"/>
  <c r="G338" i="3"/>
  <c r="G190" i="3"/>
  <c r="G341" i="3"/>
  <c r="G342" i="3"/>
  <c r="G343" i="3"/>
  <c r="G344" i="3"/>
  <c r="G345" i="3"/>
  <c r="G346" i="3"/>
  <c r="G347" i="3"/>
  <c r="G348" i="3"/>
  <c r="G349" i="3"/>
  <c r="G350" i="3"/>
  <c r="G195" i="3"/>
  <c r="G352" i="3"/>
  <c r="G353" i="3"/>
  <c r="G355" i="3"/>
  <c r="G183" i="3"/>
  <c r="G356" i="3"/>
  <c r="G357" i="3"/>
  <c r="G358" i="3"/>
  <c r="G146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232" i="3"/>
  <c r="H3" i="6" l="1"/>
  <c r="H132" i="6" l="1"/>
  <c r="G132" i="6"/>
  <c r="H126" i="6"/>
  <c r="G126" i="6"/>
  <c r="H118" i="6"/>
  <c r="G118" i="6"/>
  <c r="H109" i="6"/>
  <c r="G109" i="6"/>
  <c r="H108" i="6"/>
  <c r="G108" i="6"/>
  <c r="H103" i="6"/>
  <c r="G103" i="6"/>
  <c r="H96" i="6"/>
  <c r="G96" i="6"/>
  <c r="H90" i="6"/>
  <c r="G90" i="6"/>
  <c r="H85" i="6"/>
  <c r="G85" i="6"/>
  <c r="H68" i="6"/>
  <c r="G68" i="6"/>
  <c r="H67" i="6"/>
  <c r="G67" i="6"/>
  <c r="H49" i="6"/>
  <c r="G49" i="6"/>
  <c r="H40" i="6"/>
  <c r="G40" i="6"/>
  <c r="H34" i="6"/>
  <c r="G34" i="6"/>
  <c r="H31" i="6"/>
  <c r="G31" i="6"/>
  <c r="H17" i="6"/>
  <c r="G17" i="6"/>
  <c r="H11" i="6"/>
  <c r="G11" i="6"/>
  <c r="G3" i="6"/>
  <c r="H24" i="6" l="1"/>
  <c r="G24" i="6"/>
  <c r="H95" i="6"/>
  <c r="G95" i="6"/>
  <c r="H23" i="6"/>
  <c r="G23" i="6"/>
  <c r="H6" i="6"/>
  <c r="G6" i="6"/>
  <c r="H50" i="6"/>
  <c r="G50" i="6"/>
  <c r="H83" i="6"/>
  <c r="G83" i="6"/>
  <c r="H7" i="6"/>
  <c r="G7" i="6"/>
  <c r="H45" i="6"/>
  <c r="G45" i="6"/>
  <c r="H74" i="6"/>
  <c r="G74" i="6"/>
  <c r="H46" i="6"/>
  <c r="G46" i="6"/>
  <c r="H52" i="6"/>
  <c r="G52" i="6"/>
  <c r="H131" i="6"/>
  <c r="G131" i="6"/>
  <c r="H84" i="6"/>
  <c r="G84" i="6"/>
  <c r="H97" i="6"/>
  <c r="G97" i="6"/>
  <c r="H5" i="6"/>
  <c r="G5" i="6"/>
  <c r="H47" i="6"/>
  <c r="G47" i="6"/>
  <c r="H55" i="6"/>
  <c r="G55" i="6"/>
  <c r="H87" i="6"/>
  <c r="G87" i="6"/>
  <c r="H79" i="6"/>
  <c r="G79" i="6"/>
  <c r="H112" i="6"/>
  <c r="G112" i="6"/>
  <c r="H99" i="6"/>
  <c r="G99" i="6"/>
  <c r="H77" i="6"/>
  <c r="G77" i="6"/>
  <c r="H80" i="6"/>
  <c r="G80" i="6"/>
  <c r="H91" i="6"/>
  <c r="G91" i="6"/>
  <c r="H114" i="6"/>
  <c r="G114" i="6"/>
  <c r="H30" i="6"/>
  <c r="G30" i="6"/>
  <c r="H53" i="6"/>
  <c r="G53" i="6"/>
  <c r="H66" i="6"/>
  <c r="G66" i="6"/>
  <c r="H27" i="6"/>
  <c r="G27" i="6"/>
  <c r="H38" i="6"/>
  <c r="G38" i="6"/>
  <c r="H122" i="6"/>
  <c r="G122" i="6"/>
  <c r="H72" i="6"/>
  <c r="G72" i="6"/>
  <c r="H73" i="6"/>
  <c r="H104" i="6"/>
  <c r="G104" i="6"/>
  <c r="H115" i="6"/>
  <c r="G115" i="6"/>
  <c r="H42" i="6"/>
  <c r="G42" i="6"/>
  <c r="H125" i="6"/>
  <c r="G125" i="6"/>
  <c r="H12" i="6"/>
  <c r="G12" i="6"/>
  <c r="H14" i="6"/>
  <c r="G14" i="6"/>
  <c r="H76" i="6"/>
  <c r="G76" i="6"/>
  <c r="H25" i="6"/>
  <c r="G25" i="6"/>
  <c r="H61" i="6"/>
  <c r="G61" i="6"/>
  <c r="H70" i="6" l="1"/>
  <c r="G70" i="6"/>
  <c r="H78" i="6"/>
  <c r="G78" i="6"/>
  <c r="H106" i="6"/>
  <c r="G106" i="6"/>
  <c r="H59" i="6"/>
  <c r="G59" i="6"/>
  <c r="H124" i="6"/>
  <c r="G124" i="6"/>
  <c r="H28" i="6"/>
  <c r="G28" i="6"/>
  <c r="H94" i="6"/>
  <c r="G94" i="6"/>
  <c r="H116" i="6"/>
  <c r="G116" i="6"/>
  <c r="H82" i="6"/>
  <c r="G82" i="6"/>
  <c r="H92" i="6"/>
  <c r="G92" i="6"/>
  <c r="H62" i="6"/>
  <c r="G62" i="6"/>
  <c r="H110" i="6"/>
  <c r="G110" i="6"/>
  <c r="H21" i="6"/>
  <c r="G21" i="6"/>
  <c r="H64" i="6"/>
  <c r="G64" i="6"/>
</calcChain>
</file>

<file path=xl/sharedStrings.xml><?xml version="1.0" encoding="utf-8"?>
<sst xmlns="http://schemas.openxmlformats.org/spreadsheetml/2006/main" count="2757" uniqueCount="1229">
  <si>
    <t>رديف</t>
  </si>
  <si>
    <t>نام خانوادگي</t>
  </si>
  <si>
    <t>نام</t>
  </si>
  <si>
    <t>تعطيل كاري</t>
  </si>
  <si>
    <t>غيبت روزانه</t>
  </si>
  <si>
    <t>مرخصي استعلاجي</t>
  </si>
  <si>
    <t>اضافه كاري معوقه</t>
  </si>
  <si>
    <t>يارانه غذا</t>
  </si>
  <si>
    <t>محمود</t>
  </si>
  <si>
    <t>مسلم</t>
  </si>
  <si>
    <t>ابوالفضل</t>
  </si>
  <si>
    <t>رضا</t>
  </si>
  <si>
    <t>محمد</t>
  </si>
  <si>
    <t>سجاد</t>
  </si>
  <si>
    <t>قدرت اله</t>
  </si>
  <si>
    <t>مجاهد</t>
  </si>
  <si>
    <t>حسن</t>
  </si>
  <si>
    <t>محمد جواد</t>
  </si>
  <si>
    <t>قاسم</t>
  </si>
  <si>
    <t>عباس</t>
  </si>
  <si>
    <t>عبدالرضا</t>
  </si>
  <si>
    <t>بهنام</t>
  </si>
  <si>
    <t>رمضان</t>
  </si>
  <si>
    <t>نادر</t>
  </si>
  <si>
    <t>سالم</t>
  </si>
  <si>
    <t>محمد ابراهيم</t>
  </si>
  <si>
    <t>مسعود</t>
  </si>
  <si>
    <t>مصطفي</t>
  </si>
  <si>
    <t>عارف</t>
  </si>
  <si>
    <t>غلامرضا</t>
  </si>
  <si>
    <t>منصور</t>
  </si>
  <si>
    <t>اصغر</t>
  </si>
  <si>
    <t>فواد</t>
  </si>
  <si>
    <t>عبداله</t>
  </si>
  <si>
    <t>محسن</t>
  </si>
  <si>
    <t>احمد</t>
  </si>
  <si>
    <t>زهرا</t>
  </si>
  <si>
    <t>عادل</t>
  </si>
  <si>
    <t>عبدالخضر</t>
  </si>
  <si>
    <t>احسان</t>
  </si>
  <si>
    <t>حامد</t>
  </si>
  <si>
    <t>شهرام</t>
  </si>
  <si>
    <t>ارقون</t>
  </si>
  <si>
    <t>برخ</t>
  </si>
  <si>
    <t>پنهان گرد</t>
  </si>
  <si>
    <t>رازق</t>
  </si>
  <si>
    <t>بستام</t>
  </si>
  <si>
    <t>بدره</t>
  </si>
  <si>
    <t>زمان پور</t>
  </si>
  <si>
    <t>ثابت</t>
  </si>
  <si>
    <t>زنده زبان</t>
  </si>
  <si>
    <t>بهروز</t>
  </si>
  <si>
    <t>مهتاب</t>
  </si>
  <si>
    <t>شاهرخ</t>
  </si>
  <si>
    <t>صادق</t>
  </si>
  <si>
    <t>بادسار</t>
  </si>
  <si>
    <t>فاضل</t>
  </si>
  <si>
    <t>نعمت اله</t>
  </si>
  <si>
    <t>خضر</t>
  </si>
  <si>
    <t>جعفري</t>
  </si>
  <si>
    <t>روح اله</t>
  </si>
  <si>
    <t>رسول</t>
  </si>
  <si>
    <t>جواد</t>
  </si>
  <si>
    <t>طاهري</t>
  </si>
  <si>
    <t>ابوذر</t>
  </si>
  <si>
    <t>منفرد</t>
  </si>
  <si>
    <t>حسن زاده</t>
  </si>
  <si>
    <t>خواره</t>
  </si>
  <si>
    <t>خاتومه</t>
  </si>
  <si>
    <t>ابراهيمي</t>
  </si>
  <si>
    <t>اسمعيل پور</t>
  </si>
  <si>
    <t>افتخار</t>
  </si>
  <si>
    <t>افراسن</t>
  </si>
  <si>
    <t>افسون</t>
  </si>
  <si>
    <t>اورنگ</t>
  </si>
  <si>
    <t>آذرباد</t>
  </si>
  <si>
    <t>آژده</t>
  </si>
  <si>
    <t>برتون</t>
  </si>
  <si>
    <t>پردل</t>
  </si>
  <si>
    <t>حسن پور</t>
  </si>
  <si>
    <t>مقدم پور</t>
  </si>
  <si>
    <t>وزان</t>
  </si>
  <si>
    <t>جماله</t>
  </si>
  <si>
    <t>افسرده فرد</t>
  </si>
  <si>
    <t>بازدار</t>
  </si>
  <si>
    <t>بنشاخته</t>
  </si>
  <si>
    <t>عابد</t>
  </si>
  <si>
    <t>خنده جام</t>
  </si>
  <si>
    <t>بهزاد</t>
  </si>
  <si>
    <t>روانستان</t>
  </si>
  <si>
    <t>عبدالمحمد</t>
  </si>
  <si>
    <t>هلال بحر</t>
  </si>
  <si>
    <t>اسحاق</t>
  </si>
  <si>
    <t>00243</t>
  </si>
  <si>
    <t>00270</t>
  </si>
  <si>
    <t>00345</t>
  </si>
  <si>
    <t>00389</t>
  </si>
  <si>
    <t>00140</t>
  </si>
  <si>
    <t>00207</t>
  </si>
  <si>
    <t>00423</t>
  </si>
  <si>
    <t>00208</t>
  </si>
  <si>
    <t>00002</t>
  </si>
  <si>
    <t>00003</t>
  </si>
  <si>
    <t>00236</t>
  </si>
  <si>
    <t>00209</t>
  </si>
  <si>
    <t>00401</t>
  </si>
  <si>
    <t>00585</t>
  </si>
  <si>
    <t>00358</t>
  </si>
  <si>
    <t>00575</t>
  </si>
  <si>
    <t>00425</t>
  </si>
  <si>
    <t>00515</t>
  </si>
  <si>
    <t>00210</t>
  </si>
  <si>
    <t>محمدجواد</t>
  </si>
  <si>
    <t>00349</t>
  </si>
  <si>
    <t>00005</t>
  </si>
  <si>
    <t>00251</t>
  </si>
  <si>
    <t>00006</t>
  </si>
  <si>
    <t>00008</t>
  </si>
  <si>
    <t>00007</t>
  </si>
  <si>
    <t>00346</t>
  </si>
  <si>
    <t>رحمن</t>
  </si>
  <si>
    <t>00586</t>
  </si>
  <si>
    <t>00009</t>
  </si>
  <si>
    <t>00240</t>
  </si>
  <si>
    <t>00010</t>
  </si>
  <si>
    <t>00137</t>
  </si>
  <si>
    <t>00374</t>
  </si>
  <si>
    <t>00069</t>
  </si>
  <si>
    <t>00203</t>
  </si>
  <si>
    <t>00581</t>
  </si>
  <si>
    <t>00364</t>
  </si>
  <si>
    <t>00397</t>
  </si>
  <si>
    <t>00229</t>
  </si>
  <si>
    <t>00221</t>
  </si>
  <si>
    <t>00424</t>
  </si>
  <si>
    <t>00589</t>
  </si>
  <si>
    <t>تمدن آرا</t>
  </si>
  <si>
    <t>00063</t>
  </si>
  <si>
    <t>00012</t>
  </si>
  <si>
    <t>00239</t>
  </si>
  <si>
    <t>00123</t>
  </si>
  <si>
    <t>00408</t>
  </si>
  <si>
    <t>00413</t>
  </si>
  <si>
    <t>00281</t>
  </si>
  <si>
    <t>00282</t>
  </si>
  <si>
    <t>00588</t>
  </si>
  <si>
    <t>00014</t>
  </si>
  <si>
    <t>محمدحسن</t>
  </si>
  <si>
    <t>00212</t>
  </si>
  <si>
    <t>00013</t>
  </si>
  <si>
    <t>00431</t>
  </si>
  <si>
    <t>00205</t>
  </si>
  <si>
    <t>جوکار</t>
  </si>
  <si>
    <t>00355</t>
  </si>
  <si>
    <t>00348</t>
  </si>
  <si>
    <t>جهان بخت</t>
  </si>
  <si>
    <t>00231</t>
  </si>
  <si>
    <t>چمن کار</t>
  </si>
  <si>
    <t>00283</t>
  </si>
  <si>
    <t>00372</t>
  </si>
  <si>
    <t>00344</t>
  </si>
  <si>
    <t>00444</t>
  </si>
  <si>
    <t>00362</t>
  </si>
  <si>
    <t>00590</t>
  </si>
  <si>
    <t>00213</t>
  </si>
  <si>
    <t>00216</t>
  </si>
  <si>
    <t>00238</t>
  </si>
  <si>
    <t>00262</t>
  </si>
  <si>
    <t>00343</t>
  </si>
  <si>
    <t>00414</t>
  </si>
  <si>
    <t>00015</t>
  </si>
  <si>
    <t>00419</t>
  </si>
  <si>
    <t>00573</t>
  </si>
  <si>
    <t>00363</t>
  </si>
  <si>
    <t>بابک</t>
  </si>
  <si>
    <t>00430</t>
  </si>
  <si>
    <t>00384</t>
  </si>
  <si>
    <t>00016</t>
  </si>
  <si>
    <t>00284</t>
  </si>
  <si>
    <t>00017</t>
  </si>
  <si>
    <t>00440</t>
  </si>
  <si>
    <t>00235</t>
  </si>
  <si>
    <t>00232</t>
  </si>
  <si>
    <t>00566</t>
  </si>
  <si>
    <t>00057</t>
  </si>
  <si>
    <t>00285</t>
  </si>
  <si>
    <t>00215</t>
  </si>
  <si>
    <t>محمدرضا</t>
  </si>
  <si>
    <t>00018</t>
  </si>
  <si>
    <t>00361</t>
  </si>
  <si>
    <t>00019</t>
  </si>
  <si>
    <t>00570</t>
  </si>
  <si>
    <t>احمد رضا</t>
  </si>
  <si>
    <t>00021</t>
  </si>
  <si>
    <t>00409</t>
  </si>
  <si>
    <t>00214</t>
  </si>
  <si>
    <t>00023</t>
  </si>
  <si>
    <t>00574</t>
  </si>
  <si>
    <t>00206</t>
  </si>
  <si>
    <t>00222</t>
  </si>
  <si>
    <t>00514</t>
  </si>
  <si>
    <t>00582</t>
  </si>
  <si>
    <t>00025</t>
  </si>
  <si>
    <t>00261</t>
  </si>
  <si>
    <t>00116</t>
  </si>
  <si>
    <t>00026</t>
  </si>
  <si>
    <t>00199</t>
  </si>
  <si>
    <t>00175</t>
  </si>
  <si>
    <t>00356</t>
  </si>
  <si>
    <t>00217</t>
  </si>
  <si>
    <t>00029</t>
  </si>
  <si>
    <t>00272</t>
  </si>
  <si>
    <t>00421</t>
  </si>
  <si>
    <t>00407</t>
  </si>
  <si>
    <t>00415</t>
  </si>
  <si>
    <t>00567</t>
  </si>
  <si>
    <t>00579</t>
  </si>
  <si>
    <t>00228</t>
  </si>
  <si>
    <t>00030</t>
  </si>
  <si>
    <t>00400</t>
  </si>
  <si>
    <t>00031</t>
  </si>
  <si>
    <t>00219</t>
  </si>
  <si>
    <t>00388</t>
  </si>
  <si>
    <t>00411</t>
  </si>
  <si>
    <t>زاهد</t>
  </si>
  <si>
    <t>00583</t>
  </si>
  <si>
    <t>00370</t>
  </si>
  <si>
    <t>00420</t>
  </si>
  <si>
    <t>00032</t>
  </si>
  <si>
    <t>00380</t>
  </si>
  <si>
    <t>00128</t>
  </si>
  <si>
    <t>00373</t>
  </si>
  <si>
    <t>شکراله</t>
  </si>
  <si>
    <t>00434</t>
  </si>
  <si>
    <t>00056</t>
  </si>
  <si>
    <t>عبدشاه</t>
  </si>
  <si>
    <t>00376</t>
  </si>
  <si>
    <t>00580</t>
  </si>
  <si>
    <t>00383</t>
  </si>
  <si>
    <t>00392</t>
  </si>
  <si>
    <t>00422</t>
  </si>
  <si>
    <t>00584</t>
  </si>
  <si>
    <t>00359</t>
  </si>
  <si>
    <t>00576</t>
  </si>
  <si>
    <t>00428</t>
  </si>
  <si>
    <t>00036</t>
  </si>
  <si>
    <t>00442</t>
  </si>
  <si>
    <t>00527</t>
  </si>
  <si>
    <t>00037</t>
  </si>
  <si>
    <t>00038</t>
  </si>
  <si>
    <t>00352</t>
  </si>
  <si>
    <t>00568</t>
  </si>
  <si>
    <t>00234</t>
  </si>
  <si>
    <t>00377</t>
  </si>
  <si>
    <t>00039</t>
  </si>
  <si>
    <t>00040</t>
  </si>
  <si>
    <t>00375</t>
  </si>
  <si>
    <t>00041</t>
  </si>
  <si>
    <t>00042</t>
  </si>
  <si>
    <t>00223</t>
  </si>
  <si>
    <t>00427</t>
  </si>
  <si>
    <t>00587</t>
  </si>
  <si>
    <t>00043</t>
  </si>
  <si>
    <t>00286</t>
  </si>
  <si>
    <t>00204</t>
  </si>
  <si>
    <t>00044</t>
  </si>
  <si>
    <t>00577</t>
  </si>
  <si>
    <t>00045</t>
  </si>
  <si>
    <t>00046</t>
  </si>
  <si>
    <t>00220</t>
  </si>
  <si>
    <t>00417</t>
  </si>
  <si>
    <t>لک</t>
  </si>
  <si>
    <t>00353</t>
  </si>
  <si>
    <t>00572</t>
  </si>
  <si>
    <t>00048</t>
  </si>
  <si>
    <t>محمدپور</t>
  </si>
  <si>
    <t>00224</t>
  </si>
  <si>
    <t>00342</t>
  </si>
  <si>
    <t>00371</t>
  </si>
  <si>
    <t>00438</t>
  </si>
  <si>
    <t>00432</t>
  </si>
  <si>
    <t>00248</t>
  </si>
  <si>
    <t>00418</t>
  </si>
  <si>
    <t>00435</t>
  </si>
  <si>
    <t>00260</t>
  </si>
  <si>
    <t>00049</t>
  </si>
  <si>
    <t>00569</t>
  </si>
  <si>
    <t>00050</t>
  </si>
  <si>
    <t>00360</t>
  </si>
  <si>
    <t>00241</t>
  </si>
  <si>
    <t>00264</t>
  </si>
  <si>
    <t>00287</t>
  </si>
  <si>
    <t>00426</t>
  </si>
  <si>
    <t>00571</t>
  </si>
  <si>
    <t>00288</t>
  </si>
  <si>
    <t>00386</t>
  </si>
  <si>
    <t>00591</t>
  </si>
  <si>
    <t>00439</t>
  </si>
  <si>
    <t>00369</t>
  </si>
  <si>
    <t>00051</t>
  </si>
  <si>
    <t>00429</t>
  </si>
  <si>
    <t>00055</t>
  </si>
  <si>
    <t>00412</t>
  </si>
  <si>
    <t>خسرو</t>
  </si>
  <si>
    <t>00233</t>
  </si>
  <si>
    <t>00266</t>
  </si>
  <si>
    <t>00578</t>
  </si>
  <si>
    <t>00265</t>
  </si>
  <si>
    <t>00226</t>
  </si>
  <si>
    <t>عبدالرسول</t>
  </si>
  <si>
    <t>00651</t>
  </si>
  <si>
    <t>00652</t>
  </si>
  <si>
    <t>00653</t>
  </si>
  <si>
    <t>00648</t>
  </si>
  <si>
    <t>واحد</t>
  </si>
  <si>
    <t>انبارها</t>
  </si>
  <si>
    <t>مخابرات</t>
  </si>
  <si>
    <t>برق</t>
  </si>
  <si>
    <t>افشارنژاد</t>
  </si>
  <si>
    <t>فرخ زاد</t>
  </si>
  <si>
    <t>نجف</t>
  </si>
  <si>
    <t>00662</t>
  </si>
  <si>
    <t>00677</t>
  </si>
  <si>
    <t>مهران</t>
  </si>
  <si>
    <t>مجيد</t>
  </si>
  <si>
    <t>افضل</t>
  </si>
  <si>
    <t>وحيد</t>
  </si>
  <si>
    <t>نصراله</t>
  </si>
  <si>
    <t>صفا</t>
  </si>
  <si>
    <t>عدالت پور</t>
  </si>
  <si>
    <t>غلامپور</t>
  </si>
  <si>
    <t>سالار</t>
  </si>
  <si>
    <t>00680</t>
  </si>
  <si>
    <t>00682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</si>
  <si>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</si>
  <si>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</si>
  <si>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</si>
  <si>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</si>
  <si>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</si>
  <si>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</si>
  <si>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</si>
  <si>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</si>
  <si>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</si>
  <si>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00695</t>
  </si>
  <si>
    <t>00697</t>
  </si>
  <si>
    <t>00698</t>
  </si>
  <si>
    <t>00700</t>
  </si>
  <si>
    <t>00702</t>
  </si>
  <si>
    <t>00701</t>
  </si>
  <si>
    <t>00704</t>
  </si>
  <si>
    <t>00705</t>
  </si>
  <si>
    <t>00706</t>
  </si>
  <si>
    <t>00667</t>
  </si>
  <si>
    <t>00668</t>
  </si>
  <si>
    <t>00669</t>
  </si>
  <si>
    <t>00670</t>
  </si>
  <si>
    <t>00671</t>
  </si>
  <si>
    <t>00674</t>
  </si>
  <si>
    <t>00675</t>
  </si>
  <si>
    <t>00676</t>
  </si>
  <si>
    <t>00707</t>
  </si>
  <si>
    <t>00708</t>
  </si>
  <si>
    <t>00709</t>
  </si>
  <si>
    <t>جعفر</t>
  </si>
  <si>
    <t>00713</t>
  </si>
  <si>
    <t>00714</t>
  </si>
  <si>
    <t>00715</t>
  </si>
  <si>
    <t>شاپور</t>
  </si>
  <si>
    <t>00717</t>
  </si>
  <si>
    <t>عدالناصر</t>
  </si>
  <si>
    <t>آبسته</t>
  </si>
  <si>
    <t>محمد امين</t>
  </si>
  <si>
    <t>روزرخ</t>
  </si>
  <si>
    <t>ماشاله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</si>
  <si>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</si>
  <si>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</si>
  <si>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</si>
  <si>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</si>
  <si>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</si>
  <si>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</si>
  <si>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</si>
  <si>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</si>
  <si>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</si>
  <si>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</si>
  <si>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</si>
  <si>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</si>
  <si>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</si>
  <si>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</si>
  <si>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</si>
  <si>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</si>
  <si>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</si>
  <si>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</si>
  <si>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</si>
  <si>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</si>
  <si>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</si>
  <si>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00742</t>
  </si>
  <si>
    <t>00743</t>
  </si>
  <si>
    <t>محراب</t>
  </si>
  <si>
    <t>00746</t>
  </si>
  <si>
    <t>00747</t>
  </si>
  <si>
    <t>00749</t>
  </si>
  <si>
    <t>00750</t>
  </si>
  <si>
    <t>00751</t>
  </si>
  <si>
    <t>00752</t>
  </si>
  <si>
    <t>00753</t>
  </si>
  <si>
    <t>00754</t>
  </si>
  <si>
    <t>00756</t>
  </si>
  <si>
    <t>00757</t>
  </si>
  <si>
    <t>00758</t>
  </si>
  <si>
    <t>00693</t>
  </si>
  <si>
    <t>00760</t>
  </si>
  <si>
    <t>00761</t>
  </si>
  <si>
    <t>00765</t>
  </si>
  <si>
    <t>فرخ</t>
  </si>
  <si>
    <t>دهقاندوست</t>
  </si>
  <si>
    <t>00811</t>
  </si>
  <si>
    <t>00812</t>
  </si>
  <si>
    <t>00813</t>
  </si>
  <si>
    <t>00814</t>
  </si>
  <si>
    <t>00815</t>
  </si>
  <si>
    <t>00816</t>
  </si>
  <si>
    <t>00817</t>
  </si>
  <si>
    <t>00819</t>
  </si>
  <si>
    <t>00821</t>
  </si>
  <si>
    <t>00822</t>
  </si>
  <si>
    <t>00827</t>
  </si>
  <si>
    <t>00828</t>
  </si>
  <si>
    <t>00831</t>
  </si>
  <si>
    <t>00832</t>
  </si>
  <si>
    <t>00834</t>
  </si>
  <si>
    <t>00837</t>
  </si>
  <si>
    <t>00836</t>
  </si>
  <si>
    <t>00838</t>
  </si>
  <si>
    <t>00839</t>
  </si>
  <si>
    <t>00779</t>
  </si>
  <si>
    <t>رودحله پور</t>
  </si>
  <si>
    <t>سلمان</t>
  </si>
  <si>
    <t>عرفان</t>
  </si>
  <si>
    <t>آب رخت</t>
  </si>
  <si>
    <t>محمدپورشورباخلو</t>
  </si>
  <si>
    <t>بادروح</t>
  </si>
  <si>
    <t>00886</t>
  </si>
  <si>
    <t>00887</t>
  </si>
  <si>
    <t>00890</t>
  </si>
  <si>
    <t>00891</t>
  </si>
  <si>
    <t>00892</t>
  </si>
  <si>
    <t>مسافر</t>
  </si>
  <si>
    <t>اسلام</t>
  </si>
  <si>
    <t>دست نشان</t>
  </si>
  <si>
    <t>00001</t>
  </si>
  <si>
    <t>عبدالرحمان</t>
  </si>
  <si>
    <t>00606</t>
  </si>
  <si>
    <t>00453</t>
  </si>
  <si>
    <t>اوجي نيا</t>
  </si>
  <si>
    <t>00197</t>
  </si>
  <si>
    <t>بهزادي نژاد</t>
  </si>
  <si>
    <t>00457</t>
  </si>
  <si>
    <t>پريسوز</t>
  </si>
  <si>
    <t>00460</t>
  </si>
  <si>
    <t>00463</t>
  </si>
  <si>
    <t>حسيني فانيد</t>
  </si>
  <si>
    <t>00027</t>
  </si>
  <si>
    <t>سركار</t>
  </si>
  <si>
    <t>00126</t>
  </si>
  <si>
    <t>راضيه</t>
  </si>
  <si>
    <t>سلماني‌پور</t>
  </si>
  <si>
    <t>00145</t>
  </si>
  <si>
    <t>00484</t>
  </si>
  <si>
    <t>عدالت</t>
  </si>
  <si>
    <t>00313</t>
  </si>
  <si>
    <t xml:space="preserve">غلامي </t>
  </si>
  <si>
    <t>00303</t>
  </si>
  <si>
    <t>قهرماني</t>
  </si>
  <si>
    <t>00631</t>
  </si>
  <si>
    <t>كشت ريز</t>
  </si>
  <si>
    <t>00632</t>
  </si>
  <si>
    <t>احمدرضا</t>
  </si>
  <si>
    <t>گل‌بهار حقيقي</t>
  </si>
  <si>
    <t>00637</t>
  </si>
  <si>
    <t>مرادپور</t>
  </si>
  <si>
    <t>00052</t>
  </si>
  <si>
    <t>نجار خورسند لنگرودي</t>
  </si>
  <si>
    <t>00565</t>
  </si>
  <si>
    <t xml:space="preserve">عباس </t>
  </si>
  <si>
    <t>يزداني</t>
  </si>
  <si>
    <t>00914</t>
  </si>
  <si>
    <t>01129</t>
  </si>
  <si>
    <t>01130</t>
  </si>
  <si>
    <t>01131</t>
  </si>
  <si>
    <t>00211</t>
  </si>
  <si>
    <t>00437</t>
  </si>
  <si>
    <t>شماره آماري</t>
  </si>
  <si>
    <t>شماره كارمندي</t>
  </si>
  <si>
    <t>كاركرد</t>
  </si>
  <si>
    <t>اضافه كاري</t>
  </si>
  <si>
    <t>اضافه كار نوبت‌كار</t>
  </si>
  <si>
    <t>شب‌كاري</t>
  </si>
  <si>
    <t>مرخصي استحقاقي</t>
  </si>
  <si>
    <t>مرخصي بدون حقوق</t>
  </si>
  <si>
    <t>ماًموريت</t>
  </si>
  <si>
    <t>ملاحظات</t>
  </si>
  <si>
    <t>اضافه كار آتش نشاني</t>
  </si>
  <si>
    <t>اضافه كار نهايي</t>
  </si>
  <si>
    <t>ورزشي</t>
  </si>
  <si>
    <t>طلبكار مجوز مستقل</t>
  </si>
  <si>
    <t>مجوز مستقل</t>
  </si>
  <si>
    <t>اضافه كاري اياب و ذهاب</t>
  </si>
  <si>
    <t>محل كار</t>
  </si>
  <si>
    <t>.</t>
  </si>
  <si>
    <t xml:space="preserve"> </t>
  </si>
  <si>
    <t>كشيك</t>
  </si>
  <si>
    <t>شب كاري</t>
  </si>
  <si>
    <t>ردیف</t>
  </si>
  <si>
    <t>نام خانوادگی</t>
  </si>
  <si>
    <t>مرخصی استعلاجی</t>
  </si>
  <si>
    <t>غیبت روزانه</t>
  </si>
  <si>
    <t>اسمعیلی</t>
  </si>
  <si>
    <t>عبدالحسین</t>
  </si>
  <si>
    <t>عیسوند</t>
  </si>
  <si>
    <t>قائدی</t>
  </si>
  <si>
    <t>قدرتی</t>
  </si>
  <si>
    <t>محمد علی</t>
  </si>
  <si>
    <t>گرامی</t>
  </si>
  <si>
    <t>سید حسن</t>
  </si>
  <si>
    <t>ابزاردقیق</t>
  </si>
  <si>
    <t>حیدری</t>
  </si>
  <si>
    <t>خسروی</t>
  </si>
  <si>
    <t>رستم بروجردی</t>
  </si>
  <si>
    <t>حسین</t>
  </si>
  <si>
    <t>رستمی</t>
  </si>
  <si>
    <t>مهدی</t>
  </si>
  <si>
    <t>علی زاده</t>
  </si>
  <si>
    <t>حمید</t>
  </si>
  <si>
    <t>مجریان زاده</t>
  </si>
  <si>
    <t>مرادی</t>
  </si>
  <si>
    <t>سیداسماعیل</t>
  </si>
  <si>
    <t>هاشمی</t>
  </si>
  <si>
    <t>همتی قلائی</t>
  </si>
  <si>
    <t>سلیمی</t>
  </si>
  <si>
    <t>اتش نشانی</t>
  </si>
  <si>
    <t>ابراهیم</t>
  </si>
  <si>
    <t>محمدی</t>
  </si>
  <si>
    <t>امین</t>
  </si>
  <si>
    <t>ابراهیمی</t>
  </si>
  <si>
    <t>احمدی</t>
  </si>
  <si>
    <t>اسفندیاری</t>
  </si>
  <si>
    <t>هدایت</t>
  </si>
  <si>
    <t>ایازی</t>
  </si>
  <si>
    <t>بادروحیان</t>
  </si>
  <si>
    <t>بارونی</t>
  </si>
  <si>
    <t>بیات</t>
  </si>
  <si>
    <t>جعفری</t>
  </si>
  <si>
    <t>حسین ابادی چاه عربی</t>
  </si>
  <si>
    <t>عیسی</t>
  </si>
  <si>
    <t>خلیفه</t>
  </si>
  <si>
    <t>خلیلی</t>
  </si>
  <si>
    <t>خلیلی نیا</t>
  </si>
  <si>
    <t>امیر</t>
  </si>
  <si>
    <t>داس زرین</t>
  </si>
  <si>
    <t>رضایی</t>
  </si>
  <si>
    <t>زارعی</t>
  </si>
  <si>
    <t>امید</t>
  </si>
  <si>
    <t>سلطانی</t>
  </si>
  <si>
    <t>سلیمانی</t>
  </si>
  <si>
    <t>شنبدی</t>
  </si>
  <si>
    <t>شیخیانی</t>
  </si>
  <si>
    <t>صاحی</t>
  </si>
  <si>
    <t>علی</t>
  </si>
  <si>
    <t>صالحی</t>
  </si>
  <si>
    <t>عابدی</t>
  </si>
  <si>
    <t>سیدمهدی</t>
  </si>
  <si>
    <t>غلامی</t>
  </si>
  <si>
    <t>فقیه</t>
  </si>
  <si>
    <t>قربانی</t>
  </si>
  <si>
    <t>محمدحسینی</t>
  </si>
  <si>
    <t>معرفاوی پور</t>
  </si>
  <si>
    <t>سید سعد</t>
  </si>
  <si>
    <t>موسوی بغلانی</t>
  </si>
  <si>
    <t>میرکی</t>
  </si>
  <si>
    <t>حسن احمدی</t>
  </si>
  <si>
    <t>احسان نیا</t>
  </si>
  <si>
    <t>عبدالمهدی</t>
  </si>
  <si>
    <t>صفائی</t>
  </si>
  <si>
    <t>علقمی</t>
  </si>
  <si>
    <t>مقاتلی فرد</t>
  </si>
  <si>
    <t>مرتضی</t>
  </si>
  <si>
    <t>پیشخورد</t>
  </si>
  <si>
    <t>جاودانیان</t>
  </si>
  <si>
    <t>هادی</t>
  </si>
  <si>
    <t>احمدی زاده</t>
  </si>
  <si>
    <t>یعقوب</t>
  </si>
  <si>
    <t>یحیی</t>
  </si>
  <si>
    <t>بحرانی فرد</t>
  </si>
  <si>
    <t>عبدالنبی</t>
  </si>
  <si>
    <t>بحرینی</t>
  </si>
  <si>
    <t>علیرضا</t>
  </si>
  <si>
    <t>تنگسیری</t>
  </si>
  <si>
    <t>حیدر</t>
  </si>
  <si>
    <t>سعید</t>
  </si>
  <si>
    <t>جمالی</t>
  </si>
  <si>
    <t>علی اصغر</t>
  </si>
  <si>
    <t>رستمی پور</t>
  </si>
  <si>
    <t>رضائی</t>
  </si>
  <si>
    <t>رضاییان</t>
  </si>
  <si>
    <t>سیاوش پوری</t>
  </si>
  <si>
    <t>شهریاری</t>
  </si>
  <si>
    <t>طاهری</t>
  </si>
  <si>
    <t>مجتبی</t>
  </si>
  <si>
    <t>محمدمهدی</t>
  </si>
  <si>
    <t>نعیمی محمدابادی</t>
  </si>
  <si>
    <t>نیسنی</t>
  </si>
  <si>
    <t>نیکنام</t>
  </si>
  <si>
    <t>پذیرا</t>
  </si>
  <si>
    <t>زمانی</t>
  </si>
  <si>
    <t>یزدان پناه</t>
  </si>
  <si>
    <t>عباسی</t>
  </si>
  <si>
    <t>پسمانداری</t>
  </si>
  <si>
    <t>فرهادی</t>
  </si>
  <si>
    <t>سید محمد علی</t>
  </si>
  <si>
    <t>بختیاری فرد</t>
  </si>
  <si>
    <t>دشتیان</t>
  </si>
  <si>
    <t>علی حسین</t>
  </si>
  <si>
    <t>عسکرزاده شیرازی</t>
  </si>
  <si>
    <t>یگانه</t>
  </si>
  <si>
    <t>انصاری</t>
  </si>
  <si>
    <t>میهن دوست</t>
  </si>
  <si>
    <t>جباری فرد</t>
  </si>
  <si>
    <t xml:space="preserve">مقاتلی  </t>
  </si>
  <si>
    <t>راهپیمای فرد حقیقی</t>
  </si>
  <si>
    <t>تاسیسات</t>
  </si>
  <si>
    <t>امیری منش</t>
  </si>
  <si>
    <t>سید محمد</t>
  </si>
  <si>
    <t>پور قنبری</t>
  </si>
  <si>
    <t>عادلی زاده</t>
  </si>
  <si>
    <t>عبدالعلی پور سرتلی</t>
  </si>
  <si>
    <t>علوی راد</t>
  </si>
  <si>
    <t>عبدالمجید</t>
  </si>
  <si>
    <t>محمودی</t>
  </si>
  <si>
    <t>دهقانی</t>
  </si>
  <si>
    <t>رضائی بوشهری</t>
  </si>
  <si>
    <t>عفیفیان</t>
  </si>
  <si>
    <t>ماهینی</t>
  </si>
  <si>
    <t>جعفری زاده</t>
  </si>
  <si>
    <t>احمدنیا</t>
  </si>
  <si>
    <t>تهویه</t>
  </si>
  <si>
    <t>علیمراد</t>
  </si>
  <si>
    <t>سیاوش</t>
  </si>
  <si>
    <t>سالمی</t>
  </si>
  <si>
    <t>عباس زاده ریشهری</t>
  </si>
  <si>
    <t>جرثقیل</t>
  </si>
  <si>
    <t>محمدابراهیم</t>
  </si>
  <si>
    <t>موسی</t>
  </si>
  <si>
    <t>زنده بودی</t>
  </si>
  <si>
    <t>سرتلی</t>
  </si>
  <si>
    <t>غلامعلی</t>
  </si>
  <si>
    <t>مسعودی اصل</t>
  </si>
  <si>
    <t>اسماعیلی مطلق</t>
  </si>
  <si>
    <t>غفاری</t>
  </si>
  <si>
    <t>بچاچری نژاد</t>
  </si>
  <si>
    <t>اندریای</t>
  </si>
  <si>
    <t>رختشویخانه</t>
  </si>
  <si>
    <t>رشیدزاده</t>
  </si>
  <si>
    <t>غلامی فرد</t>
  </si>
  <si>
    <t>میربهرسی</t>
  </si>
  <si>
    <t>داریوش</t>
  </si>
  <si>
    <t>امیربندی</t>
  </si>
  <si>
    <t>امینی</t>
  </si>
  <si>
    <t>خاقانی</t>
  </si>
  <si>
    <t>غلامحسین</t>
  </si>
  <si>
    <t>خدری</t>
  </si>
  <si>
    <t>بدیع الزمان</t>
  </si>
  <si>
    <t>رفیعی</t>
  </si>
  <si>
    <t>مصطفی</t>
  </si>
  <si>
    <t>عطشانی</t>
  </si>
  <si>
    <t>مسیح گل</t>
  </si>
  <si>
    <t>صفرعلی</t>
  </si>
  <si>
    <t>جوادی اقدم هرزند</t>
  </si>
  <si>
    <t>علیزاده</t>
  </si>
  <si>
    <t>ایوب</t>
  </si>
  <si>
    <t>محمدی ثالث</t>
  </si>
  <si>
    <t>اسماعیل</t>
  </si>
  <si>
    <t>محمدی نژاد</t>
  </si>
  <si>
    <t>نجفی نیا</t>
  </si>
  <si>
    <t>یونس</t>
  </si>
  <si>
    <t>شیمی</t>
  </si>
  <si>
    <t>حاجیانی</t>
  </si>
  <si>
    <t>گذربهداشتی</t>
  </si>
  <si>
    <t>عبدالکریم</t>
  </si>
  <si>
    <t>عاشوری</t>
  </si>
  <si>
    <t>لاله سنگی</t>
  </si>
  <si>
    <t>هوشنگی</t>
  </si>
  <si>
    <t>سید اسد</t>
  </si>
  <si>
    <t>موسوی</t>
  </si>
  <si>
    <t>قاسمی</t>
  </si>
  <si>
    <t>معاونت فنی</t>
  </si>
  <si>
    <t>جمالی صفت</t>
  </si>
  <si>
    <t>حقیقی</t>
  </si>
  <si>
    <t>خوش دل سنگی</t>
  </si>
  <si>
    <t>شاه نجات بوشهری</t>
  </si>
  <si>
    <t>شهمرادی</t>
  </si>
  <si>
    <t>مجیدی</t>
  </si>
  <si>
    <t>سید مهدی</t>
  </si>
  <si>
    <t xml:space="preserve">امیر </t>
  </si>
  <si>
    <t>مجید</t>
  </si>
  <si>
    <t>ایرج</t>
  </si>
  <si>
    <t>ثوامری</t>
  </si>
  <si>
    <t>علیپور</t>
  </si>
  <si>
    <t>جمالی نژاد</t>
  </si>
  <si>
    <t>ایرج زاده</t>
  </si>
  <si>
    <t>محمد امین</t>
  </si>
  <si>
    <t>جوی</t>
  </si>
  <si>
    <t>خبازی</t>
  </si>
  <si>
    <t>حیدریان</t>
  </si>
  <si>
    <t>ارمی</t>
  </si>
  <si>
    <t>اسمعیل پور</t>
  </si>
  <si>
    <t>فرشید</t>
  </si>
  <si>
    <t>بوشهریان</t>
  </si>
  <si>
    <t>بهزادی</t>
  </si>
  <si>
    <t>پرویز</t>
  </si>
  <si>
    <t>سیدمسلم</t>
  </si>
  <si>
    <t>توسلی</t>
  </si>
  <si>
    <t>حاجی پور</t>
  </si>
  <si>
    <t>حسین پور بوشهری</t>
  </si>
  <si>
    <t>وحید</t>
  </si>
  <si>
    <t xml:space="preserve">علوی  </t>
  </si>
  <si>
    <t>یاسین</t>
  </si>
  <si>
    <t>عبدالهی</t>
  </si>
  <si>
    <t>سید مجتبی</t>
  </si>
  <si>
    <t>باغبانی</t>
  </si>
  <si>
    <t>بچاچری</t>
  </si>
  <si>
    <t>برگهی</t>
  </si>
  <si>
    <t>تمجیدی</t>
  </si>
  <si>
    <t>جالبوتی</t>
  </si>
  <si>
    <t>خدادادی</t>
  </si>
  <si>
    <t>زیارتی</t>
  </si>
  <si>
    <t>صادقی پور</t>
  </si>
  <si>
    <t>فولادی هلیله</t>
  </si>
  <si>
    <t>منصوری</t>
  </si>
  <si>
    <t>سیدعلی</t>
  </si>
  <si>
    <t>حسینی ملائی</t>
  </si>
  <si>
    <t>رهامی</t>
  </si>
  <si>
    <t>عباسیان</t>
  </si>
  <si>
    <t>گزدرازی</t>
  </si>
  <si>
    <t xml:space="preserve">رستمی </t>
  </si>
  <si>
    <t>فرریزی</t>
  </si>
  <si>
    <t>ابراهیم زاده</t>
  </si>
  <si>
    <t>افراسیابی</t>
  </si>
  <si>
    <t>تیموری</t>
  </si>
  <si>
    <t>جلیل</t>
  </si>
  <si>
    <t>خضری</t>
  </si>
  <si>
    <t>خورموجی</t>
  </si>
  <si>
    <t>دره شولی</t>
  </si>
  <si>
    <t>دشتی زاده</t>
  </si>
  <si>
    <t>زارعی ونوول</t>
  </si>
  <si>
    <t>طاهری نیا</t>
  </si>
  <si>
    <t>حسنعلی</t>
  </si>
  <si>
    <t>سیدمحسن</t>
  </si>
  <si>
    <t>حمادی</t>
  </si>
  <si>
    <t>شعبانی</t>
  </si>
  <si>
    <t>فقیه الاسلام جهرمی</t>
  </si>
  <si>
    <t>قادری</t>
  </si>
  <si>
    <t>ذکر</t>
  </si>
  <si>
    <t>علی کبر</t>
  </si>
  <si>
    <t>کد پرسنلی</t>
  </si>
  <si>
    <t>کارکرد ماهانه</t>
  </si>
  <si>
    <t>اضافه کاری ماه قبل</t>
  </si>
  <si>
    <t>اضافه کاری معوقه</t>
  </si>
  <si>
    <t>کسرکار(ساعت)</t>
  </si>
  <si>
    <t>تعطیل کاری</t>
  </si>
  <si>
    <t>اله کرم</t>
  </si>
  <si>
    <t>کریمی آخورمه</t>
  </si>
  <si>
    <t>زاهدی کللی</t>
  </si>
  <si>
    <t>کرمیان</t>
  </si>
  <si>
    <t>گندمکار</t>
  </si>
  <si>
    <t>ملکی</t>
  </si>
  <si>
    <t>علیکرم</t>
  </si>
  <si>
    <t>کاظم</t>
  </si>
  <si>
    <t>عسکری</t>
  </si>
  <si>
    <t>نیکروان</t>
  </si>
  <si>
    <t>شورکی</t>
  </si>
  <si>
    <t>توکلی</t>
  </si>
  <si>
    <t>نیک راد</t>
  </si>
  <si>
    <t>کرمی</t>
  </si>
  <si>
    <t>کره بندی</t>
  </si>
  <si>
    <t>گنخکی</t>
  </si>
  <si>
    <t>پشتیبانی کارگاهها</t>
  </si>
  <si>
    <t>طاهری کلانی</t>
  </si>
  <si>
    <t>کهن</t>
  </si>
  <si>
    <t>کازرونی</t>
  </si>
  <si>
    <t>اشک منش</t>
  </si>
  <si>
    <t xml:space="preserve">نیک </t>
  </si>
  <si>
    <t>کابلی</t>
  </si>
  <si>
    <t>کریمیان</t>
  </si>
  <si>
    <t>اقائی کردشامی</t>
  </si>
  <si>
    <t>کورش</t>
  </si>
  <si>
    <t>شکیبی نسب</t>
  </si>
  <si>
    <t>کرم زاده</t>
  </si>
  <si>
    <t>مکانیک-TTO</t>
  </si>
  <si>
    <t>مکانیک-استاتیک</t>
  </si>
  <si>
    <t>شکیبائی</t>
  </si>
  <si>
    <t>مکانیک-تهویه</t>
  </si>
  <si>
    <t>مکانیک-جوش</t>
  </si>
  <si>
    <t>مکانیک -تجهیزات دوار</t>
  </si>
  <si>
    <t>عساکره</t>
  </si>
  <si>
    <t>شاکری</t>
  </si>
  <si>
    <t>اکبر</t>
  </si>
  <si>
    <t>اکتیوزدا</t>
  </si>
  <si>
    <t>فولادی تنها</t>
  </si>
  <si>
    <t>01133</t>
  </si>
  <si>
    <t>کارگر</t>
  </si>
  <si>
    <t>آرمان</t>
  </si>
  <si>
    <t>01186</t>
  </si>
  <si>
    <t>01185</t>
  </si>
  <si>
    <t>مرکزاسناد</t>
  </si>
  <si>
    <t>01198</t>
  </si>
  <si>
    <t>غریب زاده</t>
  </si>
  <si>
    <t>01142</t>
  </si>
  <si>
    <t>حبیب</t>
  </si>
  <si>
    <t>00655</t>
  </si>
  <si>
    <t>00656</t>
  </si>
  <si>
    <t>00659</t>
  </si>
  <si>
    <t>00658</t>
  </si>
  <si>
    <t>00237</t>
  </si>
  <si>
    <t>فیاض</t>
  </si>
  <si>
    <t>01208</t>
  </si>
  <si>
    <t>01210</t>
  </si>
  <si>
    <t>01211</t>
  </si>
  <si>
    <t>01209</t>
  </si>
  <si>
    <t>01212</t>
  </si>
  <si>
    <t>یادگاری</t>
  </si>
  <si>
    <t>غریبی</t>
  </si>
  <si>
    <t>پیمان</t>
  </si>
  <si>
    <t>01214</t>
  </si>
  <si>
    <t>01215</t>
  </si>
  <si>
    <t>01216</t>
  </si>
  <si>
    <t>مساوات</t>
  </si>
  <si>
    <t>محمد صادق</t>
  </si>
  <si>
    <t>01220</t>
  </si>
  <si>
    <t>عالی پور</t>
  </si>
  <si>
    <t>نظارت سازه و ساختمان</t>
  </si>
  <si>
    <t>نوع شیفت</t>
  </si>
  <si>
    <t>01234</t>
  </si>
  <si>
    <t>زنده بودي</t>
  </si>
  <si>
    <t>اميد رضا</t>
  </si>
  <si>
    <t>ايزدي</t>
  </si>
  <si>
    <t>امير</t>
  </si>
  <si>
    <t>مجدميان</t>
  </si>
  <si>
    <t>امين</t>
  </si>
  <si>
    <t>عطايي</t>
  </si>
  <si>
    <t>يزدي</t>
  </si>
  <si>
    <t>ايوب</t>
  </si>
  <si>
    <t>محمودآبادي</t>
  </si>
  <si>
    <t>علي زاده</t>
  </si>
  <si>
    <t>بحراني</t>
  </si>
  <si>
    <t>جاويد</t>
  </si>
  <si>
    <t>ميرشكاري</t>
  </si>
  <si>
    <t>رحيم زاده كچوئي</t>
  </si>
  <si>
    <t>کمالي</t>
  </si>
  <si>
    <t>شيخياني</t>
  </si>
  <si>
    <t>حسين</t>
  </si>
  <si>
    <t>سماواتي</t>
  </si>
  <si>
    <t>حميد</t>
  </si>
  <si>
    <t>رضائي</t>
  </si>
  <si>
    <t>رامين</t>
  </si>
  <si>
    <t>شكرانه</t>
  </si>
  <si>
    <t>الياسي</t>
  </si>
  <si>
    <t>زين العابدين</t>
  </si>
  <si>
    <t>ميركي</t>
  </si>
  <si>
    <t>جعفري زاده</t>
  </si>
  <si>
    <t>محمدي</t>
  </si>
  <si>
    <t>سعيد</t>
  </si>
  <si>
    <t>شجاعي خو</t>
  </si>
  <si>
    <t>سيد رضا</t>
  </si>
  <si>
    <t>شجاع الدين</t>
  </si>
  <si>
    <t>سيد عبدالحميد</t>
  </si>
  <si>
    <t>موسوي</t>
  </si>
  <si>
    <t>سيد محسن</t>
  </si>
  <si>
    <t>تهامي پور زرندي</t>
  </si>
  <si>
    <t>سيدمحمدعلي</t>
  </si>
  <si>
    <t>باقري</t>
  </si>
  <si>
    <t>سيدمحمود</t>
  </si>
  <si>
    <t>سجاديان</t>
  </si>
  <si>
    <t>سينا</t>
  </si>
  <si>
    <t>دشتستاني نژاد</t>
  </si>
  <si>
    <t>بناري</t>
  </si>
  <si>
    <t>علي</t>
  </si>
  <si>
    <t>عطاپوريان</t>
  </si>
  <si>
    <t>صالحي</t>
  </si>
  <si>
    <t>شهرياري</t>
  </si>
  <si>
    <t>عليرضا</t>
  </si>
  <si>
    <t>قايد</t>
  </si>
  <si>
    <t>مجتبي</t>
  </si>
  <si>
    <t>صادقي</t>
  </si>
  <si>
    <t>عباس پوربحراني</t>
  </si>
  <si>
    <t>دهقاني</t>
  </si>
  <si>
    <t>چمکوري</t>
  </si>
  <si>
    <t>احمدي</t>
  </si>
  <si>
    <t>غلامي مندلي</t>
  </si>
  <si>
    <t>صمصامي</t>
  </si>
  <si>
    <t>يزدان پناه</t>
  </si>
  <si>
    <t>محمدحسين</t>
  </si>
  <si>
    <t>دريابگرد</t>
  </si>
  <si>
    <t>چاووشيان ناييني</t>
  </si>
  <si>
    <t>غلامي</t>
  </si>
  <si>
    <t>مرتضي</t>
  </si>
  <si>
    <t>شريفيان</t>
  </si>
  <si>
    <t>مهدي</t>
  </si>
  <si>
    <t>احمديان مفرد</t>
  </si>
  <si>
    <t>حسيني</t>
  </si>
  <si>
    <t>صفري</t>
  </si>
  <si>
    <t>موسي</t>
  </si>
  <si>
    <t>خدري</t>
  </si>
  <si>
    <t>احمدي ديرين</t>
  </si>
  <si>
    <t>هادي</t>
  </si>
  <si>
    <t>يحيي</t>
  </si>
  <si>
    <t>يوسف</t>
  </si>
  <si>
    <t>آهنين جان</t>
  </si>
  <si>
    <t>00865</t>
  </si>
  <si>
    <t>00842</t>
  </si>
  <si>
    <t>00594</t>
  </si>
  <si>
    <t>00516</t>
  </si>
  <si>
    <t>00843</t>
  </si>
  <si>
    <t>00866</t>
  </si>
  <si>
    <t>00863</t>
  </si>
  <si>
    <t>00841</t>
  </si>
  <si>
    <t>00883</t>
  </si>
  <si>
    <t>00867</t>
  </si>
  <si>
    <t>00745</t>
  </si>
  <si>
    <t>00884</t>
  </si>
  <si>
    <t>00416</t>
  </si>
  <si>
    <t>00517</t>
  </si>
  <si>
    <t>00844</t>
  </si>
  <si>
    <t>00733</t>
  </si>
  <si>
    <t>00869</t>
  </si>
  <si>
    <t>00703</t>
  </si>
  <si>
    <t>00870</t>
  </si>
  <si>
    <t>00267</t>
  </si>
  <si>
    <t>00888</t>
  </si>
  <si>
    <t>00846</t>
  </si>
  <si>
    <t>00847</t>
  </si>
  <si>
    <t>01138</t>
  </si>
  <si>
    <t>00381</t>
  </si>
  <si>
    <t>00809</t>
  </si>
  <si>
    <t>00872</t>
  </si>
  <si>
    <t>00848</t>
  </si>
  <si>
    <t>00849</t>
  </si>
  <si>
    <t>00850</t>
  </si>
  <si>
    <t>00873</t>
  </si>
  <si>
    <t>00851</t>
  </si>
  <si>
    <t>00874</t>
  </si>
  <si>
    <t>00852</t>
  </si>
  <si>
    <t>00853</t>
  </si>
  <si>
    <t>01238</t>
  </si>
  <si>
    <t>00672</t>
  </si>
  <si>
    <t>00854</t>
  </si>
  <si>
    <t>00875</t>
  </si>
  <si>
    <t>00855</t>
  </si>
  <si>
    <t>00876</t>
  </si>
  <si>
    <t>00856</t>
  </si>
  <si>
    <t>01206</t>
  </si>
  <si>
    <t>01140</t>
  </si>
  <si>
    <t>01139</t>
  </si>
  <si>
    <t>00520</t>
  </si>
  <si>
    <t>00877</t>
  </si>
  <si>
    <t>00858</t>
  </si>
  <si>
    <t>00878</t>
  </si>
  <si>
    <t>00879</t>
  </si>
  <si>
    <t>00860</t>
  </si>
  <si>
    <t>00880</t>
  </si>
  <si>
    <t>00861</t>
  </si>
  <si>
    <t>00519</t>
  </si>
  <si>
    <t>00882</t>
  </si>
  <si>
    <t>00862</t>
  </si>
  <si>
    <t>01241</t>
  </si>
  <si>
    <t>مالی بهره برداری</t>
  </si>
  <si>
    <t>اضافه كار
 كل</t>
  </si>
  <si>
    <t>√</t>
  </si>
  <si>
    <t>ستادی</t>
  </si>
  <si>
    <t>گروه مونتاژ</t>
  </si>
  <si>
    <t>دانیال</t>
  </si>
  <si>
    <t>برزگر</t>
  </si>
  <si>
    <t>میثم</t>
  </si>
  <si>
    <t>بلاغی</t>
  </si>
  <si>
    <t>پورمحمد</t>
  </si>
  <si>
    <t>امراله</t>
  </si>
  <si>
    <t>ثابت لقب</t>
  </si>
  <si>
    <t>سید جعفر</t>
  </si>
  <si>
    <t>حسینی</t>
  </si>
  <si>
    <t>شمسائی</t>
  </si>
  <si>
    <t>سید علی</t>
  </si>
  <si>
    <t>قناعت زاده</t>
  </si>
  <si>
    <t>ماندنی زاده</t>
  </si>
  <si>
    <t>کریم</t>
  </si>
  <si>
    <t>رجب زاده</t>
  </si>
  <si>
    <t>هنرمند</t>
  </si>
  <si>
    <t>ایمان</t>
  </si>
  <si>
    <t>آشوری</t>
  </si>
  <si>
    <t>01244</t>
  </si>
  <si>
    <t>01246</t>
  </si>
  <si>
    <t>01247</t>
  </si>
  <si>
    <t>01250</t>
  </si>
  <si>
    <t>01252</t>
  </si>
  <si>
    <t>01255</t>
  </si>
  <si>
    <t>01256</t>
  </si>
  <si>
    <t>01259</t>
  </si>
  <si>
    <t>01260</t>
  </si>
  <si>
    <t>01262</t>
  </si>
  <si>
    <t>01263</t>
  </si>
  <si>
    <t>01264</t>
  </si>
  <si>
    <t>01266</t>
  </si>
  <si>
    <t>01267</t>
  </si>
  <si>
    <t>01269</t>
  </si>
  <si>
    <t>01270</t>
  </si>
  <si>
    <t>01272</t>
  </si>
  <si>
    <t>01273</t>
  </si>
  <si>
    <t>احمدی باغکی</t>
  </si>
  <si>
    <t>براشکه</t>
  </si>
  <si>
    <t>01242</t>
  </si>
  <si>
    <t>01245</t>
  </si>
  <si>
    <t>ماجد</t>
  </si>
  <si>
    <t>زارعی نیا</t>
  </si>
  <si>
    <t>ونکی</t>
  </si>
  <si>
    <t>01275</t>
  </si>
  <si>
    <t>01276</t>
  </si>
  <si>
    <t>01277</t>
  </si>
  <si>
    <t>01278</t>
  </si>
  <si>
    <t>مجدمیان سعدونی</t>
  </si>
  <si>
    <t>***</t>
  </si>
  <si>
    <t>01279</t>
  </si>
  <si>
    <t>بهرام</t>
  </si>
  <si>
    <t>توضیحات</t>
  </si>
  <si>
    <t>01281</t>
  </si>
  <si>
    <t>نگین تاجی</t>
  </si>
  <si>
    <t>01280</t>
  </si>
  <si>
    <t>فریبرز</t>
  </si>
  <si>
    <t>اشکنی پور جفره</t>
  </si>
  <si>
    <t>01340</t>
  </si>
  <si>
    <t>ارجمند</t>
  </si>
  <si>
    <t>داوود</t>
  </si>
  <si>
    <t>اسدي زاده قره جلو</t>
  </si>
  <si>
    <t>جاسم</t>
  </si>
  <si>
    <t>اسکندري</t>
  </si>
  <si>
    <t>اعتمادي</t>
  </si>
  <si>
    <t>انصاري جابري</t>
  </si>
  <si>
    <t>اوستاد</t>
  </si>
  <si>
    <t>اوشال</t>
  </si>
  <si>
    <t>ايزدپناه</t>
  </si>
  <si>
    <t>ايمان منش</t>
  </si>
  <si>
    <t>باغباني</t>
  </si>
  <si>
    <t>برمک</t>
  </si>
  <si>
    <t>بيژني</t>
  </si>
  <si>
    <t>کريم</t>
  </si>
  <si>
    <t>پرتابيان</t>
  </si>
  <si>
    <t>پور سوسن</t>
  </si>
  <si>
    <t>پولادي</t>
  </si>
  <si>
    <t>تاروردي چماچايي</t>
  </si>
  <si>
    <t>تيموري</t>
  </si>
  <si>
    <t>جلوه گرخوش</t>
  </si>
  <si>
    <t>علي اکبر</t>
  </si>
  <si>
    <t>جوان فر</t>
  </si>
  <si>
    <t>سيد صادق</t>
  </si>
  <si>
    <t>ذکاوت جو</t>
  </si>
  <si>
    <t>فرهاد</t>
  </si>
  <si>
    <t>رازقي نيا</t>
  </si>
  <si>
    <t>ربيعي</t>
  </si>
  <si>
    <t>رضايي</t>
  </si>
  <si>
    <t>زارعي</t>
  </si>
  <si>
    <t>عزيز</t>
  </si>
  <si>
    <t>سالمي نيا</t>
  </si>
  <si>
    <t>سليمي</t>
  </si>
  <si>
    <t>اميد</t>
  </si>
  <si>
    <t>شاهسوند حسيني</t>
  </si>
  <si>
    <t>شفيعي</t>
  </si>
  <si>
    <t>عاليبري</t>
  </si>
  <si>
    <t>عباسي</t>
  </si>
  <si>
    <t>ابراهيم</t>
  </si>
  <si>
    <t>عباسيان</t>
  </si>
  <si>
    <t>ميثم</t>
  </si>
  <si>
    <t>علمداري</t>
  </si>
  <si>
    <t>قرباني</t>
  </si>
  <si>
    <t>قنبري</t>
  </si>
  <si>
    <t>کاوسي</t>
  </si>
  <si>
    <t>کيايي</t>
  </si>
  <si>
    <t>محقق نژاد</t>
  </si>
  <si>
    <t>آرمين</t>
  </si>
  <si>
    <t>محمودي</t>
  </si>
  <si>
    <t>فرامرز</t>
  </si>
  <si>
    <t>مقتدر بهاري</t>
  </si>
  <si>
    <t>منصوري</t>
  </si>
  <si>
    <t>مهدي پور</t>
  </si>
  <si>
    <t>نياکان</t>
  </si>
  <si>
    <t>نيک پي</t>
  </si>
  <si>
    <t>فقيه</t>
  </si>
  <si>
    <t>01282</t>
  </si>
  <si>
    <t>01283</t>
  </si>
  <si>
    <t>01284</t>
  </si>
  <si>
    <t>01285</t>
  </si>
  <si>
    <t>01288</t>
  </si>
  <si>
    <t>01289</t>
  </si>
  <si>
    <t>01290</t>
  </si>
  <si>
    <t>01291</t>
  </si>
  <si>
    <t>01292</t>
  </si>
  <si>
    <t>01294</t>
  </si>
  <si>
    <t>01295</t>
  </si>
  <si>
    <t>01297</t>
  </si>
  <si>
    <t>01298</t>
  </si>
  <si>
    <t>01299</t>
  </si>
  <si>
    <t>01300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</si>
  <si>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</si>
  <si>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</si>
  <si>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</si>
  <si>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</si>
  <si>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</si>
  <si>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</si>
  <si>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</si>
  <si>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</si>
  <si>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</si>
  <si>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</si>
  <si>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</si>
  <si>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</si>
  <si>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</si>
  <si>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</si>
  <si>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</si>
  <si>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</si>
  <si>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</si>
  <si>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</si>
  <si>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</si>
  <si>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</si>
  <si>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</si>
  <si>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</si>
  <si>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</si>
  <si>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</si>
  <si>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</si>
  <si>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</si>
  <si>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</si>
  <si>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</si>
  <si>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</si>
  <si>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01338</t>
  </si>
  <si>
    <t>01339</t>
  </si>
  <si>
    <t>01324</t>
  </si>
  <si>
    <t>****</t>
  </si>
  <si>
    <t>00638</t>
  </si>
  <si>
    <t>01301</t>
  </si>
  <si>
    <t>01349</t>
  </si>
  <si>
    <t>روزبه</t>
  </si>
  <si>
    <t>قدیریان</t>
  </si>
  <si>
    <t>01325</t>
  </si>
  <si>
    <t>پوریا</t>
  </si>
  <si>
    <t>میرسنجری</t>
  </si>
  <si>
    <t>01388</t>
  </si>
  <si>
    <t>01389</t>
  </si>
  <si>
    <t>01390</t>
  </si>
  <si>
    <t>صبوریان</t>
  </si>
  <si>
    <t>محمد رضا</t>
  </si>
  <si>
    <t>تاجی اشگفتکی</t>
  </si>
  <si>
    <t>00654</t>
  </si>
  <si>
    <t>محمد پور</t>
  </si>
  <si>
    <t>01391</t>
  </si>
  <si>
    <t>دفتر ریاست نیروگاه</t>
  </si>
  <si>
    <t>مصیب</t>
  </si>
  <si>
    <t>اسدی</t>
  </si>
  <si>
    <t>01426</t>
  </si>
  <si>
    <t>پایش محیط</t>
  </si>
  <si>
    <t>فاطمه</t>
  </si>
  <si>
    <t>صفری کشکولی</t>
  </si>
  <si>
    <t>01428</t>
  </si>
  <si>
    <t>01429</t>
  </si>
  <si>
    <t>پدرام</t>
  </si>
  <si>
    <t>بناوی</t>
  </si>
  <si>
    <t>تقی پور</t>
  </si>
  <si>
    <t>01430</t>
  </si>
  <si>
    <t>01432</t>
  </si>
  <si>
    <t>01433</t>
  </si>
  <si>
    <t>یوسف</t>
  </si>
  <si>
    <t>زنگنه</t>
  </si>
  <si>
    <t>امیررضا</t>
  </si>
  <si>
    <t>عطائی</t>
  </si>
  <si>
    <t>01434</t>
  </si>
  <si>
    <t>01435</t>
  </si>
  <si>
    <t>بازدارنیا</t>
  </si>
  <si>
    <t>01436</t>
  </si>
  <si>
    <t>محمدصادق</t>
  </si>
  <si>
    <t>01437</t>
  </si>
  <si>
    <t>نریمانی</t>
  </si>
  <si>
    <t>مدیریت توربین</t>
  </si>
  <si>
    <t>ZR</t>
  </si>
  <si>
    <t>مدیرت فنی مهندسی تعمیرات</t>
  </si>
  <si>
    <t>00755</t>
  </si>
  <si>
    <t>جلال</t>
  </si>
  <si>
    <t>احتشام منش</t>
  </si>
  <si>
    <t>00193</t>
  </si>
  <si>
    <t xml:space="preserve">نوبت کاری 15% </t>
  </si>
  <si>
    <t>نوبت کاری 10%</t>
  </si>
  <si>
    <t>شیفت تعمیرات</t>
  </si>
  <si>
    <t>رفاه پرسنلی</t>
  </si>
  <si>
    <t>01271</t>
  </si>
  <si>
    <t>محیاوی</t>
  </si>
  <si>
    <t>*</t>
  </si>
  <si>
    <t>**</t>
  </si>
  <si>
    <t>یارانه غذا</t>
  </si>
  <si>
    <t>بدون حقوق</t>
  </si>
  <si>
    <t>30</t>
  </si>
  <si>
    <t>مکانیک</t>
  </si>
  <si>
    <t>بدون حقوق از 99/07/06 بمدت 4ماه</t>
  </si>
  <si>
    <t>بدون حقوق از99/04/14بمدت4ماه</t>
  </si>
  <si>
    <t>بدون حقوق از99/05/01 بمدت 5ماه</t>
  </si>
  <si>
    <t xml:space="preserve">ساختمان </t>
  </si>
  <si>
    <t>کارکرد آذر ماه 1399 کارکنان رده اجرائی تپنا</t>
  </si>
  <si>
    <t>کارکرد آذر ماه 1399 کارکنان رده کارشناسی تپنا</t>
  </si>
  <si>
    <t>از 99/9/1 لغایت 99/9/30 بدون حقوق</t>
  </si>
  <si>
    <t>3</t>
  </si>
  <si>
    <t>2</t>
  </si>
  <si>
    <t>4</t>
  </si>
  <si>
    <t>1</t>
  </si>
  <si>
    <t>26</t>
  </si>
  <si>
    <t>29</t>
  </si>
  <si>
    <t>28</t>
  </si>
  <si>
    <t>27</t>
  </si>
  <si>
    <t>01508</t>
  </si>
  <si>
    <t>01509</t>
  </si>
  <si>
    <t>01510</t>
  </si>
  <si>
    <t>01511</t>
  </si>
  <si>
    <t xml:space="preserve">قادر </t>
  </si>
  <si>
    <t>حاکمی پور</t>
  </si>
  <si>
    <t>زیرک</t>
  </si>
  <si>
    <t>سید</t>
  </si>
  <si>
    <t>آقایی</t>
  </si>
  <si>
    <t>شیرانی بیدآبادی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</si>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</sst>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name val="B Mitra"/>
      <charset val="178"/>
    </font>
    <font>
      <sz val="14"/>
      <color theme="1"/>
      <name val="B Mitra"/>
      <charset val="178"/>
    </font>
    <font>
      <b/>
      <sz val="11"/>
      <name val="B Mitra"/>
      <charset val="178"/>
    </font>
    <font>
      <b/>
      <sz val="11"/>
      <color indexed="8"/>
      <name val="B Mitra"/>
      <charset val="178"/>
    </font>
    <font>
      <b/>
      <sz val="10"/>
      <color theme="1"/>
      <name val="B Mitra"/>
      <charset val="178"/>
    </font>
    <font>
      <b/>
      <sz val="11"/>
      <color indexed="8"/>
      <name val="B Zar"/>
      <charset val="178"/>
    </font>
    <font>
      <b/>
      <sz val="11"/>
      <color theme="1"/>
      <name val="B Zar"/>
      <charset val="178"/>
    </font>
    <font>
      <b/>
      <sz val="11"/>
      <name val="B Zar"/>
      <charset val="178"/>
    </font>
    <font>
      <b/>
      <sz val="12"/>
      <color indexed="8"/>
      <name val="B Zar"/>
      <charset val="178"/>
    </font>
    <font>
      <b/>
      <sz val="12"/>
      <name val="B Zar"/>
      <charset val="178"/>
    </font>
    <font>
      <b/>
      <sz val="12"/>
      <color theme="1"/>
      <name val="B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Mitra"/>
      <charset val="178"/>
    </font>
    <font>
      <b/>
      <sz val="12"/>
      <name val="B Mitra"/>
      <charset val="178"/>
    </font>
    <font>
      <b/>
      <sz val="12"/>
      <color indexed="8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Mitra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2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0" fillId="6" borderId="0" xfId="0" applyFill="1"/>
    <xf numFmtId="49" fontId="13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shrinkToFit="1"/>
    </xf>
    <xf numFmtId="0" fontId="9" fillId="2" borderId="0" xfId="0" applyFont="1" applyFill="1"/>
    <xf numFmtId="0" fontId="17" fillId="0" borderId="0" xfId="0" applyFont="1"/>
    <xf numFmtId="1" fontId="19" fillId="0" borderId="1" xfId="0" applyNumberFormat="1" applyFont="1" applyFill="1" applyBorder="1" applyAlignment="1">
      <alignment horizontal="center" vertical="center" wrapText="1" shrinkToFit="1" readingOrder="2"/>
    </xf>
    <xf numFmtId="1" fontId="16" fillId="0" borderId="1" xfId="0" applyNumberFormat="1" applyFont="1" applyFill="1" applyBorder="1" applyAlignment="1">
      <alignment horizontal="center" vertical="center" wrapText="1" shrinkToFit="1" readingOrder="2"/>
    </xf>
    <xf numFmtId="1" fontId="18" fillId="0" borderId="1" xfId="0" applyNumberFormat="1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 vertical="center" wrapText="1" shrinkToFit="1" readingOrder="2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 shrinkToFit="1" readingOrder="2"/>
    </xf>
    <xf numFmtId="0" fontId="16" fillId="2" borderId="1" xfId="4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21" fillId="0" borderId="1" xfId="5" applyNumberFormat="1" applyFont="1" applyFill="1" applyBorder="1" applyAlignment="1">
      <alignment horizontal="center" vertical="center" shrinkToFit="1"/>
    </xf>
    <xf numFmtId="1" fontId="16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1" fontId="17" fillId="0" borderId="0" xfId="0" applyNumberFormat="1" applyFont="1" applyFill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shrinkToFit="1" readingOrder="2"/>
    </xf>
    <xf numFmtId="1" fontId="19" fillId="2" borderId="1" xfId="0" applyNumberFormat="1" applyFont="1" applyFill="1" applyBorder="1" applyAlignment="1">
      <alignment horizontal="center" vertical="center" wrapText="1" shrinkToFit="1" readingOrder="2"/>
    </xf>
    <xf numFmtId="1" fontId="18" fillId="2" borderId="1" xfId="0" applyNumberFormat="1" applyFont="1" applyFill="1" applyBorder="1" applyAlignment="1">
      <alignment horizontal="center" vertical="center" wrapText="1" readingOrder="2"/>
    </xf>
    <xf numFmtId="1" fontId="16" fillId="2" borderId="1" xfId="0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readingOrder="2"/>
    </xf>
    <xf numFmtId="49" fontId="10" fillId="0" borderId="4" xfId="0" applyNumberFormat="1" applyFont="1" applyBorder="1" applyAlignment="1">
      <alignment horizontal="center" vertical="center" shrinkToFit="1" readingOrder="2"/>
    </xf>
    <xf numFmtId="49" fontId="10" fillId="2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Fill="1" applyBorder="1" applyAlignment="1">
      <alignment horizontal="center" vertical="center" readingOrder="2"/>
    </xf>
    <xf numFmtId="49" fontId="7" fillId="0" borderId="1" xfId="1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shrinkToFit="1" readingOrder="2"/>
    </xf>
    <xf numFmtId="49" fontId="10" fillId="2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Border="1" applyAlignment="1">
      <alignment horizontal="center" vertical="center" readingOrder="2"/>
    </xf>
    <xf numFmtId="49" fontId="12" fillId="0" borderId="1" xfId="0" applyNumberFormat="1" applyFont="1" applyFill="1" applyBorder="1" applyAlignment="1">
      <alignment vertical="center" readingOrder="2"/>
    </xf>
    <xf numFmtId="49" fontId="10" fillId="2" borderId="5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Border="1" applyAlignment="1">
      <alignment horizontal="center" vertical="center" readingOrder="2"/>
    </xf>
    <xf numFmtId="49" fontId="7" fillId="2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 readingOrder="2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shrinkToFit="1" readingOrder="2"/>
    </xf>
    <xf numFmtId="49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 readingOrder="2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49" fontId="12" fillId="0" borderId="1" xfId="0" applyNumberFormat="1" applyFont="1" applyBorder="1"/>
    <xf numFmtId="49" fontId="10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49" fontId="7" fillId="0" borderId="1" xfId="1" quotePrefix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 readingOrder="2"/>
    </xf>
    <xf numFmtId="49" fontId="7" fillId="2" borderId="1" xfId="1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 readingOrder="2"/>
    </xf>
    <xf numFmtId="49" fontId="14" fillId="0" borderId="1" xfId="3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/>
    <xf numFmtId="49" fontId="7" fillId="0" borderId="1" xfId="1" applyNumberFormat="1" applyFont="1" applyBorder="1" applyAlignment="1">
      <alignment horizontal="center" vertical="center" shrinkToFit="1"/>
    </xf>
    <xf numFmtId="49" fontId="7" fillId="0" borderId="1" xfId="1" quotePrefix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shrinkToFit="1"/>
    </xf>
    <xf numFmtId="49" fontId="10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 readingOrder="2"/>
    </xf>
    <xf numFmtId="49" fontId="10" fillId="0" borderId="1" xfId="0" applyNumberFormat="1" applyFont="1" applyFill="1" applyBorder="1" applyAlignment="1">
      <alignment horizontal="center" vertical="center" wrapText="1" readingOrder="2"/>
    </xf>
    <xf numFmtId="49" fontId="7" fillId="0" borderId="1" xfId="0" applyNumberFormat="1" applyFont="1" applyFill="1" applyBorder="1" applyAlignment="1">
      <alignment horizontal="center" vertical="center" wrapText="1" readingOrder="2"/>
    </xf>
    <xf numFmtId="0" fontId="10" fillId="0" borderId="4" xfId="0" applyNumberFormat="1" applyFont="1" applyBorder="1" applyAlignment="1">
      <alignment horizontal="center" vertical="center" shrinkToFit="1" readingOrder="2"/>
    </xf>
    <xf numFmtId="0" fontId="10" fillId="2" borderId="2" xfId="0" applyNumberFormat="1" applyFont="1" applyFill="1" applyBorder="1" applyAlignment="1">
      <alignment horizontal="center" vertical="center" readingOrder="2"/>
    </xf>
    <xf numFmtId="0" fontId="10" fillId="0" borderId="5" xfId="0" applyNumberFormat="1" applyFont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10" fillId="2" borderId="5" xfId="0" applyNumberFormat="1" applyFont="1" applyFill="1" applyBorder="1" applyAlignment="1">
      <alignment horizontal="center" vertical="center" shrinkToFit="1" readingOrder="2"/>
    </xf>
    <xf numFmtId="0" fontId="10" fillId="0" borderId="5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readingOrder="2"/>
    </xf>
    <xf numFmtId="0" fontId="9" fillId="2" borderId="0" xfId="0" applyNumberFormat="1" applyFont="1" applyFill="1" applyAlignment="1">
      <alignment horizontal="center"/>
    </xf>
    <xf numFmtId="49" fontId="12" fillId="2" borderId="2" xfId="0" applyNumberFormat="1" applyFont="1" applyFill="1" applyBorder="1"/>
    <xf numFmtId="49" fontId="10" fillId="2" borderId="2" xfId="0" applyNumberFormat="1" applyFont="1" applyFill="1" applyBorder="1"/>
    <xf numFmtId="0" fontId="10" fillId="2" borderId="4" xfId="0" applyNumberFormat="1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2" borderId="1" xfId="3" applyNumberFormat="1" applyFont="1" applyFill="1" applyBorder="1" applyAlignment="1">
      <alignment horizontal="center" vertical="center" shrinkToFit="1"/>
    </xf>
    <xf numFmtId="0" fontId="26" fillId="0" borderId="1" xfId="3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 readingOrder="2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1" fontId="16" fillId="8" borderId="1" xfId="0" applyNumberFormat="1" applyFont="1" applyFill="1" applyBorder="1" applyAlignment="1">
      <alignment horizontal="center" vertical="center" shrinkToFit="1" readingOrder="2"/>
    </xf>
    <xf numFmtId="49" fontId="16" fillId="7" borderId="1" xfId="0" applyNumberFormat="1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 readingOrder="2"/>
    </xf>
    <xf numFmtId="0" fontId="17" fillId="7" borderId="0" xfId="0" applyFont="1" applyFill="1"/>
    <xf numFmtId="0" fontId="10" fillId="2" borderId="4" xfId="0" applyNumberFormat="1" applyFont="1" applyFill="1" applyBorder="1" applyAlignment="1">
      <alignment horizontal="center" vertical="center" shrinkToFi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23" fillId="2" borderId="3" xfId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shrinkToFit="1" readingOrder="2"/>
    </xf>
    <xf numFmtId="0" fontId="23" fillId="2" borderId="8" xfId="0" applyFont="1" applyFill="1" applyBorder="1" applyAlignment="1">
      <alignment horizontal="center" vertical="center" wrapText="1" readingOrder="2"/>
    </xf>
    <xf numFmtId="0" fontId="27" fillId="2" borderId="3" xfId="0" applyFont="1" applyFill="1" applyBorder="1" applyAlignment="1">
      <alignment horizontal="center" vertical="center" wrapText="1" shrinkToFit="1" readingOrder="2"/>
    </xf>
    <xf numFmtId="0" fontId="15" fillId="2" borderId="3" xfId="0" applyNumberFormat="1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24" fillId="2" borderId="3" xfId="0" applyFont="1" applyFill="1" applyBorder="1" applyAlignment="1">
      <alignment horizontal="center" vertical="center" wrapText="1" readingOrder="2"/>
    </xf>
    <xf numFmtId="0" fontId="10" fillId="0" borderId="4" xfId="0" applyNumberFormat="1" applyFont="1" applyFill="1" applyBorder="1" applyAlignment="1">
      <alignment horizontal="center" vertical="center" shrinkToFit="1" readingOrder="2"/>
    </xf>
    <xf numFmtId="49" fontId="7" fillId="0" borderId="1" xfId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/>
    <xf numFmtId="49" fontId="9" fillId="0" borderId="1" xfId="0" applyNumberFormat="1" applyFont="1" applyFill="1" applyBorder="1"/>
    <xf numFmtId="49" fontId="9" fillId="0" borderId="2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shrinkToFit="1"/>
    </xf>
    <xf numFmtId="0" fontId="6" fillId="0" borderId="0" xfId="0" applyFont="1" applyFill="1"/>
    <xf numFmtId="0" fontId="9" fillId="0" borderId="0" xfId="0" applyNumberFormat="1" applyFont="1" applyFill="1" applyAlignment="1">
      <alignment horizontal="center"/>
    </xf>
    <xf numFmtId="0" fontId="9" fillId="0" borderId="0" xfId="0" applyFont="1" applyFill="1"/>
    <xf numFmtId="1" fontId="16" fillId="9" borderId="1" xfId="0" applyNumberFormat="1" applyFont="1" applyFill="1" applyBorder="1" applyAlignment="1">
      <alignment horizontal="center" vertical="center" shrinkToFit="1" readingOrder="2"/>
    </xf>
    <xf numFmtId="49" fontId="16" fillId="9" borderId="1" xfId="0" applyNumberFormat="1" applyFont="1" applyFill="1" applyBorder="1" applyAlignment="1">
      <alignment horizontal="center" vertical="center" shrinkToFit="1" readingOrder="2"/>
    </xf>
    <xf numFmtId="0" fontId="16" fillId="9" borderId="1" xfId="0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/>
    </xf>
    <xf numFmtId="49" fontId="16" fillId="6" borderId="1" xfId="0" applyNumberFormat="1" applyFont="1" applyFill="1" applyBorder="1" applyAlignment="1">
      <alignment horizontal="center" vertical="center" shrinkToFit="1"/>
    </xf>
    <xf numFmtId="0" fontId="7" fillId="2" borderId="1" xfId="0" quotePrefix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2" xfId="0" applyFont="1" applyFill="1" applyBorder="1"/>
    <xf numFmtId="49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readingOrder="2"/>
    </xf>
    <xf numFmtId="49" fontId="10" fillId="0" borderId="4" xfId="0" applyNumberFormat="1" applyFont="1" applyFill="1" applyBorder="1" applyAlignment="1">
      <alignment horizontal="center" vertical="center" readingOrder="2"/>
    </xf>
    <xf numFmtId="0" fontId="29" fillId="2" borderId="0" xfId="0" applyFont="1" applyFill="1"/>
    <xf numFmtId="49" fontId="10" fillId="0" borderId="2" xfId="0" applyNumberFormat="1" applyFont="1" applyFill="1" applyBorder="1"/>
    <xf numFmtId="0" fontId="7" fillId="0" borderId="1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readingOrder="2"/>
    </xf>
    <xf numFmtId="0" fontId="9" fillId="0" borderId="6" xfId="0" applyNumberFormat="1" applyFont="1" applyBorder="1" applyAlignment="1">
      <alignment horizontal="center" vertical="center" readingOrder="2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readingOrder="2"/>
    </xf>
    <xf numFmtId="1" fontId="18" fillId="6" borderId="1" xfId="0" applyNumberFormat="1" applyFont="1" applyFill="1" applyBorder="1" applyAlignment="1">
      <alignment horizontal="center" vertical="center" shrinkToFit="1" readingOrder="2"/>
    </xf>
    <xf numFmtId="0" fontId="7" fillId="0" borderId="1" xfId="0" quotePrefix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0" fillId="0" borderId="0" xfId="0" applyFill="1" applyBorder="1"/>
    <xf numFmtId="49" fontId="10" fillId="0" borderId="0" xfId="0" applyNumberFormat="1" applyFont="1" applyFill="1" applyBorder="1" applyAlignment="1">
      <alignment horizontal="center" vertical="center" readingOrder="2"/>
    </xf>
    <xf numFmtId="49" fontId="7" fillId="2" borderId="1" xfId="0" applyNumberFormat="1" applyFont="1" applyFill="1" applyBorder="1" applyAlignment="1">
      <alignment horizontal="center" vertical="center" shrinkToFit="1" readingOrder="2"/>
    </xf>
    <xf numFmtId="49" fontId="10" fillId="2" borderId="4" xfId="0" applyNumberFormat="1" applyFont="1" applyFill="1" applyBorder="1" applyAlignment="1">
      <alignment horizontal="center" vertical="center" shrinkToFit="1" readingOrder="2"/>
    </xf>
    <xf numFmtId="0" fontId="10" fillId="0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Border="1" applyAlignment="1">
      <alignment horizontal="center" vertical="center" readingOrder="2"/>
    </xf>
    <xf numFmtId="49" fontId="10" fillId="2" borderId="4" xfId="0" applyNumberFormat="1" applyFont="1" applyFill="1" applyBorder="1" applyAlignment="1">
      <alignment horizontal="center" vertical="center" readingOrder="2"/>
    </xf>
    <xf numFmtId="0" fontId="9" fillId="0" borderId="2" xfId="0" applyFont="1" applyFill="1" applyBorder="1"/>
    <xf numFmtId="0" fontId="25" fillId="0" borderId="1" xfId="0" quotePrefix="1" applyFont="1" applyFill="1" applyBorder="1" applyAlignment="1">
      <alignment horizontal="center"/>
    </xf>
    <xf numFmtId="1" fontId="18" fillId="10" borderId="1" xfId="0" applyNumberFormat="1" applyFont="1" applyFill="1" applyBorder="1" applyAlignment="1">
      <alignment horizontal="center" vertical="center" shrinkToFit="1" readingOrder="2"/>
    </xf>
    <xf numFmtId="49" fontId="17" fillId="10" borderId="1" xfId="0" applyNumberFormat="1" applyFont="1" applyFill="1" applyBorder="1" applyAlignment="1">
      <alignment horizontal="center" vertical="center"/>
    </xf>
    <xf numFmtId="0" fontId="7" fillId="10" borderId="1" xfId="0" quotePrefix="1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1" fontId="19" fillId="10" borderId="1" xfId="0" applyNumberFormat="1" applyFont="1" applyFill="1" applyBorder="1" applyAlignment="1">
      <alignment horizontal="center" vertical="center" wrapText="1" shrinkToFit="1" readingOrder="2"/>
    </xf>
    <xf numFmtId="1" fontId="16" fillId="10" borderId="1" xfId="0" applyNumberFormat="1" applyFont="1" applyFill="1" applyBorder="1" applyAlignment="1">
      <alignment horizontal="center" vertical="center" wrapText="1" shrinkToFit="1" readingOrder="2"/>
    </xf>
    <xf numFmtId="1" fontId="18" fillId="10" borderId="1" xfId="0" applyNumberFormat="1" applyFont="1" applyFill="1" applyBorder="1" applyAlignment="1">
      <alignment horizontal="center" vertical="center" wrapText="1" readingOrder="2"/>
    </xf>
    <xf numFmtId="0" fontId="18" fillId="10" borderId="1" xfId="0" applyFont="1" applyFill="1" applyBorder="1" applyAlignment="1">
      <alignment horizontal="center" vertical="center" wrapText="1" shrinkToFit="1"/>
    </xf>
    <xf numFmtId="0" fontId="20" fillId="1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 vertical="center" readingOrder="2"/>
    </xf>
    <xf numFmtId="49" fontId="10" fillId="0" borderId="4" xfId="0" applyNumberFormat="1" applyFont="1" applyFill="1" applyBorder="1"/>
    <xf numFmtId="0" fontId="0" fillId="2" borderId="0" xfId="0" applyFill="1" applyBorder="1"/>
    <xf numFmtId="0" fontId="16" fillId="0" borderId="1" xfId="4" applyNumberFormat="1" applyFont="1" applyFill="1" applyBorder="1" applyAlignment="1">
      <alignment horizontal="center" vertical="center" wrapText="1" shrinkToFit="1"/>
    </xf>
    <xf numFmtId="0" fontId="10" fillId="0" borderId="5" xfId="0" applyNumberFormat="1" applyFont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 vertical="center"/>
    </xf>
    <xf numFmtId="49" fontId="10" fillId="0" borderId="4" xfId="0" applyNumberFormat="1" applyFont="1" applyBorder="1"/>
    <xf numFmtId="0" fontId="10" fillId="2" borderId="1" xfId="0" applyNumberFormat="1" applyFont="1" applyFill="1" applyBorder="1"/>
    <xf numFmtId="49" fontId="7" fillId="2" borderId="10" xfId="1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8" fillId="10" borderId="1" xfId="0" quotePrefix="1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shrinkToFit="1" readingOrder="2"/>
    </xf>
    <xf numFmtId="0" fontId="9" fillId="2" borderId="4" xfId="0" applyFont="1" applyFill="1" applyBorder="1"/>
    <xf numFmtId="49" fontId="9" fillId="0" borderId="4" xfId="0" applyNumberFormat="1" applyFont="1" applyFill="1" applyBorder="1"/>
    <xf numFmtId="49" fontId="10" fillId="0" borderId="4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</cellXfs>
  <cellStyles count="6">
    <cellStyle name="Normal" xfId="0" builtinId="0"/>
    <cellStyle name="Normal 2" xfId="1"/>
    <cellStyle name="Normal 2 16" xfId="2"/>
    <cellStyle name="Normal 2 16 2" xfId="5"/>
    <cellStyle name="Normal 4" xfId="3"/>
    <cellStyle name="Normal 4 2" xfId="4"/>
  </cellStyles>
  <dxfs count="73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438"/>
  <sheetViews>
    <sheetView rightToLeft="1" tabSelected="1" zoomScale="87" zoomScaleNormal="87" zoomScaleSheetLayoutView="88" workbookViewId="0">
      <pane xSplit="1" ySplit="2" topLeftCell="B350" activePane="bottomRight" state="frozen"/>
      <selection pane="topRight" activeCell="B1" sqref="B1"/>
      <selection pane="bottomLeft" activeCell="A3" sqref="A3"/>
      <selection pane="bottomRight" activeCell="M375" sqref="M375"/>
    </sheetView>
  </sheetViews>
  <sheetFormatPr defaultRowHeight="24" customHeight="1"/>
  <cols>
    <col min="1" max="1" width="7" style="1" customWidth="1"/>
    <col min="2" max="2" width="8.7109375" style="7" customWidth="1"/>
    <col min="3" max="3" width="11" style="7" customWidth="1"/>
    <col min="4" max="4" width="14.140625" style="7" customWidth="1"/>
    <col min="5" max="5" width="13.140625" style="11" customWidth="1"/>
    <col min="6" max="6" width="8.28515625" style="8" customWidth="1"/>
    <col min="7" max="7" width="8.42578125" style="11" customWidth="1"/>
    <col min="8" max="8" width="8.7109375" style="107" customWidth="1"/>
    <col min="9" max="9" width="10" style="12" customWidth="1"/>
    <col min="10" max="10" width="8.42578125" style="11" customWidth="1"/>
    <col min="11" max="11" width="7.7109375" style="12" customWidth="1"/>
    <col min="12" max="12" width="8.7109375" style="12" customWidth="1"/>
    <col min="13" max="13" width="9.85546875" style="12" customWidth="1"/>
    <col min="14" max="15" width="9" style="12" customWidth="1"/>
    <col min="16" max="17" width="8.7109375" style="12" customWidth="1"/>
    <col min="18" max="26" width="9.140625" style="1"/>
    <col min="27" max="27" width="11.42578125" style="1" customWidth="1"/>
    <col min="28" max="16384" width="9.140625" style="1"/>
  </cols>
  <sheetData>
    <row r="1" spans="1:70" ht="31.5" customHeight="1" thickBot="1">
      <c r="B1" s="1"/>
      <c r="C1" s="221" t="s">
        <v>1207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</row>
    <row r="2" spans="1:70" s="6" customFormat="1" ht="39.950000000000003" customHeight="1" thickTop="1" thickBot="1">
      <c r="A2" s="129" t="s">
        <v>512</v>
      </c>
      <c r="B2" s="130" t="s">
        <v>763</v>
      </c>
      <c r="C2" s="130" t="s">
        <v>2</v>
      </c>
      <c r="D2" s="130" t="s">
        <v>513</v>
      </c>
      <c r="E2" s="131" t="s">
        <v>314</v>
      </c>
      <c r="F2" s="132" t="s">
        <v>764</v>
      </c>
      <c r="G2" s="133" t="s">
        <v>975</v>
      </c>
      <c r="H2" s="134" t="s">
        <v>765</v>
      </c>
      <c r="I2" s="135" t="s">
        <v>766</v>
      </c>
      <c r="J2" s="131" t="s">
        <v>1199</v>
      </c>
      <c r="K2" s="135" t="s">
        <v>840</v>
      </c>
      <c r="L2" s="135" t="s">
        <v>514</v>
      </c>
      <c r="M2" s="136" t="s">
        <v>767</v>
      </c>
      <c r="N2" s="135" t="s">
        <v>1191</v>
      </c>
      <c r="O2" s="135" t="s">
        <v>1192</v>
      </c>
      <c r="P2" s="135" t="s">
        <v>768</v>
      </c>
      <c r="Q2" s="135" t="s">
        <v>515</v>
      </c>
      <c r="R2" s="6" t="s">
        <v>1030</v>
      </c>
    </row>
    <row r="3" spans="1:70" customFormat="1" ht="24" customHeight="1" thickTop="1">
      <c r="A3" s="169">
        <v>1</v>
      </c>
      <c r="B3" s="42" t="s">
        <v>124</v>
      </c>
      <c r="C3" s="42" t="s">
        <v>769</v>
      </c>
      <c r="D3" s="42" t="s">
        <v>47</v>
      </c>
      <c r="E3" s="44" t="s">
        <v>1185</v>
      </c>
      <c r="F3" s="43" t="s">
        <v>1201</v>
      </c>
      <c r="G3" s="89">
        <f t="shared" ref="G3:G66" si="0">H3+I3</f>
        <v>26</v>
      </c>
      <c r="H3" s="90">
        <v>26</v>
      </c>
      <c r="I3" s="186"/>
      <c r="J3" s="89"/>
      <c r="K3" s="49" t="s">
        <v>1027</v>
      </c>
      <c r="L3" s="45"/>
      <c r="M3" s="45"/>
      <c r="N3" s="45" t="s">
        <v>1201</v>
      </c>
      <c r="O3" s="45"/>
      <c r="P3" s="45" t="s">
        <v>1210</v>
      </c>
      <c r="Q3" s="187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customFormat="1" ht="24" customHeight="1">
      <c r="A4" s="170">
        <v>2</v>
      </c>
      <c r="B4" s="47" t="s">
        <v>128</v>
      </c>
      <c r="C4" s="47" t="s">
        <v>45</v>
      </c>
      <c r="D4" s="47" t="s">
        <v>46</v>
      </c>
      <c r="E4" s="44" t="s">
        <v>1185</v>
      </c>
      <c r="F4" s="43" t="s">
        <v>1201</v>
      </c>
      <c r="G4" s="89">
        <f t="shared" si="0"/>
        <v>18</v>
      </c>
      <c r="H4" s="92">
        <v>18</v>
      </c>
      <c r="I4" s="92"/>
      <c r="J4" s="91"/>
      <c r="K4" s="49" t="s">
        <v>1027</v>
      </c>
      <c r="L4" s="49"/>
      <c r="M4" s="49"/>
      <c r="N4" s="45" t="s">
        <v>1201</v>
      </c>
      <c r="O4" s="45"/>
      <c r="P4" s="45" t="s">
        <v>1210</v>
      </c>
      <c r="Q4" s="5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customFormat="1" ht="24" customHeight="1">
      <c r="A5" s="169">
        <v>3</v>
      </c>
      <c r="B5" s="47" t="s">
        <v>245</v>
      </c>
      <c r="C5" s="47" t="s">
        <v>517</v>
      </c>
      <c r="D5" s="47" t="s">
        <v>518</v>
      </c>
      <c r="E5" s="44" t="s">
        <v>1185</v>
      </c>
      <c r="F5" s="43" t="s">
        <v>1201</v>
      </c>
      <c r="G5" s="89">
        <f t="shared" si="0"/>
        <v>26</v>
      </c>
      <c r="H5" s="92">
        <v>26</v>
      </c>
      <c r="I5" s="92"/>
      <c r="J5" s="91">
        <v>1</v>
      </c>
      <c r="K5" s="49" t="s">
        <v>1027</v>
      </c>
      <c r="L5" s="49"/>
      <c r="M5" s="49"/>
      <c r="N5" s="45" t="s">
        <v>1201</v>
      </c>
      <c r="O5" s="45"/>
      <c r="P5" s="45" t="s">
        <v>1212</v>
      </c>
      <c r="Q5" s="49"/>
      <c r="R5" s="18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customFormat="1" ht="24" customHeight="1">
      <c r="A6" s="170">
        <v>4</v>
      </c>
      <c r="B6" s="47" t="s">
        <v>255</v>
      </c>
      <c r="C6" s="47" t="s">
        <v>761</v>
      </c>
      <c r="D6" s="47" t="s">
        <v>519</v>
      </c>
      <c r="E6" s="44" t="s">
        <v>1185</v>
      </c>
      <c r="F6" s="43" t="s">
        <v>1201</v>
      </c>
      <c r="G6" s="89">
        <f t="shared" si="0"/>
        <v>9</v>
      </c>
      <c r="H6" s="92">
        <v>9</v>
      </c>
      <c r="I6" s="92"/>
      <c r="J6" s="91"/>
      <c r="K6" s="49" t="s">
        <v>1027</v>
      </c>
      <c r="L6" s="49"/>
      <c r="M6" s="49"/>
      <c r="N6" s="45" t="s">
        <v>1201</v>
      </c>
      <c r="O6" s="45"/>
      <c r="P6" s="45" t="s">
        <v>1211</v>
      </c>
      <c r="Q6" s="51"/>
      <c r="R6" s="182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customFormat="1" ht="24" customHeight="1">
      <c r="A7" s="169">
        <v>5</v>
      </c>
      <c r="B7" s="47" t="s">
        <v>266</v>
      </c>
      <c r="C7" s="47" t="s">
        <v>90</v>
      </c>
      <c r="D7" s="47" t="s">
        <v>522</v>
      </c>
      <c r="E7" s="76" t="s">
        <v>1185</v>
      </c>
      <c r="F7" s="43" t="s">
        <v>1201</v>
      </c>
      <c r="G7" s="89">
        <f t="shared" si="0"/>
        <v>29</v>
      </c>
      <c r="H7" s="92">
        <v>29</v>
      </c>
      <c r="I7" s="92"/>
      <c r="J7" s="91">
        <v>1</v>
      </c>
      <c r="K7" s="49" t="s">
        <v>1027</v>
      </c>
      <c r="L7" s="49"/>
      <c r="M7" s="49"/>
      <c r="N7" s="45" t="s">
        <v>1201</v>
      </c>
      <c r="O7" s="45"/>
      <c r="P7" s="45" t="s">
        <v>1210</v>
      </c>
      <c r="Q7" s="5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customFormat="1" ht="24" customHeight="1">
      <c r="A8" s="170">
        <v>6</v>
      </c>
      <c r="B8" s="47" t="s">
        <v>118</v>
      </c>
      <c r="C8" s="47" t="s">
        <v>18</v>
      </c>
      <c r="D8" s="47" t="s">
        <v>55</v>
      </c>
      <c r="E8" s="44" t="s">
        <v>1185</v>
      </c>
      <c r="F8" s="43" t="s">
        <v>1201</v>
      </c>
      <c r="G8" s="89">
        <f t="shared" si="0"/>
        <v>33</v>
      </c>
      <c r="H8" s="92">
        <v>33</v>
      </c>
      <c r="I8" s="92"/>
      <c r="J8" s="91"/>
      <c r="K8" s="49" t="s">
        <v>1027</v>
      </c>
      <c r="L8" s="49"/>
      <c r="M8" s="49"/>
      <c r="N8" s="45" t="s">
        <v>1201</v>
      </c>
      <c r="O8" s="45"/>
      <c r="P8" s="45" t="s">
        <v>1210</v>
      </c>
      <c r="Q8" s="51"/>
      <c r="R8" s="1"/>
      <c r="S8" s="182"/>
      <c r="T8" s="182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customFormat="1" ht="24" customHeight="1">
      <c r="A9" s="169">
        <v>7</v>
      </c>
      <c r="B9" s="47" t="s">
        <v>106</v>
      </c>
      <c r="C9" s="47" t="s">
        <v>523</v>
      </c>
      <c r="D9" s="47" t="s">
        <v>83</v>
      </c>
      <c r="E9" s="185" t="s">
        <v>524</v>
      </c>
      <c r="F9" s="43" t="s">
        <v>1214</v>
      </c>
      <c r="G9" s="89">
        <f t="shared" si="0"/>
        <v>0</v>
      </c>
      <c r="H9" s="92">
        <v>0</v>
      </c>
      <c r="I9" s="92"/>
      <c r="J9" s="94">
        <v>1</v>
      </c>
      <c r="K9" s="49"/>
      <c r="L9" s="49"/>
      <c r="M9" s="49"/>
      <c r="N9" s="45"/>
      <c r="O9" s="45"/>
      <c r="P9" s="50"/>
      <c r="Q9" s="51" t="s">
        <v>1212</v>
      </c>
      <c r="R9" s="1"/>
      <c r="S9" s="182"/>
      <c r="T9" s="182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4" customFormat="1" ht="24" customHeight="1">
      <c r="A10" s="170">
        <v>8</v>
      </c>
      <c r="B10" s="47" t="s">
        <v>156</v>
      </c>
      <c r="C10" s="47" t="s">
        <v>53</v>
      </c>
      <c r="D10" s="47" t="s">
        <v>157</v>
      </c>
      <c r="E10" s="44" t="s">
        <v>524</v>
      </c>
      <c r="F10" s="43" t="s">
        <v>1201</v>
      </c>
      <c r="G10" s="89">
        <f t="shared" si="0"/>
        <v>2</v>
      </c>
      <c r="H10" s="92">
        <v>2</v>
      </c>
      <c r="I10" s="92"/>
      <c r="J10" s="94">
        <v>1</v>
      </c>
      <c r="K10" s="49"/>
      <c r="L10" s="49"/>
      <c r="M10" s="49"/>
      <c r="N10" s="45"/>
      <c r="O10" s="45"/>
      <c r="P10" s="50"/>
      <c r="Q10" s="51"/>
      <c r="R10" s="1"/>
      <c r="S10" s="182"/>
      <c r="T10" s="18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customFormat="1" ht="24" customHeight="1">
      <c r="A11" s="169">
        <v>9</v>
      </c>
      <c r="B11" s="47" t="s">
        <v>167</v>
      </c>
      <c r="C11" s="47" t="s">
        <v>29</v>
      </c>
      <c r="D11" s="47" t="s">
        <v>525</v>
      </c>
      <c r="E11" s="44" t="s">
        <v>524</v>
      </c>
      <c r="F11" s="43" t="s">
        <v>1215</v>
      </c>
      <c r="G11" s="89">
        <f t="shared" si="0"/>
        <v>0</v>
      </c>
      <c r="H11" s="92">
        <v>0</v>
      </c>
      <c r="I11" s="92"/>
      <c r="J11" s="94">
        <v>1</v>
      </c>
      <c r="K11" s="49"/>
      <c r="L11" s="49"/>
      <c r="M11" s="49"/>
      <c r="N11" s="45"/>
      <c r="O11" s="45"/>
      <c r="P11" s="50"/>
      <c r="Q11" s="51" t="s">
        <v>1213</v>
      </c>
      <c r="R11" s="1"/>
      <c r="S11" s="182"/>
      <c r="T11" s="18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customFormat="1" ht="24" customHeight="1">
      <c r="A12" s="170">
        <v>10</v>
      </c>
      <c r="B12" s="47" t="s">
        <v>176</v>
      </c>
      <c r="C12" s="47" t="s">
        <v>29</v>
      </c>
      <c r="D12" s="47" t="s">
        <v>526</v>
      </c>
      <c r="E12" s="44" t="s">
        <v>524</v>
      </c>
      <c r="F12" s="43" t="s">
        <v>1214</v>
      </c>
      <c r="G12" s="89">
        <f t="shared" si="0"/>
        <v>12</v>
      </c>
      <c r="H12" s="92">
        <v>12</v>
      </c>
      <c r="I12" s="92"/>
      <c r="J12" s="94">
        <v>1</v>
      </c>
      <c r="K12" s="49"/>
      <c r="L12" s="49"/>
      <c r="M12" s="49"/>
      <c r="N12" s="45"/>
      <c r="O12" s="45"/>
      <c r="P12" s="50"/>
      <c r="Q12" s="54" t="s">
        <v>1212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customFormat="1" ht="24" customHeight="1">
      <c r="A13" s="169">
        <v>11</v>
      </c>
      <c r="B13" s="47" t="s">
        <v>191</v>
      </c>
      <c r="C13" s="47" t="s">
        <v>192</v>
      </c>
      <c r="D13" s="47" t="s">
        <v>527</v>
      </c>
      <c r="E13" s="185" t="s">
        <v>524</v>
      </c>
      <c r="F13" s="43" t="s">
        <v>1216</v>
      </c>
      <c r="G13" s="89">
        <f t="shared" si="0"/>
        <v>10</v>
      </c>
      <c r="H13" s="92">
        <v>10</v>
      </c>
      <c r="I13" s="92"/>
      <c r="J13" s="94">
        <v>1</v>
      </c>
      <c r="K13" s="49"/>
      <c r="L13" s="49"/>
      <c r="M13" s="49"/>
      <c r="N13" s="45"/>
      <c r="O13" s="45"/>
      <c r="P13" s="50"/>
      <c r="Q13" s="51" t="s">
        <v>1211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customFormat="1" ht="24" customHeight="1">
      <c r="A14" s="170">
        <v>12</v>
      </c>
      <c r="B14" s="47" t="s">
        <v>193</v>
      </c>
      <c r="C14" s="47" t="s">
        <v>528</v>
      </c>
      <c r="D14" s="47" t="s">
        <v>529</v>
      </c>
      <c r="E14" s="48" t="s">
        <v>524</v>
      </c>
      <c r="F14" s="43" t="s">
        <v>1201</v>
      </c>
      <c r="G14" s="89">
        <f t="shared" si="0"/>
        <v>11</v>
      </c>
      <c r="H14" s="92">
        <v>11</v>
      </c>
      <c r="I14" s="92"/>
      <c r="J14" s="94">
        <v>1</v>
      </c>
      <c r="K14" s="49"/>
      <c r="L14" s="49"/>
      <c r="M14" s="49"/>
      <c r="N14" s="49"/>
      <c r="O14" s="49"/>
      <c r="P14" s="50"/>
      <c r="Q14" s="5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customFormat="1" ht="24" customHeight="1">
      <c r="A15" s="169">
        <v>13</v>
      </c>
      <c r="B15" s="47" t="s">
        <v>203</v>
      </c>
      <c r="C15" s="47" t="s">
        <v>34</v>
      </c>
      <c r="D15" s="47" t="s">
        <v>771</v>
      </c>
      <c r="E15" s="48" t="s">
        <v>524</v>
      </c>
      <c r="F15" s="43" t="s">
        <v>1217</v>
      </c>
      <c r="G15" s="89">
        <f t="shared" si="0"/>
        <v>17</v>
      </c>
      <c r="H15" s="92">
        <v>17</v>
      </c>
      <c r="I15" s="93"/>
      <c r="J15" s="94">
        <v>1</v>
      </c>
      <c r="K15" s="49"/>
      <c r="L15" s="49"/>
      <c r="M15" s="49"/>
      <c r="N15" s="49"/>
      <c r="O15" s="49"/>
      <c r="P15" s="50"/>
      <c r="Q15" s="51" t="s">
        <v>1210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customFormat="1" ht="24" customHeight="1">
      <c r="A16" s="170">
        <v>14</v>
      </c>
      <c r="B16" s="47" t="s">
        <v>215</v>
      </c>
      <c r="C16" s="47" t="s">
        <v>530</v>
      </c>
      <c r="D16" s="47" t="s">
        <v>804</v>
      </c>
      <c r="E16" s="53" t="s">
        <v>524</v>
      </c>
      <c r="F16" s="43" t="s">
        <v>1216</v>
      </c>
      <c r="G16" s="89">
        <f t="shared" si="0"/>
        <v>6</v>
      </c>
      <c r="H16" s="92">
        <v>6</v>
      </c>
      <c r="I16" s="92"/>
      <c r="J16" s="94">
        <v>1</v>
      </c>
      <c r="K16" s="49"/>
      <c r="L16" s="49"/>
      <c r="M16" s="49"/>
      <c r="N16" s="49"/>
      <c r="O16" s="49"/>
      <c r="P16" s="50"/>
      <c r="Q16" s="51" t="s">
        <v>1211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customFormat="1" ht="24" customHeight="1">
      <c r="A17" s="169">
        <v>15</v>
      </c>
      <c r="B17" s="47" t="s">
        <v>242</v>
      </c>
      <c r="C17" s="47" t="s">
        <v>57</v>
      </c>
      <c r="D17" s="47" t="s">
        <v>531</v>
      </c>
      <c r="E17" s="48" t="s">
        <v>524</v>
      </c>
      <c r="F17" s="43" t="s">
        <v>1214</v>
      </c>
      <c r="G17" s="89">
        <f t="shared" si="0"/>
        <v>0</v>
      </c>
      <c r="H17" s="92">
        <v>0</v>
      </c>
      <c r="I17" s="92"/>
      <c r="J17" s="94">
        <v>1</v>
      </c>
      <c r="K17" s="49"/>
      <c r="L17" s="49"/>
      <c r="M17" s="49"/>
      <c r="N17" s="49"/>
      <c r="O17" s="49"/>
      <c r="P17" s="50"/>
      <c r="Q17" s="51" t="s">
        <v>1212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customFormat="1" ht="24" customHeight="1">
      <c r="A18" s="170">
        <v>16</v>
      </c>
      <c r="B18" s="47" t="s">
        <v>262</v>
      </c>
      <c r="C18" s="47" t="s">
        <v>528</v>
      </c>
      <c r="D18" s="47" t="s">
        <v>772</v>
      </c>
      <c r="E18" s="48" t="s">
        <v>524</v>
      </c>
      <c r="F18" s="43" t="s">
        <v>1214</v>
      </c>
      <c r="G18" s="89">
        <f t="shared" si="0"/>
        <v>6</v>
      </c>
      <c r="H18" s="92">
        <v>6</v>
      </c>
      <c r="I18" s="92"/>
      <c r="J18" s="94">
        <v>1</v>
      </c>
      <c r="K18" s="49"/>
      <c r="L18" s="49"/>
      <c r="M18" s="49"/>
      <c r="N18" s="49"/>
      <c r="O18" s="49"/>
      <c r="P18" s="50"/>
      <c r="Q18" s="51" t="s">
        <v>1212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24" customHeight="1">
      <c r="A19" s="169">
        <v>17</v>
      </c>
      <c r="B19" s="55" t="s">
        <v>268</v>
      </c>
      <c r="C19" s="55" t="s">
        <v>40</v>
      </c>
      <c r="D19" s="55" t="s">
        <v>773</v>
      </c>
      <c r="E19" s="48" t="s">
        <v>524</v>
      </c>
      <c r="F19" s="43" t="s">
        <v>1201</v>
      </c>
      <c r="G19" s="89">
        <f t="shared" si="0"/>
        <v>17</v>
      </c>
      <c r="H19" s="92">
        <v>17</v>
      </c>
      <c r="I19" s="92"/>
      <c r="J19" s="94">
        <v>1</v>
      </c>
      <c r="K19" s="49"/>
      <c r="L19" s="49"/>
      <c r="M19" s="50"/>
      <c r="N19" s="69"/>
      <c r="O19" s="69"/>
      <c r="P19" s="49"/>
      <c r="Q19" s="49"/>
    </row>
    <row r="20" spans="1:70" customFormat="1" ht="24" customHeight="1">
      <c r="A20" s="170">
        <v>18</v>
      </c>
      <c r="B20" s="47" t="s">
        <v>272</v>
      </c>
      <c r="C20" s="47" t="s">
        <v>532</v>
      </c>
      <c r="D20" s="47" t="s">
        <v>533</v>
      </c>
      <c r="E20" s="48" t="s">
        <v>524</v>
      </c>
      <c r="F20" s="43" t="s">
        <v>1216</v>
      </c>
      <c r="G20" s="89">
        <f t="shared" si="0"/>
        <v>0</v>
      </c>
      <c r="H20" s="92">
        <v>0</v>
      </c>
      <c r="I20" s="92"/>
      <c r="J20" s="94">
        <v>1</v>
      </c>
      <c r="K20" s="49"/>
      <c r="L20" s="49"/>
      <c r="M20" s="49"/>
      <c r="N20" s="49"/>
      <c r="O20" s="49"/>
      <c r="P20" s="50"/>
      <c r="Q20" s="51" t="s">
        <v>1211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customFormat="1" ht="24" customHeight="1">
      <c r="A21" s="169">
        <v>19</v>
      </c>
      <c r="B21" s="47" t="s">
        <v>284</v>
      </c>
      <c r="C21" s="47" t="s">
        <v>51</v>
      </c>
      <c r="D21" s="47" t="s">
        <v>534</v>
      </c>
      <c r="E21" s="48" t="s">
        <v>524</v>
      </c>
      <c r="F21" s="43" t="s">
        <v>1201</v>
      </c>
      <c r="G21" s="89">
        <f t="shared" si="0"/>
        <v>30</v>
      </c>
      <c r="H21" s="92">
        <v>30</v>
      </c>
      <c r="I21" s="93"/>
      <c r="J21" s="94">
        <v>1</v>
      </c>
      <c r="K21" s="49"/>
      <c r="L21" s="49"/>
      <c r="M21" s="49"/>
      <c r="N21" s="49"/>
      <c r="O21" s="49"/>
      <c r="P21" s="50"/>
      <c r="Q21" s="5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customFormat="1" ht="24" customHeight="1">
      <c r="A22" s="170">
        <v>20</v>
      </c>
      <c r="B22" s="47" t="s">
        <v>290</v>
      </c>
      <c r="C22" s="47" t="s">
        <v>805</v>
      </c>
      <c r="D22" s="47" t="s">
        <v>774</v>
      </c>
      <c r="E22" s="48" t="s">
        <v>524</v>
      </c>
      <c r="F22" s="43" t="s">
        <v>1201</v>
      </c>
      <c r="G22" s="89">
        <f t="shared" si="0"/>
        <v>5</v>
      </c>
      <c r="H22" s="92">
        <v>5</v>
      </c>
      <c r="I22" s="92"/>
      <c r="J22" s="94">
        <v>1</v>
      </c>
      <c r="K22" s="49"/>
      <c r="L22" s="49"/>
      <c r="M22" s="49"/>
      <c r="N22" s="49"/>
      <c r="O22" s="49"/>
      <c r="P22" s="50"/>
      <c r="Q22" s="5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customFormat="1" ht="24" customHeight="1">
      <c r="A23" s="169">
        <v>21</v>
      </c>
      <c r="B23" s="55" t="s">
        <v>305</v>
      </c>
      <c r="C23" s="55" t="s">
        <v>535</v>
      </c>
      <c r="D23" s="55" t="s">
        <v>536</v>
      </c>
      <c r="E23" s="53" t="s">
        <v>524</v>
      </c>
      <c r="F23" s="43" t="s">
        <v>1215</v>
      </c>
      <c r="G23" s="128">
        <f t="shared" si="0"/>
        <v>4</v>
      </c>
      <c r="H23" s="92">
        <v>4</v>
      </c>
      <c r="I23" s="92"/>
      <c r="J23" s="94">
        <v>1</v>
      </c>
      <c r="K23" s="49"/>
      <c r="L23" s="49"/>
      <c r="M23" s="49"/>
      <c r="N23" s="49"/>
      <c r="O23" s="49"/>
      <c r="P23" s="49"/>
      <c r="Q23" s="49" t="s">
        <v>1213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customFormat="1" ht="24" customHeight="1">
      <c r="A24" s="170">
        <v>22</v>
      </c>
      <c r="B24" s="47" t="s">
        <v>307</v>
      </c>
      <c r="C24" s="47" t="s">
        <v>52</v>
      </c>
      <c r="D24" s="47" t="s">
        <v>537</v>
      </c>
      <c r="E24" s="48" t="s">
        <v>524</v>
      </c>
      <c r="F24" s="43" t="s">
        <v>1201</v>
      </c>
      <c r="G24" s="89">
        <f t="shared" si="0"/>
        <v>5</v>
      </c>
      <c r="H24" s="93">
        <v>5</v>
      </c>
      <c r="I24" s="93"/>
      <c r="J24" s="94">
        <v>1</v>
      </c>
      <c r="K24" s="50"/>
      <c r="L24" s="50"/>
      <c r="M24" s="50"/>
      <c r="N24" s="49"/>
      <c r="O24" s="49"/>
      <c r="P24" s="50"/>
      <c r="Q24" s="5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customFormat="1" ht="24" customHeight="1">
      <c r="A25" s="169">
        <v>23</v>
      </c>
      <c r="B25" s="47" t="s">
        <v>213</v>
      </c>
      <c r="C25" s="47" t="s">
        <v>530</v>
      </c>
      <c r="D25" s="47" t="s">
        <v>538</v>
      </c>
      <c r="E25" s="48" t="s">
        <v>539</v>
      </c>
      <c r="F25" s="43" t="s">
        <v>1201</v>
      </c>
      <c r="G25" s="89">
        <f t="shared" si="0"/>
        <v>22</v>
      </c>
      <c r="H25" s="93">
        <v>22</v>
      </c>
      <c r="I25" s="93"/>
      <c r="J25" s="94">
        <v>1</v>
      </c>
      <c r="K25" s="50"/>
      <c r="L25" s="50"/>
      <c r="M25" s="50"/>
      <c r="N25" s="49"/>
      <c r="O25" s="49"/>
      <c r="P25" s="50"/>
      <c r="Q25" s="5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customFormat="1" ht="24" customHeight="1">
      <c r="A26" s="170">
        <v>24</v>
      </c>
      <c r="B26" s="47" t="s">
        <v>95</v>
      </c>
      <c r="C26" s="47" t="s">
        <v>16</v>
      </c>
      <c r="D26" s="47" t="s">
        <v>543</v>
      </c>
      <c r="E26" s="48" t="s">
        <v>806</v>
      </c>
      <c r="F26" s="43" t="s">
        <v>1201</v>
      </c>
      <c r="G26" s="89">
        <f t="shared" si="0"/>
        <v>9</v>
      </c>
      <c r="H26" s="92">
        <v>9</v>
      </c>
      <c r="I26" s="92"/>
      <c r="J26" s="91">
        <v>1</v>
      </c>
      <c r="K26" s="49" t="s">
        <v>1027</v>
      </c>
      <c r="L26" s="49"/>
      <c r="M26" s="49"/>
      <c r="N26" s="45" t="s">
        <v>1201</v>
      </c>
      <c r="O26" s="45"/>
      <c r="P26" s="50" t="s">
        <v>1212</v>
      </c>
      <c r="Q26" s="5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ht="24" customHeight="1">
      <c r="A27" s="169">
        <v>25</v>
      </c>
      <c r="B27" s="47" t="s">
        <v>103</v>
      </c>
      <c r="C27" s="47" t="s">
        <v>530</v>
      </c>
      <c r="D27" s="47" t="s">
        <v>71</v>
      </c>
      <c r="E27" s="48" t="s">
        <v>806</v>
      </c>
      <c r="F27" s="43" t="s">
        <v>1201</v>
      </c>
      <c r="G27" s="89">
        <f t="shared" si="0"/>
        <v>9</v>
      </c>
      <c r="H27" s="92">
        <v>9</v>
      </c>
      <c r="I27" s="92"/>
      <c r="J27" s="91">
        <v>1</v>
      </c>
      <c r="K27" s="49" t="s">
        <v>1027</v>
      </c>
      <c r="L27" s="49"/>
      <c r="M27" s="49"/>
      <c r="N27" s="45" t="s">
        <v>1201</v>
      </c>
      <c r="O27" s="45"/>
      <c r="P27" s="50" t="s">
        <v>1212</v>
      </c>
      <c r="Q27" s="51"/>
    </row>
    <row r="28" spans="1:70" ht="24" customHeight="1">
      <c r="A28" s="170">
        <v>26</v>
      </c>
      <c r="B28" s="47" t="s">
        <v>114</v>
      </c>
      <c r="C28" s="47" t="s">
        <v>546</v>
      </c>
      <c r="D28" s="47" t="s">
        <v>547</v>
      </c>
      <c r="E28" s="48" t="s">
        <v>806</v>
      </c>
      <c r="F28" s="43" t="s">
        <v>1201</v>
      </c>
      <c r="G28" s="89">
        <f t="shared" si="0"/>
        <v>8</v>
      </c>
      <c r="H28" s="92">
        <v>8</v>
      </c>
      <c r="I28" s="92"/>
      <c r="J28" s="91"/>
      <c r="K28" s="49" t="s">
        <v>1027</v>
      </c>
      <c r="L28" s="49"/>
      <c r="M28" s="49"/>
      <c r="N28" s="45" t="s">
        <v>1201</v>
      </c>
      <c r="O28" s="45"/>
      <c r="P28" s="50" t="s">
        <v>1210</v>
      </c>
      <c r="Q28" s="51"/>
    </row>
    <row r="29" spans="1:70" customFormat="1" ht="24" customHeight="1">
      <c r="A29" s="169">
        <v>27</v>
      </c>
      <c r="B29" s="47" t="s">
        <v>94</v>
      </c>
      <c r="C29" s="47" t="s">
        <v>542</v>
      </c>
      <c r="D29" s="47" t="s">
        <v>76</v>
      </c>
      <c r="E29" s="48" t="s">
        <v>806</v>
      </c>
      <c r="F29" s="43" t="s">
        <v>1201</v>
      </c>
      <c r="G29" s="89">
        <f t="shared" si="0"/>
        <v>9</v>
      </c>
      <c r="H29" s="92">
        <v>9</v>
      </c>
      <c r="I29" s="92"/>
      <c r="J29" s="91"/>
      <c r="K29" s="49" t="s">
        <v>1027</v>
      </c>
      <c r="L29" s="49"/>
      <c r="M29" s="49"/>
      <c r="N29" s="45" t="s">
        <v>1201</v>
      </c>
      <c r="O29" s="45"/>
      <c r="P29" s="50" t="s">
        <v>1212</v>
      </c>
      <c r="Q29" s="5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customFormat="1" ht="24" customHeight="1">
      <c r="A30" s="170">
        <v>28</v>
      </c>
      <c r="B30" s="47" t="s">
        <v>119</v>
      </c>
      <c r="C30" s="47" t="s">
        <v>120</v>
      </c>
      <c r="D30" s="47" t="s">
        <v>549</v>
      </c>
      <c r="E30" s="48" t="s">
        <v>806</v>
      </c>
      <c r="F30" s="43" t="s">
        <v>1201</v>
      </c>
      <c r="G30" s="89">
        <f t="shared" si="0"/>
        <v>8</v>
      </c>
      <c r="H30" s="92">
        <v>8</v>
      </c>
      <c r="I30" s="92"/>
      <c r="J30" s="91"/>
      <c r="K30" s="49"/>
      <c r="L30" s="49"/>
      <c r="M30" s="49"/>
      <c r="N30" s="45" t="s">
        <v>1201</v>
      </c>
      <c r="O30" s="45"/>
      <c r="P30" s="50" t="s">
        <v>1213</v>
      </c>
      <c r="Q30" s="5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customFormat="1" ht="24" customHeight="1">
      <c r="A31" s="169">
        <v>29</v>
      </c>
      <c r="B31" s="47" t="s">
        <v>127</v>
      </c>
      <c r="C31" s="47" t="s">
        <v>20</v>
      </c>
      <c r="D31" s="47" t="s">
        <v>43</v>
      </c>
      <c r="E31" s="48" t="s">
        <v>806</v>
      </c>
      <c r="F31" s="43" t="s">
        <v>1201</v>
      </c>
      <c r="G31" s="89">
        <f t="shared" si="0"/>
        <v>9</v>
      </c>
      <c r="H31" s="92">
        <v>9</v>
      </c>
      <c r="I31" s="92"/>
      <c r="J31" s="91"/>
      <c r="K31" s="49" t="s">
        <v>1027</v>
      </c>
      <c r="L31" s="49"/>
      <c r="M31" s="49"/>
      <c r="N31" s="45" t="s">
        <v>1201</v>
      </c>
      <c r="O31" s="45"/>
      <c r="P31" s="50" t="s">
        <v>1210</v>
      </c>
      <c r="Q31" s="5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customFormat="1" ht="24" customHeight="1">
      <c r="A32" s="170">
        <v>30</v>
      </c>
      <c r="B32" s="47" t="s">
        <v>131</v>
      </c>
      <c r="C32" s="47" t="s">
        <v>62</v>
      </c>
      <c r="D32" s="47" t="s">
        <v>550</v>
      </c>
      <c r="E32" s="48" t="s">
        <v>806</v>
      </c>
      <c r="F32" s="43" t="s">
        <v>1201</v>
      </c>
      <c r="G32" s="89">
        <f t="shared" si="0"/>
        <v>9</v>
      </c>
      <c r="H32" s="92">
        <v>9</v>
      </c>
      <c r="I32" s="92"/>
      <c r="J32" s="91"/>
      <c r="K32" s="49" t="s">
        <v>1027</v>
      </c>
      <c r="L32" s="49"/>
      <c r="M32" s="49"/>
      <c r="N32" s="45" t="s">
        <v>1201</v>
      </c>
      <c r="O32" s="45"/>
      <c r="P32" s="50" t="s">
        <v>1212</v>
      </c>
      <c r="Q32" s="5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customFormat="1" ht="24" customHeight="1">
      <c r="A33" s="169">
        <v>31</v>
      </c>
      <c r="B33" s="64" t="s">
        <v>133</v>
      </c>
      <c r="C33" s="64" t="s">
        <v>23</v>
      </c>
      <c r="D33" s="64" t="s">
        <v>44</v>
      </c>
      <c r="E33" s="48" t="s">
        <v>806</v>
      </c>
      <c r="F33" s="43" t="s">
        <v>1201</v>
      </c>
      <c r="G33" s="89">
        <f t="shared" si="0"/>
        <v>9</v>
      </c>
      <c r="H33" s="93">
        <v>9</v>
      </c>
      <c r="I33" s="96"/>
      <c r="J33" s="91"/>
      <c r="K33" s="49" t="s">
        <v>1027</v>
      </c>
      <c r="L33" s="50"/>
      <c r="M33" s="56"/>
      <c r="N33" s="45" t="s">
        <v>1201</v>
      </c>
      <c r="O33" s="45"/>
      <c r="P33" s="50" t="s">
        <v>1210</v>
      </c>
      <c r="Q33" s="50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customFormat="1" ht="24" customHeight="1">
      <c r="A34" s="170">
        <v>32</v>
      </c>
      <c r="B34" s="65" t="s">
        <v>822</v>
      </c>
      <c r="C34" s="61" t="s">
        <v>28</v>
      </c>
      <c r="D34" s="61" t="s">
        <v>579</v>
      </c>
      <c r="E34" s="48" t="s">
        <v>806</v>
      </c>
      <c r="F34" s="43" t="s">
        <v>1201</v>
      </c>
      <c r="G34" s="89">
        <f t="shared" si="0"/>
        <v>8</v>
      </c>
      <c r="H34" s="97">
        <v>8</v>
      </c>
      <c r="I34" s="98"/>
      <c r="J34" s="91"/>
      <c r="K34" s="49"/>
      <c r="L34" s="67"/>
      <c r="M34" s="67"/>
      <c r="N34" s="45" t="s">
        <v>1201</v>
      </c>
      <c r="O34" s="45"/>
      <c r="P34" s="50" t="s">
        <v>1211</v>
      </c>
      <c r="Q34" s="5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3" customFormat="1" ht="24" customHeight="1">
      <c r="A35" s="169">
        <v>33</v>
      </c>
      <c r="B35" s="60" t="s">
        <v>377</v>
      </c>
      <c r="C35" s="61" t="s">
        <v>21</v>
      </c>
      <c r="D35" s="68" t="s">
        <v>552</v>
      </c>
      <c r="E35" s="48" t="s">
        <v>806</v>
      </c>
      <c r="F35" s="43" t="s">
        <v>1201</v>
      </c>
      <c r="G35" s="89">
        <f t="shared" si="0"/>
        <v>9</v>
      </c>
      <c r="H35" s="92">
        <v>9</v>
      </c>
      <c r="I35" s="92"/>
      <c r="J35" s="91">
        <v>1</v>
      </c>
      <c r="K35" s="49" t="s">
        <v>1027</v>
      </c>
      <c r="L35" s="49"/>
      <c r="M35" s="49"/>
      <c r="N35" s="45" t="s">
        <v>1201</v>
      </c>
      <c r="O35" s="45"/>
      <c r="P35" s="49" t="s">
        <v>1210</v>
      </c>
      <c r="Q35" s="4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customFormat="1" ht="24" customHeight="1">
      <c r="A36" s="170">
        <v>34</v>
      </c>
      <c r="B36" s="64" t="s">
        <v>165</v>
      </c>
      <c r="C36" s="64" t="s">
        <v>530</v>
      </c>
      <c r="D36" s="64" t="s">
        <v>525</v>
      </c>
      <c r="E36" s="59" t="s">
        <v>806</v>
      </c>
      <c r="F36" s="43" t="s">
        <v>1201</v>
      </c>
      <c r="G36" s="137">
        <f t="shared" si="0"/>
        <v>8</v>
      </c>
      <c r="H36" s="93">
        <v>8</v>
      </c>
      <c r="I36" s="93"/>
      <c r="J36" s="95"/>
      <c r="K36" s="50" t="s">
        <v>1027</v>
      </c>
      <c r="L36" s="50"/>
      <c r="M36" s="50"/>
      <c r="N36" s="45" t="s">
        <v>1201</v>
      </c>
      <c r="O36" s="46"/>
      <c r="P36" s="50" t="s">
        <v>1211</v>
      </c>
      <c r="Q36" s="50"/>
      <c r="R36" s="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customFormat="1" ht="24" customHeight="1">
      <c r="A37" s="169">
        <v>35</v>
      </c>
      <c r="B37" s="47" t="s">
        <v>164</v>
      </c>
      <c r="C37" s="47" t="s">
        <v>553</v>
      </c>
      <c r="D37" s="47" t="s">
        <v>525</v>
      </c>
      <c r="E37" s="48" t="s">
        <v>806</v>
      </c>
      <c r="F37" s="43" t="s">
        <v>1201</v>
      </c>
      <c r="G37" s="89">
        <f t="shared" si="0"/>
        <v>9</v>
      </c>
      <c r="H37" s="92">
        <v>9</v>
      </c>
      <c r="I37" s="92"/>
      <c r="J37" s="91"/>
      <c r="K37" s="49" t="s">
        <v>1027</v>
      </c>
      <c r="L37" s="49"/>
      <c r="M37" s="49"/>
      <c r="N37" s="45" t="s">
        <v>1201</v>
      </c>
      <c r="O37" s="45"/>
      <c r="P37" s="49" t="s">
        <v>1212</v>
      </c>
      <c r="Q37" s="5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customFormat="1" ht="24" customHeight="1">
      <c r="A38" s="170">
        <v>36</v>
      </c>
      <c r="B38" s="47" t="s">
        <v>181</v>
      </c>
      <c r="C38" s="47" t="s">
        <v>528</v>
      </c>
      <c r="D38" s="47" t="s">
        <v>555</v>
      </c>
      <c r="E38" s="48" t="s">
        <v>806</v>
      </c>
      <c r="F38" s="43" t="s">
        <v>1201</v>
      </c>
      <c r="G38" s="89">
        <f t="shared" si="0"/>
        <v>9</v>
      </c>
      <c r="H38" s="92">
        <v>9</v>
      </c>
      <c r="I38" s="92"/>
      <c r="J38" s="91"/>
      <c r="K38" s="49" t="s">
        <v>1027</v>
      </c>
      <c r="L38" s="49"/>
      <c r="M38" s="49"/>
      <c r="N38" s="45" t="s">
        <v>1201</v>
      </c>
      <c r="O38" s="45"/>
      <c r="P38" s="50" t="s">
        <v>1210</v>
      </c>
      <c r="Q38" s="5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customFormat="1" ht="24" customHeight="1">
      <c r="A39" s="169">
        <v>37</v>
      </c>
      <c r="B39" s="47" t="s">
        <v>182</v>
      </c>
      <c r="C39" s="47" t="s">
        <v>530</v>
      </c>
      <c r="D39" s="47" t="s">
        <v>556</v>
      </c>
      <c r="E39" s="48" t="s">
        <v>806</v>
      </c>
      <c r="F39" s="43" t="s">
        <v>1201</v>
      </c>
      <c r="G39" s="89">
        <f t="shared" si="0"/>
        <v>8</v>
      </c>
      <c r="H39" s="92">
        <v>8</v>
      </c>
      <c r="I39" s="92"/>
      <c r="J39" s="91"/>
      <c r="K39" s="49" t="s">
        <v>1027</v>
      </c>
      <c r="L39" s="49"/>
      <c r="M39" s="49"/>
      <c r="N39" s="45" t="s">
        <v>1201</v>
      </c>
      <c r="O39" s="45"/>
      <c r="P39" s="50" t="s">
        <v>1212</v>
      </c>
      <c r="Q39" s="5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customFormat="1" ht="24" customHeight="1">
      <c r="A40" s="170">
        <v>38</v>
      </c>
      <c r="B40" s="47" t="s">
        <v>209</v>
      </c>
      <c r="C40" s="47" t="s">
        <v>561</v>
      </c>
      <c r="D40" s="47" t="s">
        <v>562</v>
      </c>
      <c r="E40" s="48" t="s">
        <v>806</v>
      </c>
      <c r="F40" s="43" t="s">
        <v>1201</v>
      </c>
      <c r="G40" s="89">
        <f t="shared" si="0"/>
        <v>9</v>
      </c>
      <c r="H40" s="92">
        <v>9</v>
      </c>
      <c r="I40" s="92"/>
      <c r="J40" s="91">
        <v>1</v>
      </c>
      <c r="K40" s="49" t="s">
        <v>1027</v>
      </c>
      <c r="L40" s="49"/>
      <c r="M40" s="49"/>
      <c r="N40" s="45" t="s">
        <v>1201</v>
      </c>
      <c r="O40" s="45"/>
      <c r="P40" s="50" t="s">
        <v>1210</v>
      </c>
      <c r="Q40" s="5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customFormat="1" ht="24" customHeight="1">
      <c r="A41" s="169">
        <v>39</v>
      </c>
      <c r="B41" s="60" t="s">
        <v>379</v>
      </c>
      <c r="C41" s="61" t="s">
        <v>29</v>
      </c>
      <c r="D41" s="61" t="s">
        <v>804</v>
      </c>
      <c r="E41" s="48" t="s">
        <v>806</v>
      </c>
      <c r="F41" s="43" t="s">
        <v>1201</v>
      </c>
      <c r="G41" s="89">
        <f t="shared" si="0"/>
        <v>6</v>
      </c>
      <c r="H41" s="92">
        <v>6</v>
      </c>
      <c r="I41" s="92"/>
      <c r="J41" s="91">
        <v>1</v>
      </c>
      <c r="K41" s="49" t="s">
        <v>1027</v>
      </c>
      <c r="L41" s="49"/>
      <c r="M41" s="49"/>
      <c r="N41" s="45" t="s">
        <v>1201</v>
      </c>
      <c r="O41" s="45"/>
      <c r="P41" s="49" t="s">
        <v>1211</v>
      </c>
      <c r="Q41" s="49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customFormat="1" ht="24" customHeight="1">
      <c r="A42" s="170">
        <v>40</v>
      </c>
      <c r="B42" s="62" t="s">
        <v>408</v>
      </c>
      <c r="C42" s="63" t="s">
        <v>528</v>
      </c>
      <c r="D42" s="63" t="s">
        <v>564</v>
      </c>
      <c r="E42" s="48" t="s">
        <v>806</v>
      </c>
      <c r="F42" s="43" t="s">
        <v>1201</v>
      </c>
      <c r="G42" s="89">
        <f t="shared" si="0"/>
        <v>9</v>
      </c>
      <c r="H42" s="92">
        <v>9</v>
      </c>
      <c r="I42" s="92"/>
      <c r="J42" s="91"/>
      <c r="K42" s="49" t="s">
        <v>1027</v>
      </c>
      <c r="L42" s="49"/>
      <c r="M42" s="49"/>
      <c r="N42" s="45" t="s">
        <v>1201</v>
      </c>
      <c r="O42" s="45"/>
      <c r="P42" s="50" t="s">
        <v>1211</v>
      </c>
      <c r="Q42" s="5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customFormat="1" ht="24" customHeight="1">
      <c r="A43" s="169">
        <v>41</v>
      </c>
      <c r="B43" s="47" t="s">
        <v>220</v>
      </c>
      <c r="C43" s="47" t="s">
        <v>19</v>
      </c>
      <c r="D43" s="47" t="s">
        <v>565</v>
      </c>
      <c r="E43" s="48" t="s">
        <v>806</v>
      </c>
      <c r="F43" s="43" t="s">
        <v>1201</v>
      </c>
      <c r="G43" s="89">
        <f t="shared" si="0"/>
        <v>9</v>
      </c>
      <c r="H43" s="92">
        <v>9</v>
      </c>
      <c r="I43" s="92"/>
      <c r="J43" s="91"/>
      <c r="K43" s="49" t="s">
        <v>1027</v>
      </c>
      <c r="L43" s="49"/>
      <c r="M43" s="49"/>
      <c r="N43" s="45" t="s">
        <v>1201</v>
      </c>
      <c r="O43" s="45"/>
      <c r="P43" s="50" t="s">
        <v>1212</v>
      </c>
      <c r="Q43" s="5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customFormat="1" ht="24" customHeight="1">
      <c r="A44" s="170">
        <v>42</v>
      </c>
      <c r="B44" s="47" t="s">
        <v>221</v>
      </c>
      <c r="C44" s="47" t="s">
        <v>567</v>
      </c>
      <c r="D44" s="47" t="s">
        <v>568</v>
      </c>
      <c r="E44" s="48" t="s">
        <v>806</v>
      </c>
      <c r="F44" s="43" t="s">
        <v>1201</v>
      </c>
      <c r="G44" s="89">
        <f t="shared" si="0"/>
        <v>3</v>
      </c>
      <c r="H44" s="92">
        <v>3</v>
      </c>
      <c r="I44" s="92"/>
      <c r="J44" s="94">
        <v>1</v>
      </c>
      <c r="K44" s="49"/>
      <c r="L44" s="49"/>
      <c r="M44" s="49"/>
      <c r="N44" s="46"/>
      <c r="O44" s="46"/>
      <c r="P44" s="50"/>
      <c r="Q44" s="5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3" customFormat="1" ht="24" customHeight="1">
      <c r="A45" s="169">
        <v>43</v>
      </c>
      <c r="B45" s="47" t="s">
        <v>226</v>
      </c>
      <c r="C45" s="47" t="s">
        <v>35</v>
      </c>
      <c r="D45" s="47" t="s">
        <v>569</v>
      </c>
      <c r="E45" s="48" t="s">
        <v>806</v>
      </c>
      <c r="F45" s="43" t="s">
        <v>1201</v>
      </c>
      <c r="G45" s="89">
        <f t="shared" si="0"/>
        <v>0</v>
      </c>
      <c r="H45" s="92">
        <v>0</v>
      </c>
      <c r="I45" s="92"/>
      <c r="J45" s="91">
        <v>1</v>
      </c>
      <c r="K45" s="49" t="s">
        <v>1027</v>
      </c>
      <c r="L45" s="49"/>
      <c r="M45" s="49"/>
      <c r="N45" s="45"/>
      <c r="O45" s="45"/>
      <c r="P45" s="50"/>
      <c r="Q45" s="51"/>
      <c r="R45" s="1"/>
    </row>
    <row r="46" spans="1:70" customFormat="1" ht="24" customHeight="1">
      <c r="A46" s="170">
        <v>44</v>
      </c>
      <c r="B46" s="75" t="s">
        <v>837</v>
      </c>
      <c r="C46" s="47" t="s">
        <v>557</v>
      </c>
      <c r="D46" s="47" t="s">
        <v>838</v>
      </c>
      <c r="E46" s="48" t="s">
        <v>806</v>
      </c>
      <c r="F46" s="43" t="s">
        <v>1201</v>
      </c>
      <c r="G46" s="89">
        <f t="shared" si="0"/>
        <v>9</v>
      </c>
      <c r="H46" s="92">
        <v>9</v>
      </c>
      <c r="I46" s="92"/>
      <c r="J46" s="91"/>
      <c r="K46" s="49" t="s">
        <v>1027</v>
      </c>
      <c r="L46" s="49"/>
      <c r="M46" s="49"/>
      <c r="N46" s="45" t="s">
        <v>1201</v>
      </c>
      <c r="O46" s="45"/>
      <c r="P46" s="50" t="s">
        <v>1211</v>
      </c>
      <c r="Q46" s="5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24" customHeight="1">
      <c r="A47" s="169">
        <v>45</v>
      </c>
      <c r="B47" s="60" t="s">
        <v>392</v>
      </c>
      <c r="C47" s="61" t="s">
        <v>35</v>
      </c>
      <c r="D47" s="61" t="s">
        <v>571</v>
      </c>
      <c r="E47" s="48" t="s">
        <v>806</v>
      </c>
      <c r="F47" s="43" t="s">
        <v>1201</v>
      </c>
      <c r="G47" s="89">
        <f t="shared" si="0"/>
        <v>8</v>
      </c>
      <c r="H47" s="92">
        <v>8</v>
      </c>
      <c r="I47" s="92"/>
      <c r="J47" s="91"/>
      <c r="K47" s="49" t="s">
        <v>1027</v>
      </c>
      <c r="L47" s="49"/>
      <c r="M47" s="49"/>
      <c r="N47" s="45" t="s">
        <v>1201</v>
      </c>
      <c r="O47" s="45"/>
      <c r="P47" s="49" t="s">
        <v>1211</v>
      </c>
      <c r="Q47" s="49"/>
    </row>
    <row r="48" spans="1:70" customFormat="1" ht="23.25" customHeight="1">
      <c r="A48" s="170">
        <v>46</v>
      </c>
      <c r="B48" s="47" t="s">
        <v>252</v>
      </c>
      <c r="C48" s="47" t="s">
        <v>16</v>
      </c>
      <c r="D48" s="47" t="s">
        <v>572</v>
      </c>
      <c r="E48" s="48" t="s">
        <v>806</v>
      </c>
      <c r="F48" s="43" t="s">
        <v>1201</v>
      </c>
      <c r="G48" s="89">
        <f t="shared" si="0"/>
        <v>2</v>
      </c>
      <c r="H48" s="92">
        <v>2</v>
      </c>
      <c r="I48" s="92"/>
      <c r="J48" s="94">
        <v>1</v>
      </c>
      <c r="K48" s="49"/>
      <c r="L48" s="49"/>
      <c r="M48" s="49"/>
      <c r="N48" s="45"/>
      <c r="O48" s="45"/>
      <c r="P48" s="50"/>
      <c r="Q48" s="5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customFormat="1" ht="24" customHeight="1">
      <c r="A49" s="169">
        <v>47</v>
      </c>
      <c r="B49" s="47" t="s">
        <v>259</v>
      </c>
      <c r="C49" s="47" t="s">
        <v>530</v>
      </c>
      <c r="D49" s="47" t="s">
        <v>573</v>
      </c>
      <c r="E49" s="48" t="s">
        <v>806</v>
      </c>
      <c r="F49" s="43" t="s">
        <v>1201</v>
      </c>
      <c r="G49" s="89">
        <f t="shared" si="0"/>
        <v>4</v>
      </c>
      <c r="H49" s="92">
        <v>4</v>
      </c>
      <c r="I49" s="92"/>
      <c r="J49" s="94">
        <v>1</v>
      </c>
      <c r="K49" s="49"/>
      <c r="L49" s="49"/>
      <c r="M49" s="49"/>
      <c r="N49" s="45"/>
      <c r="O49" s="45"/>
      <c r="P49" s="50"/>
      <c r="Q49" s="5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customFormat="1" ht="24" customHeight="1">
      <c r="A50" s="170">
        <v>48</v>
      </c>
      <c r="B50" s="47" t="s">
        <v>276</v>
      </c>
      <c r="C50" s="47" t="s">
        <v>530</v>
      </c>
      <c r="D50" s="47" t="s">
        <v>574</v>
      </c>
      <c r="E50" s="48" t="s">
        <v>806</v>
      </c>
      <c r="F50" s="43" t="s">
        <v>1201</v>
      </c>
      <c r="G50" s="89">
        <f t="shared" si="0"/>
        <v>9</v>
      </c>
      <c r="H50" s="92">
        <v>9</v>
      </c>
      <c r="I50" s="92"/>
      <c r="J50" s="91"/>
      <c r="K50" s="49" t="s">
        <v>1027</v>
      </c>
      <c r="L50" s="49"/>
      <c r="M50" s="49"/>
      <c r="N50" s="45" t="s">
        <v>1201</v>
      </c>
      <c r="O50" s="45"/>
      <c r="P50" s="50" t="s">
        <v>1212</v>
      </c>
      <c r="Q50" s="50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customFormat="1" ht="24" customHeight="1">
      <c r="A51" s="169">
        <v>49</v>
      </c>
      <c r="B51" s="64" t="s">
        <v>287</v>
      </c>
      <c r="C51" s="64" t="s">
        <v>19</v>
      </c>
      <c r="D51" s="64" t="s">
        <v>575</v>
      </c>
      <c r="E51" s="48" t="s">
        <v>806</v>
      </c>
      <c r="F51" s="43" t="s">
        <v>1201</v>
      </c>
      <c r="G51" s="89">
        <f t="shared" si="0"/>
        <v>9</v>
      </c>
      <c r="H51" s="93">
        <v>9</v>
      </c>
      <c r="I51" s="93"/>
      <c r="J51" s="91"/>
      <c r="K51" s="49" t="s">
        <v>1027</v>
      </c>
      <c r="L51" s="50"/>
      <c r="M51" s="50"/>
      <c r="N51" s="45" t="s">
        <v>1201</v>
      </c>
      <c r="O51" s="45"/>
      <c r="P51" s="50" t="s">
        <v>1211</v>
      </c>
      <c r="Q51" s="72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3" customFormat="1" ht="24" customHeight="1">
      <c r="A52" s="170">
        <v>50</v>
      </c>
      <c r="B52" s="47" t="s">
        <v>297</v>
      </c>
      <c r="C52" s="47" t="s">
        <v>576</v>
      </c>
      <c r="D52" s="47" t="s">
        <v>577</v>
      </c>
      <c r="E52" s="48" t="s">
        <v>806</v>
      </c>
      <c r="F52" s="43" t="s">
        <v>1201</v>
      </c>
      <c r="G52" s="89">
        <f t="shared" si="0"/>
        <v>9</v>
      </c>
      <c r="H52" s="100">
        <v>9</v>
      </c>
      <c r="I52" s="101"/>
      <c r="J52" s="91"/>
      <c r="K52" s="49" t="s">
        <v>1027</v>
      </c>
      <c r="L52" s="71"/>
      <c r="M52" s="72"/>
      <c r="N52" s="45" t="s">
        <v>1201</v>
      </c>
      <c r="O52" s="45"/>
      <c r="P52" s="73" t="s">
        <v>1210</v>
      </c>
      <c r="Q52" s="5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3" customFormat="1" ht="24" customHeight="1">
      <c r="A53" s="169">
        <v>51</v>
      </c>
      <c r="B53" s="47" t="s">
        <v>298</v>
      </c>
      <c r="C53" s="47" t="s">
        <v>29</v>
      </c>
      <c r="D53" s="47" t="s">
        <v>578</v>
      </c>
      <c r="E53" s="48" t="s">
        <v>806</v>
      </c>
      <c r="F53" s="43" t="s">
        <v>1201</v>
      </c>
      <c r="G53" s="89">
        <f t="shared" si="0"/>
        <v>9</v>
      </c>
      <c r="H53" s="92">
        <v>9</v>
      </c>
      <c r="I53" s="92"/>
      <c r="J53" s="91">
        <v>1</v>
      </c>
      <c r="K53" s="49" t="s">
        <v>1027</v>
      </c>
      <c r="L53" s="49"/>
      <c r="M53" s="49"/>
      <c r="N53" s="45" t="s">
        <v>1201</v>
      </c>
      <c r="O53" s="45"/>
      <c r="P53" s="50" t="s">
        <v>1210</v>
      </c>
      <c r="Q53" s="5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customFormat="1" ht="24" customHeight="1">
      <c r="A54" s="170">
        <v>52</v>
      </c>
      <c r="B54" s="47" t="s">
        <v>304</v>
      </c>
      <c r="C54" s="47" t="s">
        <v>19</v>
      </c>
      <c r="D54" s="47" t="s">
        <v>778</v>
      </c>
      <c r="E54" s="48" t="s">
        <v>806</v>
      </c>
      <c r="F54" s="43" t="s">
        <v>1201</v>
      </c>
      <c r="G54" s="89">
        <f t="shared" si="0"/>
        <v>9</v>
      </c>
      <c r="H54" s="92">
        <v>9</v>
      </c>
      <c r="I54" s="92"/>
      <c r="J54" s="91"/>
      <c r="K54" s="49" t="s">
        <v>1027</v>
      </c>
      <c r="L54" s="49"/>
      <c r="M54" s="49"/>
      <c r="N54" s="45" t="s">
        <v>1201</v>
      </c>
      <c r="O54" s="45"/>
      <c r="P54" s="50" t="s">
        <v>1210</v>
      </c>
      <c r="Q54" s="56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customFormat="1" ht="24" customHeight="1">
      <c r="A55" s="169">
        <v>53</v>
      </c>
      <c r="B55" s="64" t="s">
        <v>96</v>
      </c>
      <c r="C55" s="64" t="s">
        <v>11</v>
      </c>
      <c r="D55" s="64" t="s">
        <v>580</v>
      </c>
      <c r="E55" s="59" t="s">
        <v>315</v>
      </c>
      <c r="F55" s="43" t="s">
        <v>1201</v>
      </c>
      <c r="G55" s="89">
        <f t="shared" si="0"/>
        <v>37</v>
      </c>
      <c r="H55" s="93">
        <v>37</v>
      </c>
      <c r="I55" s="93"/>
      <c r="J55" s="94">
        <v>1</v>
      </c>
      <c r="K55" s="50"/>
      <c r="L55" s="50"/>
      <c r="M55" s="56"/>
      <c r="N55" s="45"/>
      <c r="O55" s="45"/>
      <c r="P55" s="50"/>
      <c r="Q55" s="5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customFormat="1" ht="24" customHeight="1">
      <c r="A56" s="170">
        <v>54</v>
      </c>
      <c r="B56" s="75" t="s">
        <v>821</v>
      </c>
      <c r="C56" s="63" t="s">
        <v>187</v>
      </c>
      <c r="D56" s="63" t="s">
        <v>318</v>
      </c>
      <c r="E56" s="53" t="s">
        <v>315</v>
      </c>
      <c r="F56" s="43" t="s">
        <v>1215</v>
      </c>
      <c r="G56" s="89">
        <f t="shared" si="0"/>
        <v>11</v>
      </c>
      <c r="H56" s="92">
        <v>11</v>
      </c>
      <c r="I56" s="92"/>
      <c r="J56" s="94">
        <v>1</v>
      </c>
      <c r="K56" s="49"/>
      <c r="L56" s="49"/>
      <c r="M56" s="49"/>
      <c r="N56" s="45"/>
      <c r="O56" s="45"/>
      <c r="P56" s="50"/>
      <c r="Q56" s="51" t="s">
        <v>1213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customFormat="1" ht="24" customHeight="1">
      <c r="A57" s="169">
        <v>55</v>
      </c>
      <c r="B57" s="47" t="s">
        <v>132</v>
      </c>
      <c r="C57" s="47" t="s">
        <v>528</v>
      </c>
      <c r="D57" s="47" t="s">
        <v>78</v>
      </c>
      <c r="E57" s="48" t="s">
        <v>315</v>
      </c>
      <c r="F57" s="43" t="s">
        <v>1201</v>
      </c>
      <c r="G57" s="89">
        <f t="shared" si="0"/>
        <v>43</v>
      </c>
      <c r="H57" s="92">
        <v>43</v>
      </c>
      <c r="I57" s="92"/>
      <c r="J57" s="94">
        <v>1</v>
      </c>
      <c r="K57" s="49"/>
      <c r="L57" s="49"/>
      <c r="M57" s="49"/>
      <c r="N57" s="45"/>
      <c r="O57" s="45"/>
      <c r="P57" s="50"/>
      <c r="Q57" s="5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customFormat="1" ht="24" customHeight="1">
      <c r="A58" s="170">
        <v>56</v>
      </c>
      <c r="B58" s="62" t="s">
        <v>418</v>
      </c>
      <c r="C58" s="61" t="s">
        <v>585</v>
      </c>
      <c r="D58" s="61" t="s">
        <v>586</v>
      </c>
      <c r="E58" s="53" t="s">
        <v>315</v>
      </c>
      <c r="F58" s="43" t="s">
        <v>1201</v>
      </c>
      <c r="G58" s="89">
        <f t="shared" si="0"/>
        <v>30</v>
      </c>
      <c r="H58" s="92">
        <v>30</v>
      </c>
      <c r="I58" s="92"/>
      <c r="J58" s="94">
        <v>1</v>
      </c>
      <c r="K58" s="49"/>
      <c r="L58" s="49"/>
      <c r="M58" s="49"/>
      <c r="N58" s="45"/>
      <c r="O58" s="45"/>
      <c r="P58" s="50"/>
      <c r="Q58" s="5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customFormat="1" ht="24" customHeight="1">
      <c r="A59" s="169">
        <v>57</v>
      </c>
      <c r="B59" s="62" t="s">
        <v>419</v>
      </c>
      <c r="C59" s="61" t="s">
        <v>557</v>
      </c>
      <c r="D59" s="61" t="s">
        <v>587</v>
      </c>
      <c r="E59" s="53" t="s">
        <v>315</v>
      </c>
      <c r="F59" s="43" t="s">
        <v>1201</v>
      </c>
      <c r="G59" s="89">
        <f t="shared" si="0"/>
        <v>0</v>
      </c>
      <c r="H59" s="92">
        <v>0</v>
      </c>
      <c r="I59" s="92"/>
      <c r="J59" s="94">
        <v>1</v>
      </c>
      <c r="K59" s="49"/>
      <c r="L59" s="49"/>
      <c r="M59" s="49"/>
      <c r="N59" s="45"/>
      <c r="O59" s="45"/>
      <c r="P59" s="50"/>
      <c r="Q59" s="9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customFormat="1" ht="24" customHeight="1">
      <c r="A60" s="170">
        <v>58</v>
      </c>
      <c r="B60" s="47" t="s">
        <v>217</v>
      </c>
      <c r="C60" s="47" t="s">
        <v>8</v>
      </c>
      <c r="D60" s="47" t="s">
        <v>779</v>
      </c>
      <c r="E60" s="48" t="s">
        <v>315</v>
      </c>
      <c r="F60" s="43" t="s">
        <v>1201</v>
      </c>
      <c r="G60" s="89">
        <f t="shared" si="0"/>
        <v>65</v>
      </c>
      <c r="H60" s="92">
        <v>65</v>
      </c>
      <c r="I60" s="92"/>
      <c r="J60" s="94">
        <v>1</v>
      </c>
      <c r="K60" s="49"/>
      <c r="L60" s="49"/>
      <c r="M60" s="49"/>
      <c r="N60" s="45"/>
      <c r="O60" s="45"/>
      <c r="P60" s="50"/>
      <c r="Q60" s="5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customFormat="1" ht="24" customHeight="1">
      <c r="A61" s="169">
        <v>59</v>
      </c>
      <c r="B61" s="47" t="s">
        <v>222</v>
      </c>
      <c r="C61" s="47" t="s">
        <v>581</v>
      </c>
      <c r="D61" s="47" t="s">
        <v>582</v>
      </c>
      <c r="E61" s="53" t="s">
        <v>315</v>
      </c>
      <c r="F61" s="43" t="s">
        <v>1201</v>
      </c>
      <c r="G61" s="89">
        <f t="shared" si="0"/>
        <v>35</v>
      </c>
      <c r="H61" s="92">
        <v>35</v>
      </c>
      <c r="I61" s="92"/>
      <c r="J61" s="94">
        <v>1</v>
      </c>
      <c r="K61" s="49"/>
      <c r="L61" s="49"/>
      <c r="M61" s="49"/>
      <c r="N61" s="45"/>
      <c r="O61" s="45"/>
      <c r="P61" s="50"/>
      <c r="Q61" s="49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customFormat="1" ht="24" customHeight="1">
      <c r="A62" s="170">
        <v>60</v>
      </c>
      <c r="B62" s="47" t="s">
        <v>239</v>
      </c>
      <c r="C62" s="47" t="s">
        <v>20</v>
      </c>
      <c r="D62" s="47" t="s">
        <v>583</v>
      </c>
      <c r="E62" s="76" t="s">
        <v>315</v>
      </c>
      <c r="F62" s="43" t="s">
        <v>1201</v>
      </c>
      <c r="G62" s="89">
        <f t="shared" si="0"/>
        <v>28</v>
      </c>
      <c r="H62" s="92">
        <v>28</v>
      </c>
      <c r="I62" s="92"/>
      <c r="J62" s="94">
        <v>1</v>
      </c>
      <c r="K62" s="49"/>
      <c r="L62" s="49"/>
      <c r="M62" s="49"/>
      <c r="N62" s="45"/>
      <c r="O62" s="45"/>
      <c r="P62" s="50"/>
      <c r="Q62" s="5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customFormat="1" ht="24" customHeight="1">
      <c r="A63" s="169">
        <v>61</v>
      </c>
      <c r="B63" s="47" t="s">
        <v>288</v>
      </c>
      <c r="C63" s="47" t="s">
        <v>35</v>
      </c>
      <c r="D63" s="47" t="s">
        <v>584</v>
      </c>
      <c r="E63" s="48" t="s">
        <v>315</v>
      </c>
      <c r="F63" s="43" t="s">
        <v>1201</v>
      </c>
      <c r="G63" s="89">
        <f t="shared" si="0"/>
        <v>60</v>
      </c>
      <c r="H63" s="92">
        <v>60</v>
      </c>
      <c r="I63" s="92"/>
      <c r="J63" s="94">
        <v>1</v>
      </c>
      <c r="K63" s="49"/>
      <c r="L63" s="49"/>
      <c r="M63" s="49"/>
      <c r="N63" s="45"/>
      <c r="O63" s="45"/>
      <c r="P63" s="50"/>
      <c r="Q63" s="5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customFormat="1" ht="24" customHeight="1">
      <c r="A64" s="170">
        <v>62</v>
      </c>
      <c r="B64" s="62" t="s">
        <v>399</v>
      </c>
      <c r="C64" s="63" t="s">
        <v>397</v>
      </c>
      <c r="D64" s="63" t="s">
        <v>589</v>
      </c>
      <c r="E64" s="53" t="s">
        <v>317</v>
      </c>
      <c r="F64" s="43" t="s">
        <v>1215</v>
      </c>
      <c r="G64" s="89">
        <f t="shared" si="0"/>
        <v>8</v>
      </c>
      <c r="H64" s="92">
        <v>8</v>
      </c>
      <c r="I64" s="92"/>
      <c r="J64" s="94">
        <v>1</v>
      </c>
      <c r="K64" s="49"/>
      <c r="L64" s="49"/>
      <c r="M64" s="49"/>
      <c r="N64" s="45"/>
      <c r="O64" s="45"/>
      <c r="P64" s="50"/>
      <c r="Q64" s="49" t="s">
        <v>1213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customFormat="1" ht="24" customHeight="1">
      <c r="A65" s="169">
        <v>63</v>
      </c>
      <c r="B65" s="47" t="s">
        <v>93</v>
      </c>
      <c r="C65" s="47" t="s">
        <v>588</v>
      </c>
      <c r="D65" s="47" t="s">
        <v>75</v>
      </c>
      <c r="E65" s="48" t="s">
        <v>317</v>
      </c>
      <c r="F65" s="43" t="s">
        <v>1201</v>
      </c>
      <c r="G65" s="89">
        <f t="shared" si="0"/>
        <v>17</v>
      </c>
      <c r="H65" s="92">
        <v>17</v>
      </c>
      <c r="I65" s="92"/>
      <c r="J65" s="94">
        <v>1</v>
      </c>
      <c r="K65" s="49"/>
      <c r="L65" s="49"/>
      <c r="M65" s="49"/>
      <c r="N65" s="45"/>
      <c r="O65" s="45"/>
      <c r="P65" s="50"/>
      <c r="Q65" s="49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customFormat="1" ht="24" customHeight="1">
      <c r="A66" s="170">
        <v>64</v>
      </c>
      <c r="B66" s="82" t="s">
        <v>1178</v>
      </c>
      <c r="C66" s="64" t="s">
        <v>37</v>
      </c>
      <c r="D66" s="64" t="s">
        <v>1179</v>
      </c>
      <c r="E66" s="56" t="s">
        <v>317</v>
      </c>
      <c r="F66" s="43" t="s">
        <v>1201</v>
      </c>
      <c r="G66" s="137">
        <f t="shared" si="0"/>
        <v>0</v>
      </c>
      <c r="H66" s="103">
        <v>0</v>
      </c>
      <c r="I66" s="103"/>
      <c r="J66" s="94">
        <v>1</v>
      </c>
      <c r="K66" s="80"/>
      <c r="L66" s="80"/>
      <c r="M66" s="74"/>
      <c r="N66" s="163"/>
      <c r="O66" s="163"/>
      <c r="P66" s="80"/>
      <c r="Q66" s="156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s="3" customFormat="1" ht="24" customHeight="1">
      <c r="A67" s="169">
        <v>65</v>
      </c>
      <c r="B67" s="47" t="s">
        <v>122</v>
      </c>
      <c r="C67" s="47" t="s">
        <v>591</v>
      </c>
      <c r="D67" s="47" t="s">
        <v>592</v>
      </c>
      <c r="E67" s="76" t="s">
        <v>317</v>
      </c>
      <c r="F67" s="43" t="s">
        <v>1215</v>
      </c>
      <c r="G67" s="89">
        <f t="shared" ref="G67:G130" si="1">H67+I67</f>
        <v>14</v>
      </c>
      <c r="H67" s="92">
        <v>14</v>
      </c>
      <c r="I67" s="92"/>
      <c r="J67" s="94">
        <v>1</v>
      </c>
      <c r="K67" s="49"/>
      <c r="L67" s="49"/>
      <c r="M67" s="49"/>
      <c r="N67" s="45"/>
      <c r="O67" s="45"/>
      <c r="P67" s="50"/>
      <c r="Q67" s="51" t="s">
        <v>1213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customFormat="1" ht="24" customHeight="1">
      <c r="A68" s="170">
        <v>66</v>
      </c>
      <c r="B68" s="47" t="s">
        <v>123</v>
      </c>
      <c r="C68" s="47" t="s">
        <v>593</v>
      </c>
      <c r="D68" s="47" t="s">
        <v>594</v>
      </c>
      <c r="E68" s="76" t="s">
        <v>317</v>
      </c>
      <c r="F68" s="43" t="s">
        <v>1201</v>
      </c>
      <c r="G68" s="89">
        <f t="shared" si="1"/>
        <v>24</v>
      </c>
      <c r="H68" s="92">
        <v>24</v>
      </c>
      <c r="I68" s="92"/>
      <c r="J68" s="94">
        <v>1</v>
      </c>
      <c r="K68" s="49"/>
      <c r="L68" s="49"/>
      <c r="M68" s="49"/>
      <c r="N68" s="45"/>
      <c r="O68" s="45"/>
      <c r="P68" s="50"/>
      <c r="Q68" s="5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customFormat="1" ht="24" customHeight="1">
      <c r="A69" s="169">
        <v>67</v>
      </c>
      <c r="B69" s="62" t="s">
        <v>400</v>
      </c>
      <c r="C69" s="63" t="s">
        <v>595</v>
      </c>
      <c r="D69" s="63" t="s">
        <v>47</v>
      </c>
      <c r="E69" s="69" t="s">
        <v>317</v>
      </c>
      <c r="F69" s="43" t="s">
        <v>1201</v>
      </c>
      <c r="G69" s="89">
        <f t="shared" si="1"/>
        <v>0</v>
      </c>
      <c r="H69" s="92">
        <v>0</v>
      </c>
      <c r="I69" s="92"/>
      <c r="J69" s="94">
        <v>1</v>
      </c>
      <c r="K69" s="49"/>
      <c r="L69" s="49"/>
      <c r="M69" s="49"/>
      <c r="N69" s="45"/>
      <c r="O69" s="45"/>
      <c r="P69" s="50"/>
      <c r="Q69" s="5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customFormat="1" ht="24" customHeight="1">
      <c r="A70" s="170">
        <v>68</v>
      </c>
      <c r="B70" s="10" t="s">
        <v>485</v>
      </c>
      <c r="C70" s="78" t="s">
        <v>590</v>
      </c>
      <c r="D70" s="79" t="s">
        <v>612</v>
      </c>
      <c r="E70" s="69" t="s">
        <v>317</v>
      </c>
      <c r="F70" s="43" t="s">
        <v>1201</v>
      </c>
      <c r="G70" s="89">
        <f t="shared" si="1"/>
        <v>10</v>
      </c>
      <c r="H70" s="103">
        <v>10</v>
      </c>
      <c r="I70" s="92"/>
      <c r="J70" s="94">
        <v>1</v>
      </c>
      <c r="K70" s="74"/>
      <c r="L70" s="74"/>
      <c r="M70" s="74"/>
      <c r="N70" s="208"/>
      <c r="O70" s="208"/>
      <c r="P70" s="73"/>
      <c r="Q70" s="49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customFormat="1" ht="24" customHeight="1">
      <c r="A71" s="169">
        <v>69</v>
      </c>
      <c r="B71" s="47" t="s">
        <v>137</v>
      </c>
      <c r="C71" s="47" t="s">
        <v>24</v>
      </c>
      <c r="D71" s="47" t="s">
        <v>596</v>
      </c>
      <c r="E71" s="76" t="s">
        <v>317</v>
      </c>
      <c r="F71" s="43" t="s">
        <v>1201</v>
      </c>
      <c r="G71" s="89">
        <f t="shared" si="1"/>
        <v>25</v>
      </c>
      <c r="H71" s="92">
        <v>25</v>
      </c>
      <c r="I71" s="92"/>
      <c r="J71" s="94">
        <v>1</v>
      </c>
      <c r="K71" s="49"/>
      <c r="L71" s="49"/>
      <c r="M71" s="49"/>
      <c r="N71" s="45"/>
      <c r="O71" s="45"/>
      <c r="P71" s="50"/>
      <c r="Q71" s="20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customFormat="1" ht="24" customHeight="1">
      <c r="A72" s="170">
        <v>70</v>
      </c>
      <c r="B72" s="47" t="s">
        <v>139</v>
      </c>
      <c r="C72" s="47" t="s">
        <v>597</v>
      </c>
      <c r="D72" s="47" t="s">
        <v>780</v>
      </c>
      <c r="E72" s="76" t="s">
        <v>317</v>
      </c>
      <c r="F72" s="43" t="s">
        <v>1201</v>
      </c>
      <c r="G72" s="89">
        <f t="shared" si="1"/>
        <v>15</v>
      </c>
      <c r="H72" s="92">
        <v>15</v>
      </c>
      <c r="I72" s="92"/>
      <c r="J72" s="94">
        <v>1</v>
      </c>
      <c r="K72" s="49"/>
      <c r="L72" s="49"/>
      <c r="M72" s="49"/>
      <c r="N72" s="49"/>
      <c r="O72" s="49"/>
      <c r="P72" s="50"/>
      <c r="Q72" s="50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customFormat="1" ht="24" customHeight="1">
      <c r="A73" s="169">
        <v>71</v>
      </c>
      <c r="B73" s="57" t="s">
        <v>401</v>
      </c>
      <c r="C73" s="58" t="s">
        <v>10</v>
      </c>
      <c r="D73" s="58" t="s">
        <v>599</v>
      </c>
      <c r="E73" s="56" t="s">
        <v>317</v>
      </c>
      <c r="F73" s="43" t="s">
        <v>1201</v>
      </c>
      <c r="G73" s="137">
        <f t="shared" si="1"/>
        <v>0</v>
      </c>
      <c r="H73" s="93">
        <v>0</v>
      </c>
      <c r="I73" s="93"/>
      <c r="J73" s="94">
        <v>1</v>
      </c>
      <c r="K73" s="50"/>
      <c r="L73" s="50"/>
      <c r="M73" s="50"/>
      <c r="N73" s="50"/>
      <c r="O73" s="50"/>
      <c r="P73" s="50"/>
      <c r="Q73" s="50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customFormat="1" ht="24" customHeight="1">
      <c r="A74" s="170">
        <v>72</v>
      </c>
      <c r="B74" s="57" t="s">
        <v>407</v>
      </c>
      <c r="C74" s="58" t="s">
        <v>19</v>
      </c>
      <c r="D74" s="58" t="s">
        <v>152</v>
      </c>
      <c r="E74" s="56" t="s">
        <v>317</v>
      </c>
      <c r="F74" s="43" t="s">
        <v>1201</v>
      </c>
      <c r="G74" s="137">
        <f t="shared" si="1"/>
        <v>0</v>
      </c>
      <c r="H74" s="93">
        <v>0</v>
      </c>
      <c r="I74" s="93"/>
      <c r="J74" s="94">
        <v>1</v>
      </c>
      <c r="K74" s="50"/>
      <c r="L74" s="50"/>
      <c r="M74" s="50"/>
      <c r="N74" s="50"/>
      <c r="O74" s="50"/>
      <c r="P74" s="50"/>
      <c r="Q74" s="50"/>
      <c r="R74" s="182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customFormat="1" ht="24" customHeight="1">
      <c r="A75" s="169">
        <v>73</v>
      </c>
      <c r="B75" s="82" t="s">
        <v>1033</v>
      </c>
      <c r="C75" s="64" t="s">
        <v>60</v>
      </c>
      <c r="D75" s="64" t="s">
        <v>696</v>
      </c>
      <c r="E75" s="76" t="s">
        <v>317</v>
      </c>
      <c r="F75" s="43" t="s">
        <v>1215</v>
      </c>
      <c r="G75" s="137">
        <f t="shared" si="1"/>
        <v>20</v>
      </c>
      <c r="H75" s="103">
        <v>20</v>
      </c>
      <c r="I75" s="103"/>
      <c r="J75" s="94">
        <v>1</v>
      </c>
      <c r="K75" s="80"/>
      <c r="L75" s="80"/>
      <c r="M75" s="74"/>
      <c r="N75" s="80"/>
      <c r="O75" s="80"/>
      <c r="P75" s="80"/>
      <c r="Q75" s="51" t="s">
        <v>1213</v>
      </c>
      <c r="R75" s="3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customFormat="1" ht="24" customHeight="1">
      <c r="A76" s="170">
        <v>74</v>
      </c>
      <c r="B76" s="47" t="s">
        <v>169</v>
      </c>
      <c r="C76" s="47" t="s">
        <v>528</v>
      </c>
      <c r="D76" s="47" t="s">
        <v>525</v>
      </c>
      <c r="E76" s="76" t="s">
        <v>317</v>
      </c>
      <c r="F76" s="43" t="s">
        <v>1201</v>
      </c>
      <c r="G76" s="89">
        <f t="shared" si="1"/>
        <v>0</v>
      </c>
      <c r="H76" s="93">
        <v>0</v>
      </c>
      <c r="I76" s="93"/>
      <c r="J76" s="94">
        <v>1</v>
      </c>
      <c r="K76" s="50"/>
      <c r="L76" s="50"/>
      <c r="M76" s="50"/>
      <c r="N76" s="49"/>
      <c r="O76" s="49"/>
      <c r="P76" s="50"/>
      <c r="Q76" s="5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customFormat="1" ht="24" customHeight="1">
      <c r="A77" s="169">
        <v>75</v>
      </c>
      <c r="B77" s="47" t="s">
        <v>194</v>
      </c>
      <c r="C77" s="47" t="s">
        <v>16</v>
      </c>
      <c r="D77" s="47" t="s">
        <v>529</v>
      </c>
      <c r="E77" s="48" t="s">
        <v>317</v>
      </c>
      <c r="F77" s="43" t="s">
        <v>1201</v>
      </c>
      <c r="G77" s="89">
        <f t="shared" si="1"/>
        <v>6</v>
      </c>
      <c r="H77" s="93">
        <v>6</v>
      </c>
      <c r="I77" s="92"/>
      <c r="J77" s="94">
        <v>1</v>
      </c>
      <c r="K77" s="50"/>
      <c r="L77" s="50"/>
      <c r="M77" s="50"/>
      <c r="N77" s="49"/>
      <c r="O77" s="49"/>
      <c r="P77" s="50"/>
      <c r="Q77" s="50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customFormat="1" ht="24" customHeight="1">
      <c r="A78" s="170">
        <v>76</v>
      </c>
      <c r="B78" s="60" t="s">
        <v>402</v>
      </c>
      <c r="C78" s="61" t="s">
        <v>600</v>
      </c>
      <c r="D78" s="61" t="s">
        <v>601</v>
      </c>
      <c r="E78" s="69" t="s">
        <v>317</v>
      </c>
      <c r="F78" s="43" t="s">
        <v>1201</v>
      </c>
      <c r="G78" s="128">
        <f t="shared" si="1"/>
        <v>5</v>
      </c>
      <c r="H78" s="92">
        <v>5</v>
      </c>
      <c r="I78" s="92"/>
      <c r="J78" s="94">
        <v>1</v>
      </c>
      <c r="K78" s="49"/>
      <c r="L78" s="49"/>
      <c r="M78" s="49"/>
      <c r="N78" s="49"/>
      <c r="O78" s="49"/>
      <c r="P78" s="49"/>
      <c r="Q78" s="69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customFormat="1" ht="24" customHeight="1">
      <c r="A79" s="169">
        <v>77</v>
      </c>
      <c r="B79" s="62" t="s">
        <v>403</v>
      </c>
      <c r="C79" s="63" t="s">
        <v>13</v>
      </c>
      <c r="D79" s="63" t="s">
        <v>603</v>
      </c>
      <c r="E79" s="69" t="s">
        <v>317</v>
      </c>
      <c r="F79" s="43" t="s">
        <v>1201</v>
      </c>
      <c r="G79" s="89">
        <f t="shared" si="1"/>
        <v>11</v>
      </c>
      <c r="H79" s="92">
        <v>11</v>
      </c>
      <c r="I79" s="92"/>
      <c r="J79" s="94">
        <v>1</v>
      </c>
      <c r="K79" s="49"/>
      <c r="L79" s="49"/>
      <c r="M79" s="49"/>
      <c r="N79" s="49"/>
      <c r="O79" s="49"/>
      <c r="P79" s="50"/>
      <c r="Q79" s="5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customFormat="1" ht="24" customHeight="1">
      <c r="A80" s="170">
        <v>78</v>
      </c>
      <c r="B80" s="47" t="s">
        <v>196</v>
      </c>
      <c r="C80" s="47" t="s">
        <v>590</v>
      </c>
      <c r="D80" s="47" t="s">
        <v>602</v>
      </c>
      <c r="E80" s="76" t="s">
        <v>317</v>
      </c>
      <c r="F80" s="43" t="s">
        <v>1201</v>
      </c>
      <c r="G80" s="89">
        <f t="shared" si="1"/>
        <v>13</v>
      </c>
      <c r="H80" s="92">
        <v>13</v>
      </c>
      <c r="I80" s="92"/>
      <c r="J80" s="94">
        <v>1</v>
      </c>
      <c r="K80" s="49"/>
      <c r="L80" s="49"/>
      <c r="M80" s="49"/>
      <c r="N80" s="49"/>
      <c r="O80" s="49"/>
      <c r="P80" s="50"/>
      <c r="Q80" s="50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customFormat="1" ht="24" customHeight="1">
      <c r="A81" s="169">
        <v>79</v>
      </c>
      <c r="B81" s="82" t="s">
        <v>490</v>
      </c>
      <c r="C81" s="64" t="s">
        <v>61</v>
      </c>
      <c r="D81" s="64" t="s">
        <v>613</v>
      </c>
      <c r="E81" s="56" t="s">
        <v>317</v>
      </c>
      <c r="F81" s="43" t="s">
        <v>1201</v>
      </c>
      <c r="G81" s="137">
        <f t="shared" si="1"/>
        <v>0</v>
      </c>
      <c r="H81" s="93">
        <v>0</v>
      </c>
      <c r="I81" s="93"/>
      <c r="J81" s="94">
        <v>1</v>
      </c>
      <c r="K81" s="50"/>
      <c r="L81" s="50"/>
      <c r="M81" s="50"/>
      <c r="N81" s="50"/>
      <c r="O81" s="50"/>
      <c r="P81" s="50"/>
      <c r="Q81" s="50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customFormat="1" ht="24" customHeight="1">
      <c r="A82" s="170">
        <v>80</v>
      </c>
      <c r="B82" s="47" t="s">
        <v>214</v>
      </c>
      <c r="C82" s="47" t="s">
        <v>54</v>
      </c>
      <c r="D82" s="47" t="s">
        <v>604</v>
      </c>
      <c r="E82" s="76" t="s">
        <v>317</v>
      </c>
      <c r="F82" s="43" t="s">
        <v>1201</v>
      </c>
      <c r="G82" s="89">
        <f t="shared" si="1"/>
        <v>13</v>
      </c>
      <c r="H82" s="93">
        <v>13</v>
      </c>
      <c r="I82" s="93"/>
      <c r="J82" s="94">
        <v>1</v>
      </c>
      <c r="K82" s="50"/>
      <c r="L82" s="50"/>
      <c r="M82" s="50"/>
      <c r="N82" s="49"/>
      <c r="O82" s="49"/>
      <c r="P82" s="50"/>
      <c r="Q82" s="49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s="3" customFormat="1" ht="24" customHeight="1">
      <c r="A83" s="169">
        <v>81</v>
      </c>
      <c r="B83" s="47" t="s">
        <v>218</v>
      </c>
      <c r="C83" s="47" t="s">
        <v>34</v>
      </c>
      <c r="D83" s="47" t="s">
        <v>605</v>
      </c>
      <c r="E83" s="76" t="s">
        <v>317</v>
      </c>
      <c r="F83" s="43" t="s">
        <v>1201</v>
      </c>
      <c r="G83" s="89">
        <f t="shared" si="1"/>
        <v>0</v>
      </c>
      <c r="H83" s="92">
        <v>0</v>
      </c>
      <c r="I83" s="92"/>
      <c r="J83" s="94">
        <v>1</v>
      </c>
      <c r="K83" s="49"/>
      <c r="L83" s="49"/>
      <c r="M83" s="49"/>
      <c r="N83" s="49"/>
      <c r="O83" s="49"/>
      <c r="P83" s="50"/>
      <c r="Q83" s="5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ht="24" customHeight="1">
      <c r="A84" s="170">
        <v>82</v>
      </c>
      <c r="B84" s="47" t="s">
        <v>223</v>
      </c>
      <c r="C84" s="47" t="s">
        <v>224</v>
      </c>
      <c r="D84" s="47" t="s">
        <v>606</v>
      </c>
      <c r="E84" s="76" t="s">
        <v>317</v>
      </c>
      <c r="F84" s="43" t="s">
        <v>1201</v>
      </c>
      <c r="G84" s="89">
        <f t="shared" si="1"/>
        <v>15</v>
      </c>
      <c r="H84" s="93">
        <v>15</v>
      </c>
      <c r="I84" s="93"/>
      <c r="J84" s="94">
        <v>1</v>
      </c>
      <c r="K84" s="50"/>
      <c r="L84" s="50"/>
      <c r="M84" s="50"/>
      <c r="N84" s="45"/>
      <c r="O84" s="45"/>
      <c r="P84" s="50"/>
      <c r="Q84" s="72"/>
    </row>
    <row r="85" spans="1:70" customFormat="1" ht="24" customHeight="1">
      <c r="A85" s="169">
        <v>83</v>
      </c>
      <c r="B85" s="62" t="s">
        <v>404</v>
      </c>
      <c r="C85" s="63" t="s">
        <v>35</v>
      </c>
      <c r="D85" s="63" t="s">
        <v>782</v>
      </c>
      <c r="E85" s="53" t="s">
        <v>317</v>
      </c>
      <c r="F85" s="43" t="s">
        <v>1201</v>
      </c>
      <c r="G85" s="89">
        <f t="shared" si="1"/>
        <v>21</v>
      </c>
      <c r="H85" s="92">
        <v>21</v>
      </c>
      <c r="I85" s="92"/>
      <c r="J85" s="94">
        <v>1</v>
      </c>
      <c r="K85" s="49"/>
      <c r="L85" s="49"/>
      <c r="M85" s="49"/>
      <c r="N85" s="45"/>
      <c r="O85" s="45"/>
      <c r="P85" s="50"/>
      <c r="Q85" s="5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0" customFormat="1" ht="24" customHeight="1">
      <c r="A86" s="170">
        <v>84</v>
      </c>
      <c r="B86" s="60" t="s">
        <v>405</v>
      </c>
      <c r="C86" s="61" t="s">
        <v>35</v>
      </c>
      <c r="D86" s="61" t="s">
        <v>783</v>
      </c>
      <c r="E86" s="53" t="s">
        <v>317</v>
      </c>
      <c r="F86" s="43" t="s">
        <v>1217</v>
      </c>
      <c r="G86" s="89">
        <f t="shared" si="1"/>
        <v>4</v>
      </c>
      <c r="H86" s="92">
        <v>4</v>
      </c>
      <c r="I86" s="92"/>
      <c r="J86" s="94">
        <v>1</v>
      </c>
      <c r="K86" s="49"/>
      <c r="L86" s="49"/>
      <c r="M86" s="69"/>
      <c r="N86" s="49"/>
      <c r="O86" s="49"/>
      <c r="P86" s="49"/>
      <c r="Q86" s="51" t="s">
        <v>1210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s="9" customFormat="1" ht="24" customHeight="1">
      <c r="A87" s="169">
        <v>85</v>
      </c>
      <c r="B87" s="47" t="s">
        <v>267</v>
      </c>
      <c r="C87" s="47" t="s">
        <v>12</v>
      </c>
      <c r="D87" s="47" t="s">
        <v>784</v>
      </c>
      <c r="E87" s="48" t="s">
        <v>317</v>
      </c>
      <c r="F87" s="43" t="s">
        <v>1201</v>
      </c>
      <c r="G87" s="89">
        <f t="shared" si="1"/>
        <v>2</v>
      </c>
      <c r="H87" s="92">
        <v>2</v>
      </c>
      <c r="I87" s="92"/>
      <c r="J87" s="94">
        <v>1</v>
      </c>
      <c r="K87" s="49"/>
      <c r="L87" s="49"/>
      <c r="M87" s="49"/>
      <c r="N87" s="45"/>
      <c r="O87" s="45"/>
      <c r="P87" s="50"/>
      <c r="Q87" s="66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customFormat="1" ht="24" customHeight="1">
      <c r="A88" s="170">
        <v>86</v>
      </c>
      <c r="B88" s="62" t="s">
        <v>1187</v>
      </c>
      <c r="C88" s="63" t="s">
        <v>607</v>
      </c>
      <c r="D88" s="63" t="s">
        <v>541</v>
      </c>
      <c r="E88" s="53" t="s">
        <v>317</v>
      </c>
      <c r="F88" s="43" t="s">
        <v>1215</v>
      </c>
      <c r="G88" s="89">
        <f t="shared" si="1"/>
        <v>3</v>
      </c>
      <c r="H88" s="92">
        <v>3</v>
      </c>
      <c r="I88" s="92"/>
      <c r="J88" s="94">
        <v>1</v>
      </c>
      <c r="K88" s="49"/>
      <c r="L88" s="49"/>
      <c r="M88" s="49"/>
      <c r="N88" s="49"/>
      <c r="O88" s="49"/>
      <c r="P88" s="50"/>
      <c r="Q88" s="51" t="s">
        <v>1213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s="5" customFormat="1" ht="24" customHeight="1">
      <c r="A89" s="169">
        <v>87</v>
      </c>
      <c r="B89" s="47" t="s">
        <v>279</v>
      </c>
      <c r="C89" s="47" t="s">
        <v>30</v>
      </c>
      <c r="D89" s="47" t="s">
        <v>541</v>
      </c>
      <c r="E89" s="76" t="s">
        <v>317</v>
      </c>
      <c r="F89" s="43" t="s">
        <v>1201</v>
      </c>
      <c r="G89" s="89">
        <f t="shared" si="1"/>
        <v>20</v>
      </c>
      <c r="H89" s="100">
        <v>20</v>
      </c>
      <c r="I89" s="92"/>
      <c r="J89" s="94">
        <v>1</v>
      </c>
      <c r="K89" s="71"/>
      <c r="L89" s="71"/>
      <c r="M89" s="49"/>
      <c r="N89" s="84"/>
      <c r="O89" s="84"/>
      <c r="P89" s="80"/>
      <c r="Q89" s="5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customFormat="1" ht="24" customHeight="1">
      <c r="A90" s="170">
        <v>88</v>
      </c>
      <c r="B90" s="47" t="s">
        <v>289</v>
      </c>
      <c r="C90" s="47" t="s">
        <v>13</v>
      </c>
      <c r="D90" s="47" t="s">
        <v>80</v>
      </c>
      <c r="E90" s="76" t="s">
        <v>317</v>
      </c>
      <c r="F90" s="43" t="s">
        <v>1201</v>
      </c>
      <c r="G90" s="89">
        <f t="shared" si="1"/>
        <v>0</v>
      </c>
      <c r="H90" s="92">
        <v>0</v>
      </c>
      <c r="I90" s="92"/>
      <c r="J90" s="94">
        <v>1</v>
      </c>
      <c r="K90" s="49"/>
      <c r="L90" s="49"/>
      <c r="M90" s="49"/>
      <c r="N90" s="49"/>
      <c r="O90" s="49"/>
      <c r="P90" s="50"/>
      <c r="Q90" s="5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customFormat="1" ht="24" customHeight="1">
      <c r="A91" s="169">
        <v>89</v>
      </c>
      <c r="B91" s="62" t="s">
        <v>406</v>
      </c>
      <c r="C91" s="63" t="s">
        <v>608</v>
      </c>
      <c r="D91" s="63" t="s">
        <v>609</v>
      </c>
      <c r="E91" s="69" t="s">
        <v>317</v>
      </c>
      <c r="F91" s="43" t="s">
        <v>1201</v>
      </c>
      <c r="G91" s="89">
        <f t="shared" si="1"/>
        <v>0</v>
      </c>
      <c r="H91" s="92">
        <v>0</v>
      </c>
      <c r="I91" s="92"/>
      <c r="J91" s="94">
        <v>1</v>
      </c>
      <c r="K91" s="49"/>
      <c r="L91" s="49"/>
      <c r="M91" s="49"/>
      <c r="N91" s="45"/>
      <c r="O91" s="45"/>
      <c r="P91" s="50"/>
      <c r="Q91" s="49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customFormat="1" ht="24" customHeight="1">
      <c r="A92" s="170">
        <v>90</v>
      </c>
      <c r="B92" s="47" t="s">
        <v>301</v>
      </c>
      <c r="C92" s="47" t="s">
        <v>13</v>
      </c>
      <c r="D92" s="47" t="s">
        <v>610</v>
      </c>
      <c r="E92" s="48" t="s">
        <v>317</v>
      </c>
      <c r="F92" s="43" t="s">
        <v>1215</v>
      </c>
      <c r="G92" s="89">
        <f t="shared" si="1"/>
        <v>23</v>
      </c>
      <c r="H92" s="92">
        <v>23</v>
      </c>
      <c r="I92" s="92"/>
      <c r="J92" s="94">
        <v>1</v>
      </c>
      <c r="K92" s="49"/>
      <c r="L92" s="49"/>
      <c r="M92" s="49"/>
      <c r="N92" s="45"/>
      <c r="O92" s="45"/>
      <c r="P92" s="50"/>
      <c r="Q92" s="51" t="s">
        <v>1213</v>
      </c>
      <c r="R92" s="1"/>
      <c r="S92" s="182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customFormat="1" ht="24" customHeight="1">
      <c r="A93" s="169">
        <v>91</v>
      </c>
      <c r="B93" s="47" t="s">
        <v>142</v>
      </c>
      <c r="C93" s="47" t="s">
        <v>598</v>
      </c>
      <c r="D93" s="47" t="s">
        <v>781</v>
      </c>
      <c r="E93" s="48" t="s">
        <v>317</v>
      </c>
      <c r="F93" s="43" t="s">
        <v>1215</v>
      </c>
      <c r="G93" s="89">
        <f t="shared" si="1"/>
        <v>20</v>
      </c>
      <c r="H93" s="93">
        <v>20</v>
      </c>
      <c r="I93" s="92"/>
      <c r="J93" s="94">
        <v>1</v>
      </c>
      <c r="K93" s="50"/>
      <c r="L93" s="50"/>
      <c r="M93" s="50"/>
      <c r="N93" s="49"/>
      <c r="O93" s="49"/>
      <c r="P93" s="50"/>
      <c r="Q93" s="49" t="s">
        <v>1213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customFormat="1" ht="24" customHeight="1">
      <c r="A94" s="170">
        <v>92</v>
      </c>
      <c r="B94" s="75" t="s">
        <v>841</v>
      </c>
      <c r="C94" s="47" t="s">
        <v>34</v>
      </c>
      <c r="D94" s="47" t="s">
        <v>611</v>
      </c>
      <c r="E94" s="48" t="s">
        <v>317</v>
      </c>
      <c r="F94" s="43" t="s">
        <v>1201</v>
      </c>
      <c r="G94" s="89">
        <f t="shared" si="1"/>
        <v>26</v>
      </c>
      <c r="H94" s="100">
        <v>26</v>
      </c>
      <c r="I94" s="100"/>
      <c r="J94" s="94">
        <v>1</v>
      </c>
      <c r="K94" s="71"/>
      <c r="L94" s="71"/>
      <c r="M94" s="70"/>
      <c r="N94" s="109"/>
      <c r="O94" s="109"/>
      <c r="P94" s="80"/>
      <c r="Q94" s="5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ht="24" customHeight="1">
      <c r="A95" s="169">
        <v>93</v>
      </c>
      <c r="B95" s="55" t="s">
        <v>302</v>
      </c>
      <c r="C95" s="55" t="s">
        <v>303</v>
      </c>
      <c r="D95" s="55" t="s">
        <v>611</v>
      </c>
      <c r="E95" s="53" t="s">
        <v>317</v>
      </c>
      <c r="F95" s="43" t="s">
        <v>1201</v>
      </c>
      <c r="G95" s="128">
        <f t="shared" si="1"/>
        <v>0</v>
      </c>
      <c r="H95" s="92">
        <v>0</v>
      </c>
      <c r="I95" s="92"/>
      <c r="J95" s="94">
        <v>1</v>
      </c>
      <c r="K95" s="49"/>
      <c r="L95" s="49"/>
      <c r="M95" s="49"/>
      <c r="N95" s="45"/>
      <c r="O95" s="45"/>
      <c r="P95" s="49"/>
      <c r="Q95" s="51"/>
    </row>
    <row r="96" spans="1:70" customFormat="1" ht="24" customHeight="1">
      <c r="A96" s="170">
        <v>94</v>
      </c>
      <c r="B96" s="55" t="s">
        <v>231</v>
      </c>
      <c r="C96" s="55" t="s">
        <v>232</v>
      </c>
      <c r="D96" s="55" t="s">
        <v>615</v>
      </c>
      <c r="E96" s="53" t="s">
        <v>1162</v>
      </c>
      <c r="F96" s="43" t="s">
        <v>1201</v>
      </c>
      <c r="G96" s="89">
        <f t="shared" si="1"/>
        <v>38</v>
      </c>
      <c r="H96" s="92">
        <v>38</v>
      </c>
      <c r="I96" s="93"/>
      <c r="J96" s="94">
        <v>1</v>
      </c>
      <c r="K96" s="49"/>
      <c r="L96" s="49"/>
      <c r="M96" s="49"/>
      <c r="N96" s="49"/>
      <c r="O96" s="49"/>
      <c r="P96" s="49"/>
      <c r="Q96" s="5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0" customFormat="1" ht="24" customHeight="1">
      <c r="A97" s="169">
        <v>95</v>
      </c>
      <c r="B97" s="47" t="s">
        <v>113</v>
      </c>
      <c r="C97" s="47" t="s">
        <v>10</v>
      </c>
      <c r="D97" s="47" t="s">
        <v>74</v>
      </c>
      <c r="E97" s="48" t="s">
        <v>616</v>
      </c>
      <c r="F97" s="43" t="s">
        <v>1201</v>
      </c>
      <c r="G97" s="89">
        <f t="shared" si="1"/>
        <v>6</v>
      </c>
      <c r="H97" s="92">
        <v>6</v>
      </c>
      <c r="I97" s="92"/>
      <c r="J97" s="94"/>
      <c r="K97" s="49"/>
      <c r="L97" s="49"/>
      <c r="M97" s="49"/>
      <c r="N97" s="49"/>
      <c r="O97" s="49"/>
      <c r="P97" s="50"/>
      <c r="Q97" s="50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ht="24" customHeight="1">
      <c r="A98" s="170">
        <v>96</v>
      </c>
      <c r="B98" s="62" t="s">
        <v>364</v>
      </c>
      <c r="C98" s="63" t="s">
        <v>363</v>
      </c>
      <c r="D98" s="63" t="s">
        <v>525</v>
      </c>
      <c r="E98" s="53" t="s">
        <v>616</v>
      </c>
      <c r="F98" s="43" t="s">
        <v>1201</v>
      </c>
      <c r="G98" s="89">
        <f t="shared" si="1"/>
        <v>0</v>
      </c>
      <c r="H98" s="92">
        <v>0</v>
      </c>
      <c r="I98" s="92"/>
      <c r="J98" s="94"/>
      <c r="K98" s="49"/>
      <c r="L98" s="49"/>
      <c r="M98" s="49"/>
      <c r="N98" s="45"/>
      <c r="O98" s="45"/>
      <c r="P98" s="50"/>
      <c r="Q98" s="51"/>
    </row>
    <row r="99" spans="1:70" s="3" customFormat="1" ht="24" customHeight="1">
      <c r="A99" s="169">
        <v>97</v>
      </c>
      <c r="B99" s="62" t="s">
        <v>365</v>
      </c>
      <c r="C99" s="63" t="s">
        <v>12</v>
      </c>
      <c r="D99" s="63" t="s">
        <v>525</v>
      </c>
      <c r="E99" s="53" t="s">
        <v>616</v>
      </c>
      <c r="F99" s="43" t="s">
        <v>1201</v>
      </c>
      <c r="G99" s="89">
        <f t="shared" si="1"/>
        <v>0</v>
      </c>
      <c r="H99" s="92">
        <v>0</v>
      </c>
      <c r="I99" s="92"/>
      <c r="J99" s="94"/>
      <c r="K99" s="49"/>
      <c r="L99" s="49"/>
      <c r="M99" s="49"/>
      <c r="N99" s="49"/>
      <c r="O99" s="49"/>
      <c r="P99" s="50"/>
      <c r="Q99" s="5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0" s="3" customFormat="1" ht="24" customHeight="1">
      <c r="A100" s="170">
        <v>98</v>
      </c>
      <c r="B100" s="62" t="s">
        <v>366</v>
      </c>
      <c r="C100" s="63" t="s">
        <v>35</v>
      </c>
      <c r="D100" s="63" t="s">
        <v>525</v>
      </c>
      <c r="E100" s="53" t="s">
        <v>616</v>
      </c>
      <c r="F100" s="43" t="s">
        <v>1201</v>
      </c>
      <c r="G100" s="89">
        <f t="shared" si="1"/>
        <v>0</v>
      </c>
      <c r="H100" s="92">
        <v>0</v>
      </c>
      <c r="I100" s="92"/>
      <c r="J100" s="94"/>
      <c r="K100" s="49"/>
      <c r="L100" s="49"/>
      <c r="M100" s="49"/>
      <c r="N100" s="49"/>
      <c r="O100" s="49"/>
      <c r="P100" s="50"/>
      <c r="Q100" s="50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s="3" customFormat="1" ht="24" customHeight="1">
      <c r="A101" s="169">
        <v>99</v>
      </c>
      <c r="B101" s="64" t="s">
        <v>250</v>
      </c>
      <c r="C101" s="64" t="s">
        <v>561</v>
      </c>
      <c r="D101" s="64" t="s">
        <v>617</v>
      </c>
      <c r="E101" s="59" t="s">
        <v>616</v>
      </c>
      <c r="F101" s="43" t="s">
        <v>1201</v>
      </c>
      <c r="G101" s="89">
        <f t="shared" si="1"/>
        <v>0</v>
      </c>
      <c r="H101" s="93">
        <v>0</v>
      </c>
      <c r="I101" s="93"/>
      <c r="J101" s="94"/>
      <c r="K101" s="50"/>
      <c r="L101" s="50"/>
      <c r="M101" s="50"/>
      <c r="N101" s="49"/>
      <c r="O101" s="49"/>
      <c r="P101" s="50"/>
      <c r="Q101" s="5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s="3" customFormat="1" ht="24" customHeight="1">
      <c r="A102" s="170">
        <v>100</v>
      </c>
      <c r="B102" s="62" t="s">
        <v>416</v>
      </c>
      <c r="C102" s="61" t="s">
        <v>320</v>
      </c>
      <c r="D102" s="61" t="s">
        <v>624</v>
      </c>
      <c r="E102" s="53" t="s">
        <v>785</v>
      </c>
      <c r="F102" s="43" t="s">
        <v>1201</v>
      </c>
      <c r="G102" s="89">
        <f t="shared" si="1"/>
        <v>65</v>
      </c>
      <c r="H102" s="92">
        <v>65</v>
      </c>
      <c r="I102" s="92"/>
      <c r="J102" s="94">
        <v>1</v>
      </c>
      <c r="K102" s="123" t="s">
        <v>1140</v>
      </c>
      <c r="L102" s="49"/>
      <c r="M102" s="49"/>
      <c r="N102" s="45"/>
      <c r="O102" s="45"/>
      <c r="P102" s="50"/>
      <c r="Q102" s="5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customFormat="1" ht="24" customHeight="1">
      <c r="A103" s="169">
        <v>101</v>
      </c>
      <c r="B103" s="62" t="s">
        <v>337</v>
      </c>
      <c r="C103" s="63" t="s">
        <v>39</v>
      </c>
      <c r="D103" s="63" t="s">
        <v>619</v>
      </c>
      <c r="E103" s="53" t="s">
        <v>785</v>
      </c>
      <c r="F103" s="43" t="s">
        <v>1201</v>
      </c>
      <c r="G103" s="89">
        <f t="shared" si="1"/>
        <v>0</v>
      </c>
      <c r="H103" s="92">
        <v>0</v>
      </c>
      <c r="I103" s="92"/>
      <c r="J103" s="94">
        <v>1</v>
      </c>
      <c r="K103" s="49"/>
      <c r="L103" s="49"/>
      <c r="M103" s="49"/>
      <c r="N103" s="45"/>
      <c r="O103" s="45"/>
      <c r="P103" s="50"/>
      <c r="Q103" s="49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customFormat="1" ht="24" customHeight="1">
      <c r="A104" s="170">
        <v>102</v>
      </c>
      <c r="B104" s="62" t="s">
        <v>396</v>
      </c>
      <c r="C104" s="63" t="s">
        <v>528</v>
      </c>
      <c r="D104" s="63" t="s">
        <v>626</v>
      </c>
      <c r="E104" s="59" t="s">
        <v>785</v>
      </c>
      <c r="F104" s="43" t="s">
        <v>1201</v>
      </c>
      <c r="G104" s="89">
        <f t="shared" si="1"/>
        <v>11</v>
      </c>
      <c r="H104" s="93">
        <v>11</v>
      </c>
      <c r="I104" s="93"/>
      <c r="J104" s="94">
        <v>1</v>
      </c>
      <c r="K104" s="50" t="s">
        <v>1140</v>
      </c>
      <c r="L104" s="50"/>
      <c r="M104" s="50"/>
      <c r="N104" s="45"/>
      <c r="O104" s="45"/>
      <c r="P104" s="50"/>
      <c r="Q104" s="5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customFormat="1" ht="24" customHeight="1">
      <c r="A105" s="169">
        <v>103</v>
      </c>
      <c r="B105" s="47" t="s">
        <v>183</v>
      </c>
      <c r="C105" s="47" t="s">
        <v>86</v>
      </c>
      <c r="D105" s="47" t="s">
        <v>87</v>
      </c>
      <c r="E105" s="53" t="s">
        <v>785</v>
      </c>
      <c r="F105" s="43" t="s">
        <v>1215</v>
      </c>
      <c r="G105" s="89">
        <f t="shared" si="1"/>
        <v>0</v>
      </c>
      <c r="H105" s="92">
        <v>0</v>
      </c>
      <c r="I105" s="92"/>
      <c r="J105" s="94">
        <v>1</v>
      </c>
      <c r="K105" s="123" t="s">
        <v>1140</v>
      </c>
      <c r="L105" s="49"/>
      <c r="M105" s="49"/>
      <c r="N105" s="49"/>
      <c r="O105" s="49"/>
      <c r="P105" s="50"/>
      <c r="Q105" s="51" t="s">
        <v>1213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ht="24" customHeight="1">
      <c r="A106" s="170">
        <v>104</v>
      </c>
      <c r="B106" s="75" t="s">
        <v>368</v>
      </c>
      <c r="C106" s="47" t="s">
        <v>367</v>
      </c>
      <c r="D106" s="47" t="s">
        <v>620</v>
      </c>
      <c r="E106" s="53" t="s">
        <v>785</v>
      </c>
      <c r="F106" s="43" t="s">
        <v>1201</v>
      </c>
      <c r="G106" s="89">
        <f t="shared" si="1"/>
        <v>16</v>
      </c>
      <c r="H106" s="92">
        <v>16</v>
      </c>
      <c r="I106" s="92"/>
      <c r="J106" s="94">
        <v>1</v>
      </c>
      <c r="K106" s="49"/>
      <c r="L106" s="49"/>
      <c r="M106" s="49"/>
      <c r="N106" s="49"/>
      <c r="O106" s="49"/>
      <c r="P106" s="50"/>
      <c r="Q106" s="51"/>
    </row>
    <row r="107" spans="1:70" s="3" customFormat="1" ht="24" customHeight="1">
      <c r="A107" s="169">
        <v>105</v>
      </c>
      <c r="B107" s="75" t="s">
        <v>443</v>
      </c>
      <c r="C107" s="47" t="s">
        <v>187</v>
      </c>
      <c r="D107" s="81" t="s">
        <v>628</v>
      </c>
      <c r="E107" s="48" t="s">
        <v>785</v>
      </c>
      <c r="F107" s="43" t="s">
        <v>1201</v>
      </c>
      <c r="G107" s="89">
        <f t="shared" si="1"/>
        <v>7</v>
      </c>
      <c r="H107" s="92">
        <v>7</v>
      </c>
      <c r="I107" s="92"/>
      <c r="J107" s="94">
        <v>1</v>
      </c>
      <c r="K107" s="49"/>
      <c r="L107" s="49"/>
      <c r="M107" s="49"/>
      <c r="N107" s="49"/>
      <c r="O107" s="49"/>
      <c r="P107" s="49"/>
      <c r="Q107" s="5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1:70" s="3" customFormat="1" ht="24" customHeight="1">
      <c r="A108" s="170">
        <v>106</v>
      </c>
      <c r="B108" s="175" t="s">
        <v>1012</v>
      </c>
      <c r="C108" s="176" t="s">
        <v>595</v>
      </c>
      <c r="D108" s="176" t="s">
        <v>993</v>
      </c>
      <c r="E108" s="59" t="s">
        <v>785</v>
      </c>
      <c r="F108" s="43" t="s">
        <v>1201</v>
      </c>
      <c r="G108" s="137">
        <f t="shared" si="1"/>
        <v>2</v>
      </c>
      <c r="H108" s="93">
        <v>2</v>
      </c>
      <c r="I108" s="177"/>
      <c r="J108" s="94">
        <v>1</v>
      </c>
      <c r="K108" s="177"/>
      <c r="L108" s="50"/>
      <c r="M108" s="177"/>
      <c r="N108" s="177"/>
      <c r="O108" s="177"/>
      <c r="P108" s="177"/>
      <c r="Q108" s="56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customFormat="1" ht="24" customHeight="1">
      <c r="A109" s="169">
        <v>107</v>
      </c>
      <c r="B109" s="47" t="s">
        <v>225</v>
      </c>
      <c r="C109" s="47" t="s">
        <v>621</v>
      </c>
      <c r="D109" s="47" t="s">
        <v>786</v>
      </c>
      <c r="E109" s="53" t="s">
        <v>785</v>
      </c>
      <c r="F109" s="43" t="s">
        <v>1201</v>
      </c>
      <c r="G109" s="89">
        <f t="shared" si="1"/>
        <v>0</v>
      </c>
      <c r="H109" s="92">
        <v>0</v>
      </c>
      <c r="I109" s="92"/>
      <c r="J109" s="94">
        <v>1</v>
      </c>
      <c r="K109" s="123" t="s">
        <v>1140</v>
      </c>
      <c r="L109" s="49"/>
      <c r="M109" s="49"/>
      <c r="N109" s="45"/>
      <c r="O109" s="45"/>
      <c r="P109" s="50"/>
      <c r="Q109" s="5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customFormat="1" ht="24" customHeight="1">
      <c r="A110" s="170">
        <v>108</v>
      </c>
      <c r="B110" s="82" t="s">
        <v>430</v>
      </c>
      <c r="C110" s="64" t="s">
        <v>715</v>
      </c>
      <c r="D110" s="64" t="s">
        <v>741</v>
      </c>
      <c r="E110" s="53" t="s">
        <v>785</v>
      </c>
      <c r="F110" s="43" t="s">
        <v>1201</v>
      </c>
      <c r="G110" s="137">
        <f t="shared" si="1"/>
        <v>2</v>
      </c>
      <c r="H110" s="93">
        <v>2</v>
      </c>
      <c r="I110" s="93"/>
      <c r="J110" s="94">
        <v>1</v>
      </c>
      <c r="K110" s="74"/>
      <c r="L110" s="50"/>
      <c r="M110" s="50"/>
      <c r="N110" s="46"/>
      <c r="O110" s="46"/>
      <c r="P110" s="50"/>
      <c r="Q110" s="50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customFormat="1" ht="24" customHeight="1">
      <c r="A111" s="169">
        <v>109</v>
      </c>
      <c r="B111" s="47" t="s">
        <v>236</v>
      </c>
      <c r="C111" s="47" t="s">
        <v>542</v>
      </c>
      <c r="D111" s="81" t="s">
        <v>622</v>
      </c>
      <c r="E111" s="53" t="s">
        <v>785</v>
      </c>
      <c r="F111" s="43" t="s">
        <v>1201</v>
      </c>
      <c r="G111" s="89">
        <f t="shared" si="1"/>
        <v>42</v>
      </c>
      <c r="H111" s="92">
        <v>42</v>
      </c>
      <c r="I111" s="92"/>
      <c r="J111" s="94">
        <v>1</v>
      </c>
      <c r="K111" s="49"/>
      <c r="L111" s="49"/>
      <c r="M111" s="49"/>
      <c r="N111" s="49"/>
      <c r="O111" s="49"/>
      <c r="P111" s="50"/>
      <c r="Q111" s="49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customFormat="1" ht="24" customHeight="1">
      <c r="A112" s="170">
        <v>110</v>
      </c>
      <c r="B112" s="62" t="s">
        <v>820</v>
      </c>
      <c r="C112" s="63" t="s">
        <v>56</v>
      </c>
      <c r="D112" s="63" t="s">
        <v>319</v>
      </c>
      <c r="E112" s="53" t="s">
        <v>785</v>
      </c>
      <c r="F112" s="43" t="s">
        <v>1201</v>
      </c>
      <c r="G112" s="89">
        <f t="shared" si="1"/>
        <v>48</v>
      </c>
      <c r="H112" s="92">
        <v>48</v>
      </c>
      <c r="I112" s="92"/>
      <c r="J112" s="94">
        <v>1</v>
      </c>
      <c r="K112" s="49"/>
      <c r="L112" s="49"/>
      <c r="M112" s="49"/>
      <c r="N112" s="49"/>
      <c r="O112" s="49"/>
      <c r="P112" s="50"/>
      <c r="Q112" s="49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s="2" customFormat="1" ht="24" customHeight="1">
      <c r="A113" s="169">
        <v>111</v>
      </c>
      <c r="B113" s="62" t="s">
        <v>427</v>
      </c>
      <c r="C113" s="61" t="s">
        <v>585</v>
      </c>
      <c r="D113" s="61" t="s">
        <v>787</v>
      </c>
      <c r="E113" s="53" t="s">
        <v>785</v>
      </c>
      <c r="F113" s="43" t="s">
        <v>1201</v>
      </c>
      <c r="G113" s="89">
        <f t="shared" si="1"/>
        <v>18</v>
      </c>
      <c r="H113" s="92">
        <v>18</v>
      </c>
      <c r="I113" s="92"/>
      <c r="J113" s="94">
        <v>1</v>
      </c>
      <c r="K113" s="49"/>
      <c r="L113" s="49"/>
      <c r="M113" s="49"/>
      <c r="N113" s="45"/>
      <c r="O113" s="45"/>
      <c r="P113" s="50"/>
      <c r="Q113" s="72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3" customFormat="1" ht="24" customHeight="1">
      <c r="A114" s="170">
        <v>112</v>
      </c>
      <c r="B114" s="62" t="s">
        <v>1195</v>
      </c>
      <c r="C114" s="61" t="s">
        <v>19</v>
      </c>
      <c r="D114" s="61" t="s">
        <v>1196</v>
      </c>
      <c r="E114" s="53" t="s">
        <v>785</v>
      </c>
      <c r="F114" s="43" t="s">
        <v>1201</v>
      </c>
      <c r="G114" s="89">
        <f t="shared" si="1"/>
        <v>43</v>
      </c>
      <c r="H114" s="92">
        <v>43</v>
      </c>
      <c r="I114" s="92"/>
      <c r="J114" s="94">
        <v>1</v>
      </c>
      <c r="K114" s="49"/>
      <c r="L114" s="49"/>
      <c r="M114" s="49"/>
      <c r="N114" s="45"/>
      <c r="O114" s="45"/>
      <c r="P114" s="50"/>
      <c r="Q114" s="72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3" customFormat="1" ht="24" customHeight="1">
      <c r="A115" s="169">
        <v>113</v>
      </c>
      <c r="B115" s="62" t="s">
        <v>424</v>
      </c>
      <c r="C115" s="61" t="s">
        <v>12</v>
      </c>
      <c r="D115" s="61" t="s">
        <v>627</v>
      </c>
      <c r="E115" s="53" t="s">
        <v>785</v>
      </c>
      <c r="F115" s="43" t="s">
        <v>1201</v>
      </c>
      <c r="G115" s="89">
        <f t="shared" si="1"/>
        <v>26</v>
      </c>
      <c r="H115" s="92">
        <v>26</v>
      </c>
      <c r="I115" s="92"/>
      <c r="J115" s="94">
        <v>1</v>
      </c>
      <c r="K115" s="49"/>
      <c r="L115" s="49"/>
      <c r="M115" s="49"/>
      <c r="N115" s="45"/>
      <c r="O115" s="45"/>
      <c r="P115" s="50"/>
      <c r="Q115" s="83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3" customFormat="1" ht="24" customHeight="1">
      <c r="A116" s="170">
        <v>114</v>
      </c>
      <c r="B116" s="154" t="s">
        <v>1013</v>
      </c>
      <c r="C116" s="155" t="s">
        <v>33</v>
      </c>
      <c r="D116" s="155" t="s">
        <v>994</v>
      </c>
      <c r="E116" s="53" t="s">
        <v>785</v>
      </c>
      <c r="F116" s="43" t="s">
        <v>1201</v>
      </c>
      <c r="G116" s="128">
        <f t="shared" si="1"/>
        <v>0</v>
      </c>
      <c r="H116" s="92">
        <v>0</v>
      </c>
      <c r="I116" s="92"/>
      <c r="J116" s="94">
        <v>1</v>
      </c>
      <c r="K116" s="123" t="s">
        <v>1140</v>
      </c>
      <c r="L116" s="156"/>
      <c r="M116" s="156"/>
      <c r="N116" s="45"/>
      <c r="O116" s="45"/>
      <c r="P116" s="156"/>
      <c r="Q116" s="74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customFormat="1" ht="24" customHeight="1">
      <c r="A117" s="169">
        <v>115</v>
      </c>
      <c r="B117" s="60" t="s">
        <v>412</v>
      </c>
      <c r="C117" s="61" t="s">
        <v>413</v>
      </c>
      <c r="D117" s="61" t="s">
        <v>623</v>
      </c>
      <c r="E117" s="53" t="s">
        <v>785</v>
      </c>
      <c r="F117" s="43" t="s">
        <v>1201</v>
      </c>
      <c r="G117" s="89">
        <f t="shared" si="1"/>
        <v>29</v>
      </c>
      <c r="H117" s="104">
        <v>29</v>
      </c>
      <c r="I117" s="92"/>
      <c r="J117" s="94">
        <v>1</v>
      </c>
      <c r="K117" s="49"/>
      <c r="L117" s="49"/>
      <c r="M117" s="49"/>
      <c r="N117" s="45"/>
      <c r="O117" s="45"/>
      <c r="P117" s="49"/>
      <c r="Q117" s="72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customFormat="1" ht="24" customHeight="1">
      <c r="A118" s="170">
        <v>116</v>
      </c>
      <c r="B118" s="47" t="s">
        <v>99</v>
      </c>
      <c r="C118" s="47" t="s">
        <v>595</v>
      </c>
      <c r="D118" s="47" t="s">
        <v>544</v>
      </c>
      <c r="E118" s="48" t="s">
        <v>629</v>
      </c>
      <c r="F118" s="43" t="s">
        <v>1201</v>
      </c>
      <c r="G118" s="89">
        <f t="shared" si="1"/>
        <v>20</v>
      </c>
      <c r="H118" s="205">
        <v>20</v>
      </c>
      <c r="I118" s="101"/>
      <c r="J118" s="94">
        <v>1</v>
      </c>
      <c r="K118" s="71"/>
      <c r="L118" s="71"/>
      <c r="M118" s="158"/>
      <c r="N118" s="109"/>
      <c r="O118" s="109"/>
      <c r="P118" s="80"/>
      <c r="Q118" s="50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customFormat="1" ht="24" customHeight="1">
      <c r="A119" s="169">
        <v>117</v>
      </c>
      <c r="B119" s="47" t="s">
        <v>109</v>
      </c>
      <c r="C119" s="47" t="s">
        <v>595</v>
      </c>
      <c r="D119" s="47" t="s">
        <v>630</v>
      </c>
      <c r="E119" s="48" t="s">
        <v>629</v>
      </c>
      <c r="F119" s="43" t="s">
        <v>1201</v>
      </c>
      <c r="G119" s="89">
        <f t="shared" si="1"/>
        <v>2</v>
      </c>
      <c r="H119" s="205">
        <v>2</v>
      </c>
      <c r="I119" s="101"/>
      <c r="J119" s="94">
        <v>1</v>
      </c>
      <c r="K119" s="71"/>
      <c r="L119" s="71"/>
      <c r="M119" s="66"/>
      <c r="N119" s="109"/>
      <c r="O119" s="109"/>
      <c r="P119" s="80"/>
      <c r="Q119" s="66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customFormat="1" ht="24" customHeight="1">
      <c r="A120" s="170">
        <v>118</v>
      </c>
      <c r="B120" s="64" t="s">
        <v>134</v>
      </c>
      <c r="C120" s="64" t="s">
        <v>631</v>
      </c>
      <c r="D120" s="64" t="s">
        <v>632</v>
      </c>
      <c r="E120" s="59" t="s">
        <v>629</v>
      </c>
      <c r="F120" s="43" t="s">
        <v>1201</v>
      </c>
      <c r="G120" s="89">
        <f t="shared" si="1"/>
        <v>28</v>
      </c>
      <c r="H120" s="206">
        <v>28</v>
      </c>
      <c r="I120" s="105"/>
      <c r="J120" s="94">
        <v>1</v>
      </c>
      <c r="K120" s="80"/>
      <c r="L120" s="80"/>
      <c r="M120" s="66"/>
      <c r="N120" s="109"/>
      <c r="O120" s="109"/>
      <c r="P120" s="80"/>
      <c r="Q120" s="67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customFormat="1" ht="24" customHeight="1">
      <c r="A121" s="169">
        <v>119</v>
      </c>
      <c r="B121" s="64" t="s">
        <v>161</v>
      </c>
      <c r="C121" s="64" t="s">
        <v>567</v>
      </c>
      <c r="D121" s="64" t="s">
        <v>66</v>
      </c>
      <c r="E121" s="59" t="s">
        <v>629</v>
      </c>
      <c r="F121" s="43" t="s">
        <v>1201</v>
      </c>
      <c r="G121" s="137">
        <f t="shared" si="1"/>
        <v>22</v>
      </c>
      <c r="H121" s="206">
        <v>22</v>
      </c>
      <c r="I121" s="105"/>
      <c r="J121" s="94">
        <v>1</v>
      </c>
      <c r="K121" s="80"/>
      <c r="L121" s="73"/>
      <c r="M121" s="73"/>
      <c r="N121" s="163"/>
      <c r="O121" s="163"/>
      <c r="P121" s="80"/>
      <c r="Q121" s="50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customFormat="1" ht="24" customHeight="1">
      <c r="A122" s="170">
        <v>120</v>
      </c>
      <c r="B122" s="47" t="s">
        <v>227</v>
      </c>
      <c r="C122" s="47" t="s">
        <v>54</v>
      </c>
      <c r="D122" s="47" t="s">
        <v>633</v>
      </c>
      <c r="E122" s="48" t="s">
        <v>629</v>
      </c>
      <c r="F122" s="43" t="s">
        <v>1201</v>
      </c>
      <c r="G122" s="89">
        <f t="shared" si="1"/>
        <v>20</v>
      </c>
      <c r="H122" s="205">
        <v>20</v>
      </c>
      <c r="I122" s="101"/>
      <c r="J122" s="94">
        <v>1</v>
      </c>
      <c r="K122" s="71"/>
      <c r="L122" s="210"/>
      <c r="M122" s="72"/>
      <c r="N122" s="109"/>
      <c r="O122" s="109"/>
      <c r="P122" s="80"/>
      <c r="Q122" s="50"/>
      <c r="R122" s="1"/>
      <c r="S122" s="3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customFormat="1" ht="24" customHeight="1">
      <c r="A123" s="169">
        <v>121</v>
      </c>
      <c r="B123" s="47" t="s">
        <v>233</v>
      </c>
      <c r="C123" s="47" t="s">
        <v>19</v>
      </c>
      <c r="D123" s="81" t="s">
        <v>634</v>
      </c>
      <c r="E123" s="48" t="s">
        <v>629</v>
      </c>
      <c r="F123" s="43" t="s">
        <v>1201</v>
      </c>
      <c r="G123" s="89">
        <f t="shared" si="1"/>
        <v>37</v>
      </c>
      <c r="H123" s="205">
        <v>37</v>
      </c>
      <c r="I123" s="101"/>
      <c r="J123" s="94">
        <v>1</v>
      </c>
      <c r="K123" s="71"/>
      <c r="L123" s="71"/>
      <c r="M123" s="66"/>
      <c r="N123" s="109"/>
      <c r="O123" s="109"/>
      <c r="P123" s="80"/>
      <c r="Q123" s="5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customFormat="1" ht="24" customHeight="1">
      <c r="A124" s="170">
        <v>122</v>
      </c>
      <c r="B124" s="47" t="s">
        <v>240</v>
      </c>
      <c r="C124" s="47" t="s">
        <v>528</v>
      </c>
      <c r="D124" s="47" t="s">
        <v>635</v>
      </c>
      <c r="E124" s="48" t="s">
        <v>629</v>
      </c>
      <c r="F124" s="43" t="s">
        <v>1201</v>
      </c>
      <c r="G124" s="89">
        <f t="shared" si="1"/>
        <v>20</v>
      </c>
      <c r="H124" s="205">
        <v>20</v>
      </c>
      <c r="I124" s="101"/>
      <c r="J124" s="94">
        <v>1</v>
      </c>
      <c r="K124" s="71"/>
      <c r="L124" s="71"/>
      <c r="M124" s="71"/>
      <c r="N124" s="109"/>
      <c r="O124" s="109"/>
      <c r="P124" s="80"/>
      <c r="Q124" s="50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customFormat="1" ht="24" customHeight="1">
      <c r="A125" s="169">
        <v>123</v>
      </c>
      <c r="B125" s="64" t="s">
        <v>260</v>
      </c>
      <c r="C125" s="64" t="s">
        <v>636</v>
      </c>
      <c r="D125" s="64" t="s">
        <v>788</v>
      </c>
      <c r="E125" s="59" t="s">
        <v>629</v>
      </c>
      <c r="F125" s="43" t="s">
        <v>1201</v>
      </c>
      <c r="G125" s="137">
        <f t="shared" si="1"/>
        <v>44</v>
      </c>
      <c r="H125" s="206">
        <v>44</v>
      </c>
      <c r="I125" s="105"/>
      <c r="J125" s="94">
        <v>1</v>
      </c>
      <c r="K125" s="80"/>
      <c r="L125" s="73"/>
      <c r="M125" s="73"/>
      <c r="N125" s="163"/>
      <c r="O125" s="163"/>
      <c r="P125" s="80"/>
      <c r="Q125" s="50"/>
      <c r="R125" s="3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customFormat="1" ht="24" customHeight="1">
      <c r="A126" s="170">
        <v>124</v>
      </c>
      <c r="B126" s="82" t="s">
        <v>1177</v>
      </c>
      <c r="C126" s="64" t="s">
        <v>607</v>
      </c>
      <c r="D126" s="64" t="s">
        <v>681</v>
      </c>
      <c r="E126" s="59" t="s">
        <v>629</v>
      </c>
      <c r="F126" s="43" t="s">
        <v>1201</v>
      </c>
      <c r="G126" s="137">
        <f t="shared" si="1"/>
        <v>31</v>
      </c>
      <c r="H126" s="103">
        <v>31</v>
      </c>
      <c r="I126" s="105"/>
      <c r="J126" s="94">
        <v>1</v>
      </c>
      <c r="K126" s="80"/>
      <c r="L126" s="80"/>
      <c r="M126" s="74"/>
      <c r="N126" s="163"/>
      <c r="O126" s="163"/>
      <c r="P126" s="80"/>
      <c r="Q126" s="156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customFormat="1" ht="24" customHeight="1">
      <c r="A127" s="169">
        <v>125</v>
      </c>
      <c r="B127" s="47" t="s">
        <v>283</v>
      </c>
      <c r="C127" s="47" t="s">
        <v>11</v>
      </c>
      <c r="D127" s="47" t="s">
        <v>637</v>
      </c>
      <c r="E127" s="48" t="s">
        <v>629</v>
      </c>
      <c r="F127" s="43" t="s">
        <v>1201</v>
      </c>
      <c r="G127" s="89">
        <f t="shared" si="1"/>
        <v>71</v>
      </c>
      <c r="H127" s="100">
        <v>71</v>
      </c>
      <c r="I127" s="101"/>
      <c r="J127" s="94">
        <v>1</v>
      </c>
      <c r="K127" s="71"/>
      <c r="L127" s="71"/>
      <c r="M127" s="66"/>
      <c r="N127" s="109"/>
      <c r="O127" s="109"/>
      <c r="P127" s="80"/>
      <c r="Q127" s="49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customFormat="1" ht="24" customHeight="1">
      <c r="A128" s="170">
        <v>126</v>
      </c>
      <c r="B128" s="47" t="s">
        <v>292</v>
      </c>
      <c r="C128" s="47" t="s">
        <v>34</v>
      </c>
      <c r="D128" s="47" t="s">
        <v>65</v>
      </c>
      <c r="E128" s="48" t="s">
        <v>629</v>
      </c>
      <c r="F128" s="43" t="s">
        <v>1201</v>
      </c>
      <c r="G128" s="89">
        <f t="shared" si="1"/>
        <v>47</v>
      </c>
      <c r="H128" s="100">
        <v>47</v>
      </c>
      <c r="I128" s="101"/>
      <c r="J128" s="94">
        <v>1</v>
      </c>
      <c r="K128" s="71"/>
      <c r="L128" s="71"/>
      <c r="M128" s="66"/>
      <c r="N128" s="109"/>
      <c r="O128" s="109"/>
      <c r="P128" s="80"/>
      <c r="Q128" s="5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customFormat="1" ht="24" customHeight="1">
      <c r="A129" s="169">
        <v>127</v>
      </c>
      <c r="B129" s="47" t="s">
        <v>97</v>
      </c>
      <c r="C129" s="47" t="s">
        <v>8</v>
      </c>
      <c r="D129" s="47" t="s">
        <v>643</v>
      </c>
      <c r="E129" s="48" t="s">
        <v>644</v>
      </c>
      <c r="F129" s="43" t="s">
        <v>1201</v>
      </c>
      <c r="G129" s="89">
        <f t="shared" si="1"/>
        <v>7</v>
      </c>
      <c r="H129" s="92">
        <v>7</v>
      </c>
      <c r="I129" s="92"/>
      <c r="J129" s="91"/>
      <c r="K129" s="49" t="s">
        <v>1027</v>
      </c>
      <c r="L129" s="49"/>
      <c r="M129" s="49"/>
      <c r="N129" s="45" t="s">
        <v>1201</v>
      </c>
      <c r="O129" s="45"/>
      <c r="P129" s="50" t="s">
        <v>1210</v>
      </c>
      <c r="Q129" s="50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customFormat="1" ht="24" customHeight="1">
      <c r="A130" s="170">
        <v>128</v>
      </c>
      <c r="B130" s="55" t="s">
        <v>125</v>
      </c>
      <c r="C130" s="55" t="s">
        <v>645</v>
      </c>
      <c r="D130" s="55" t="s">
        <v>47</v>
      </c>
      <c r="E130" s="53" t="s">
        <v>644</v>
      </c>
      <c r="F130" s="43" t="s">
        <v>1201</v>
      </c>
      <c r="G130" s="89">
        <f t="shared" si="1"/>
        <v>0</v>
      </c>
      <c r="H130" s="92">
        <v>0</v>
      </c>
      <c r="I130" s="92"/>
      <c r="J130" s="94">
        <v>1</v>
      </c>
      <c r="K130" s="49"/>
      <c r="L130" s="49"/>
      <c r="M130" s="69"/>
      <c r="N130" s="45"/>
      <c r="O130" s="45"/>
      <c r="P130" s="49"/>
      <c r="Q130" s="5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ht="24" customHeight="1">
      <c r="A131" s="169">
        <v>129</v>
      </c>
      <c r="B131" s="47" t="s">
        <v>140</v>
      </c>
      <c r="C131" s="47" t="s">
        <v>11</v>
      </c>
      <c r="D131" s="47" t="s">
        <v>49</v>
      </c>
      <c r="E131" s="48" t="s">
        <v>644</v>
      </c>
      <c r="F131" s="43" t="s">
        <v>1201</v>
      </c>
      <c r="G131" s="89">
        <f t="shared" ref="G131:G194" si="2">H131+I131</f>
        <v>9</v>
      </c>
      <c r="H131" s="92">
        <v>9</v>
      </c>
      <c r="I131" s="92"/>
      <c r="J131" s="91">
        <v>1</v>
      </c>
      <c r="K131" s="49" t="s">
        <v>1027</v>
      </c>
      <c r="L131" s="49"/>
      <c r="M131" s="49"/>
      <c r="N131" s="45" t="s">
        <v>1201</v>
      </c>
      <c r="O131" s="45"/>
      <c r="P131" s="49" t="s">
        <v>1210</v>
      </c>
      <c r="Q131" s="50"/>
    </row>
    <row r="132" spans="1:70" customFormat="1" ht="24" customHeight="1">
      <c r="A132" s="170">
        <v>130</v>
      </c>
      <c r="B132" s="47" t="s">
        <v>204</v>
      </c>
      <c r="C132" s="47" t="s">
        <v>187</v>
      </c>
      <c r="D132" s="47" t="s">
        <v>48</v>
      </c>
      <c r="E132" s="48" t="s">
        <v>644</v>
      </c>
      <c r="F132" s="43" t="s">
        <v>1201</v>
      </c>
      <c r="G132" s="89">
        <f t="shared" si="2"/>
        <v>5</v>
      </c>
      <c r="H132" s="92">
        <v>5</v>
      </c>
      <c r="I132" s="92"/>
      <c r="J132" s="91"/>
      <c r="K132" s="49" t="s">
        <v>1027</v>
      </c>
      <c r="L132" s="49"/>
      <c r="M132" s="49"/>
      <c r="N132" s="45" t="s">
        <v>1201</v>
      </c>
      <c r="O132" s="45"/>
      <c r="P132" s="50" t="s">
        <v>1210</v>
      </c>
      <c r="Q132" s="5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customFormat="1" ht="24" customHeight="1">
      <c r="A133" s="169">
        <v>131</v>
      </c>
      <c r="B133" s="64" t="s">
        <v>206</v>
      </c>
      <c r="C133" s="64" t="s">
        <v>646</v>
      </c>
      <c r="D133" s="64" t="s">
        <v>50</v>
      </c>
      <c r="E133" s="59" t="s">
        <v>644</v>
      </c>
      <c r="F133" s="43" t="s">
        <v>1201</v>
      </c>
      <c r="G133" s="89">
        <f t="shared" si="2"/>
        <v>9</v>
      </c>
      <c r="H133" s="93">
        <v>9</v>
      </c>
      <c r="I133" s="93"/>
      <c r="J133" s="95"/>
      <c r="K133" s="49" t="s">
        <v>1027</v>
      </c>
      <c r="L133" s="50"/>
      <c r="M133" s="56"/>
      <c r="N133" s="45" t="s">
        <v>1201</v>
      </c>
      <c r="O133" s="45"/>
      <c r="P133" s="50" t="s">
        <v>1210</v>
      </c>
      <c r="Q133" s="49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ht="24" customHeight="1">
      <c r="A134" s="170">
        <v>132</v>
      </c>
      <c r="B134" s="47" t="s">
        <v>207</v>
      </c>
      <c r="C134" s="47" t="s">
        <v>542</v>
      </c>
      <c r="D134" s="47" t="s">
        <v>647</v>
      </c>
      <c r="E134" s="48" t="s">
        <v>644</v>
      </c>
      <c r="F134" s="43" t="s">
        <v>1201</v>
      </c>
      <c r="G134" s="89">
        <f t="shared" si="2"/>
        <v>7</v>
      </c>
      <c r="H134" s="92">
        <v>7</v>
      </c>
      <c r="I134" s="92"/>
      <c r="J134" s="91"/>
      <c r="K134" s="49" t="s">
        <v>1027</v>
      </c>
      <c r="L134" s="49"/>
      <c r="M134" s="49"/>
      <c r="N134" s="49" t="s">
        <v>1201</v>
      </c>
      <c r="O134" s="49"/>
      <c r="P134" s="50" t="s">
        <v>1211</v>
      </c>
      <c r="Q134" s="86"/>
    </row>
    <row r="135" spans="1:70" customFormat="1" ht="24" customHeight="1">
      <c r="A135" s="169">
        <v>133</v>
      </c>
      <c r="B135" s="47" t="s">
        <v>230</v>
      </c>
      <c r="C135" s="47" t="s">
        <v>530</v>
      </c>
      <c r="D135" s="81" t="s">
        <v>648</v>
      </c>
      <c r="E135" s="48" t="s">
        <v>644</v>
      </c>
      <c r="F135" s="43" t="s">
        <v>1201</v>
      </c>
      <c r="G135" s="89">
        <f t="shared" si="2"/>
        <v>9</v>
      </c>
      <c r="H135" s="92">
        <v>9</v>
      </c>
      <c r="I135" s="92"/>
      <c r="J135" s="91"/>
      <c r="K135" s="49" t="s">
        <v>1027</v>
      </c>
      <c r="L135" s="49"/>
      <c r="M135" s="49"/>
      <c r="N135" s="45" t="s">
        <v>1201</v>
      </c>
      <c r="O135" s="45"/>
      <c r="P135" s="49" t="s">
        <v>1210</v>
      </c>
      <c r="Q135" s="5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customFormat="1" ht="24" customHeight="1">
      <c r="A136" s="170">
        <v>134</v>
      </c>
      <c r="B136" s="60" t="s">
        <v>415</v>
      </c>
      <c r="C136" s="61" t="s">
        <v>528</v>
      </c>
      <c r="D136" s="61" t="s">
        <v>656</v>
      </c>
      <c r="E136" s="53" t="s">
        <v>649</v>
      </c>
      <c r="F136" s="43" t="s">
        <v>1201</v>
      </c>
      <c r="G136" s="89">
        <f t="shared" si="2"/>
        <v>15</v>
      </c>
      <c r="H136" s="92">
        <v>15</v>
      </c>
      <c r="I136" s="92"/>
      <c r="J136" s="94"/>
      <c r="K136" s="123"/>
      <c r="L136" s="49"/>
      <c r="M136" s="49"/>
      <c r="N136" s="49"/>
      <c r="O136" s="49" t="s">
        <v>1201</v>
      </c>
      <c r="P136" s="50" t="s">
        <v>1212</v>
      </c>
      <c r="Q136" s="50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customFormat="1" ht="24" customHeight="1">
      <c r="A137" s="169">
        <v>135</v>
      </c>
      <c r="B137" s="47" t="s">
        <v>107</v>
      </c>
      <c r="C137" s="47" t="s">
        <v>11</v>
      </c>
      <c r="D137" s="47" t="s">
        <v>73</v>
      </c>
      <c r="E137" s="76" t="s">
        <v>649</v>
      </c>
      <c r="F137" s="43" t="s">
        <v>1201</v>
      </c>
      <c r="G137" s="89">
        <f t="shared" si="2"/>
        <v>30</v>
      </c>
      <c r="H137" s="92">
        <v>30</v>
      </c>
      <c r="I137" s="92"/>
      <c r="J137" s="94"/>
      <c r="K137" s="123"/>
      <c r="L137" s="49"/>
      <c r="M137" s="49"/>
      <c r="N137" s="49"/>
      <c r="O137" s="49" t="s">
        <v>1201</v>
      </c>
      <c r="P137" s="50" t="s">
        <v>1210</v>
      </c>
      <c r="Q137" s="5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customFormat="1" ht="24" customHeight="1">
      <c r="A138" s="170">
        <v>136</v>
      </c>
      <c r="B138" s="82" t="s">
        <v>442</v>
      </c>
      <c r="C138" s="64" t="s">
        <v>517</v>
      </c>
      <c r="D138" s="64" t="s">
        <v>658</v>
      </c>
      <c r="E138" s="59" t="s">
        <v>649</v>
      </c>
      <c r="F138" s="43" t="s">
        <v>1201</v>
      </c>
      <c r="G138" s="89">
        <f t="shared" si="2"/>
        <v>14</v>
      </c>
      <c r="H138" s="93">
        <v>14</v>
      </c>
      <c r="I138" s="93"/>
      <c r="J138" s="94"/>
      <c r="K138" s="123"/>
      <c r="L138" s="50"/>
      <c r="M138" s="50"/>
      <c r="N138" s="45"/>
      <c r="O138" s="45" t="s">
        <v>1201</v>
      </c>
      <c r="P138" s="50" t="s">
        <v>1210</v>
      </c>
      <c r="Q138" s="49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customFormat="1" ht="24" customHeight="1">
      <c r="A139" s="169">
        <v>137</v>
      </c>
      <c r="B139" s="47" t="s">
        <v>153</v>
      </c>
      <c r="C139" s="47" t="s">
        <v>650</v>
      </c>
      <c r="D139" s="47" t="s">
        <v>152</v>
      </c>
      <c r="E139" s="48" t="s">
        <v>649</v>
      </c>
      <c r="F139" s="43" t="s">
        <v>1201</v>
      </c>
      <c r="G139" s="89">
        <f t="shared" si="2"/>
        <v>13</v>
      </c>
      <c r="H139" s="92">
        <v>13</v>
      </c>
      <c r="I139" s="92"/>
      <c r="J139" s="94"/>
      <c r="K139" s="123"/>
      <c r="L139" s="49"/>
      <c r="M139" s="49"/>
      <c r="N139" s="49"/>
      <c r="O139" s="49" t="s">
        <v>1201</v>
      </c>
      <c r="P139" s="50" t="s">
        <v>1210</v>
      </c>
      <c r="Q139" s="49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customFormat="1" ht="24" customHeight="1">
      <c r="A140" s="170">
        <v>138</v>
      </c>
      <c r="B140" s="47" t="s">
        <v>205</v>
      </c>
      <c r="C140" s="47" t="s">
        <v>651</v>
      </c>
      <c r="D140" s="47" t="s">
        <v>652</v>
      </c>
      <c r="E140" s="48" t="s">
        <v>649</v>
      </c>
      <c r="F140" s="43" t="s">
        <v>1201</v>
      </c>
      <c r="G140" s="89">
        <f t="shared" si="2"/>
        <v>11</v>
      </c>
      <c r="H140" s="92">
        <v>11</v>
      </c>
      <c r="I140" s="92"/>
      <c r="J140" s="94"/>
      <c r="K140" s="123"/>
      <c r="L140" s="49"/>
      <c r="M140" s="49"/>
      <c r="N140" s="45"/>
      <c r="O140" s="45" t="s">
        <v>1201</v>
      </c>
      <c r="P140" s="50" t="s">
        <v>1210</v>
      </c>
      <c r="Q140" s="50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ht="24" customHeight="1">
      <c r="A141" s="169">
        <v>139</v>
      </c>
      <c r="B141" s="47" t="s">
        <v>208</v>
      </c>
      <c r="C141" s="47" t="s">
        <v>33</v>
      </c>
      <c r="D141" s="47" t="s">
        <v>653</v>
      </c>
      <c r="E141" s="48" t="s">
        <v>649</v>
      </c>
      <c r="F141" s="43" t="s">
        <v>1201</v>
      </c>
      <c r="G141" s="89">
        <f t="shared" si="2"/>
        <v>44</v>
      </c>
      <c r="H141" s="92">
        <v>44</v>
      </c>
      <c r="I141" s="92"/>
      <c r="J141" s="94"/>
      <c r="K141" s="123"/>
      <c r="L141" s="49"/>
      <c r="M141" s="49"/>
      <c r="N141" s="45"/>
      <c r="O141" s="45" t="s">
        <v>1201</v>
      </c>
      <c r="P141" s="50" t="s">
        <v>1210</v>
      </c>
      <c r="Q141" s="51"/>
    </row>
    <row r="142" spans="1:70" customFormat="1" ht="24" customHeight="1">
      <c r="A142" s="170">
        <v>140</v>
      </c>
      <c r="B142" s="62" t="s">
        <v>425</v>
      </c>
      <c r="C142" s="61" t="s">
        <v>11</v>
      </c>
      <c r="D142" s="61" t="s">
        <v>657</v>
      </c>
      <c r="E142" s="53" t="s">
        <v>649</v>
      </c>
      <c r="F142" s="43" t="s">
        <v>1201</v>
      </c>
      <c r="G142" s="89">
        <f t="shared" si="2"/>
        <v>18</v>
      </c>
      <c r="H142" s="92">
        <v>18</v>
      </c>
      <c r="I142" s="92"/>
      <c r="J142" s="94"/>
      <c r="K142" s="123"/>
      <c r="L142" s="49"/>
      <c r="M142" s="49"/>
      <c r="N142" s="45"/>
      <c r="O142" s="45" t="s">
        <v>1201</v>
      </c>
      <c r="P142" s="50" t="s">
        <v>1211</v>
      </c>
      <c r="Q142" s="51"/>
      <c r="R142" s="1"/>
      <c r="S142" s="3"/>
      <c r="T142" s="3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s="3" customFormat="1" ht="24" customHeight="1">
      <c r="A143" s="169">
        <v>141</v>
      </c>
      <c r="B143" s="62" t="s">
        <v>426</v>
      </c>
      <c r="C143" s="61" t="s">
        <v>567</v>
      </c>
      <c r="D143" s="61" t="s">
        <v>791</v>
      </c>
      <c r="E143" s="53" t="s">
        <v>649</v>
      </c>
      <c r="F143" s="43" t="s">
        <v>1201</v>
      </c>
      <c r="G143" s="89">
        <f t="shared" si="2"/>
        <v>18</v>
      </c>
      <c r="H143" s="92">
        <v>18</v>
      </c>
      <c r="I143" s="92"/>
      <c r="J143" s="94"/>
      <c r="K143" s="123"/>
      <c r="L143" s="49"/>
      <c r="M143" s="49"/>
      <c r="N143" s="45"/>
      <c r="O143" s="45" t="s">
        <v>1201</v>
      </c>
      <c r="P143" s="50" t="s">
        <v>1211</v>
      </c>
      <c r="Q143" s="5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s="3" customFormat="1" ht="24" customHeight="1">
      <c r="A144" s="170">
        <v>142</v>
      </c>
      <c r="B144" s="62" t="s">
        <v>411</v>
      </c>
      <c r="C144" s="63" t="s">
        <v>8</v>
      </c>
      <c r="D144" s="63" t="s">
        <v>783</v>
      </c>
      <c r="E144" s="53" t="s">
        <v>649</v>
      </c>
      <c r="F144" s="43" t="s">
        <v>1201</v>
      </c>
      <c r="G144" s="89">
        <f t="shared" si="2"/>
        <v>6</v>
      </c>
      <c r="H144" s="92">
        <v>6</v>
      </c>
      <c r="I144" s="92"/>
      <c r="J144" s="94"/>
      <c r="K144" s="123"/>
      <c r="L144" s="49"/>
      <c r="M144" s="49"/>
      <c r="N144" s="45"/>
      <c r="O144" s="45" t="s">
        <v>1201</v>
      </c>
      <c r="P144" s="50" t="s">
        <v>1211</v>
      </c>
      <c r="Q144" s="5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customFormat="1" ht="24" customHeight="1">
      <c r="A145" s="169">
        <v>143</v>
      </c>
      <c r="B145" s="47" t="s">
        <v>285</v>
      </c>
      <c r="C145" s="47" t="s">
        <v>8</v>
      </c>
      <c r="D145" s="47" t="s">
        <v>655</v>
      </c>
      <c r="E145" s="48" t="s">
        <v>649</v>
      </c>
      <c r="F145" s="43" t="s">
        <v>1201</v>
      </c>
      <c r="G145" s="89">
        <f t="shared" si="2"/>
        <v>8</v>
      </c>
      <c r="H145" s="92">
        <v>8</v>
      </c>
      <c r="I145" s="110"/>
      <c r="J145" s="94"/>
      <c r="K145" s="123"/>
      <c r="L145" s="49"/>
      <c r="M145" s="49"/>
      <c r="N145" s="45"/>
      <c r="O145" s="45" t="s">
        <v>1201</v>
      </c>
      <c r="P145" s="50" t="s">
        <v>1211</v>
      </c>
      <c r="Q145" s="5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customFormat="1" ht="24" customHeight="1">
      <c r="A146" s="170">
        <v>144</v>
      </c>
      <c r="B146" s="64" t="s">
        <v>256</v>
      </c>
      <c r="C146" s="64" t="s">
        <v>187</v>
      </c>
      <c r="D146" s="64" t="s">
        <v>760</v>
      </c>
      <c r="E146" s="59" t="s">
        <v>1158</v>
      </c>
      <c r="F146" s="43" t="s">
        <v>1201</v>
      </c>
      <c r="G146" s="137">
        <f t="shared" si="2"/>
        <v>7</v>
      </c>
      <c r="H146" s="93">
        <v>7</v>
      </c>
      <c r="I146" s="93"/>
      <c r="J146" s="94">
        <v>1</v>
      </c>
      <c r="K146" s="50"/>
      <c r="L146" s="50"/>
      <c r="M146" s="50"/>
      <c r="N146" s="46"/>
      <c r="O146" s="46"/>
      <c r="P146" s="50"/>
      <c r="Q146" s="177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ht="24" customHeight="1">
      <c r="A147" s="169">
        <v>145</v>
      </c>
      <c r="B147" s="55" t="s">
        <v>111</v>
      </c>
      <c r="C147" s="55" t="s">
        <v>112</v>
      </c>
      <c r="D147" s="55" t="s">
        <v>659</v>
      </c>
      <c r="E147" s="53" t="s">
        <v>660</v>
      </c>
      <c r="F147" s="43" t="s">
        <v>1201</v>
      </c>
      <c r="G147" s="89">
        <f t="shared" si="2"/>
        <v>11</v>
      </c>
      <c r="H147" s="102">
        <v>11</v>
      </c>
      <c r="I147" s="92"/>
      <c r="J147" s="94">
        <v>1</v>
      </c>
      <c r="K147" s="49"/>
      <c r="L147" s="49"/>
      <c r="M147" s="49"/>
      <c r="N147" s="45"/>
      <c r="O147" s="45"/>
      <c r="P147" s="49"/>
      <c r="Q147" s="51"/>
    </row>
    <row r="148" spans="1:70" customFormat="1" ht="24" customHeight="1">
      <c r="A148" s="170">
        <v>146</v>
      </c>
      <c r="B148" s="47" t="s">
        <v>146</v>
      </c>
      <c r="C148" s="47" t="s">
        <v>147</v>
      </c>
      <c r="D148" s="47" t="s">
        <v>599</v>
      </c>
      <c r="E148" s="48" t="s">
        <v>660</v>
      </c>
      <c r="F148" s="43" t="s">
        <v>1201</v>
      </c>
      <c r="G148" s="89">
        <f t="shared" si="2"/>
        <v>0</v>
      </c>
      <c r="H148" s="102">
        <v>0</v>
      </c>
      <c r="I148" s="92"/>
      <c r="J148" s="94">
        <v>1</v>
      </c>
      <c r="K148" s="49"/>
      <c r="L148" s="49"/>
      <c r="M148" s="49"/>
      <c r="N148" s="45"/>
      <c r="O148" s="45"/>
      <c r="P148" s="50"/>
      <c r="Q148" s="5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customFormat="1" ht="24" customHeight="1">
      <c r="A149" s="169">
        <v>147</v>
      </c>
      <c r="B149" s="47" t="s">
        <v>195</v>
      </c>
      <c r="C149" s="47" t="s">
        <v>30</v>
      </c>
      <c r="D149" s="47" t="s">
        <v>661</v>
      </c>
      <c r="E149" s="48" t="s">
        <v>660</v>
      </c>
      <c r="F149" s="43" t="s">
        <v>1201</v>
      </c>
      <c r="G149" s="89">
        <f t="shared" si="2"/>
        <v>0</v>
      </c>
      <c r="H149" s="102">
        <v>0</v>
      </c>
      <c r="I149" s="92"/>
      <c r="J149" s="94">
        <v>1</v>
      </c>
      <c r="K149" s="49"/>
      <c r="L149" s="49"/>
      <c r="M149" s="49"/>
      <c r="N149" s="45"/>
      <c r="O149" s="45"/>
      <c r="P149" s="50"/>
      <c r="Q149" s="50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customFormat="1" ht="24" customHeight="1">
      <c r="A150" s="170">
        <v>148</v>
      </c>
      <c r="B150" s="55" t="s">
        <v>248</v>
      </c>
      <c r="C150" s="55" t="s">
        <v>687</v>
      </c>
      <c r="D150" s="55" t="s">
        <v>662</v>
      </c>
      <c r="E150" s="53" t="s">
        <v>660</v>
      </c>
      <c r="F150" s="43" t="s">
        <v>1201</v>
      </c>
      <c r="G150" s="89">
        <f t="shared" si="2"/>
        <v>2</v>
      </c>
      <c r="H150" s="102">
        <v>2</v>
      </c>
      <c r="I150" s="92"/>
      <c r="J150" s="94">
        <v>1</v>
      </c>
      <c r="K150" s="49"/>
      <c r="L150" s="49"/>
      <c r="M150" s="49"/>
      <c r="N150" s="45"/>
      <c r="O150" s="45"/>
      <c r="P150" s="49"/>
      <c r="Q150" s="49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customFormat="1" ht="24" customHeight="1">
      <c r="A151" s="169">
        <v>149</v>
      </c>
      <c r="B151" s="47" t="s">
        <v>265</v>
      </c>
      <c r="C151" s="47" t="s">
        <v>12</v>
      </c>
      <c r="D151" s="47" t="s">
        <v>792</v>
      </c>
      <c r="E151" s="48" t="s">
        <v>660</v>
      </c>
      <c r="F151" s="43" t="s">
        <v>1201</v>
      </c>
      <c r="G151" s="89">
        <f t="shared" si="2"/>
        <v>0</v>
      </c>
      <c r="H151" s="102">
        <v>0</v>
      </c>
      <c r="I151" s="92"/>
      <c r="J151" s="94">
        <v>1</v>
      </c>
      <c r="K151" s="49"/>
      <c r="L151" s="49"/>
      <c r="M151" s="49"/>
      <c r="N151" s="45"/>
      <c r="O151" s="45"/>
      <c r="P151" s="50"/>
      <c r="Q151" s="5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customFormat="1" ht="24" customHeight="1">
      <c r="A152" s="170">
        <v>150</v>
      </c>
      <c r="B152" s="47" t="s">
        <v>299</v>
      </c>
      <c r="C152" s="47" t="s">
        <v>19</v>
      </c>
      <c r="D152" s="47" t="s">
        <v>578</v>
      </c>
      <c r="E152" s="48" t="s">
        <v>660</v>
      </c>
      <c r="F152" s="43" t="s">
        <v>1201</v>
      </c>
      <c r="G152" s="89">
        <f t="shared" si="2"/>
        <v>10</v>
      </c>
      <c r="H152" s="102">
        <v>10</v>
      </c>
      <c r="I152" s="92"/>
      <c r="J152" s="94">
        <v>1</v>
      </c>
      <c r="K152" s="49"/>
      <c r="L152" s="49"/>
      <c r="M152" s="49"/>
      <c r="N152" s="45"/>
      <c r="O152" s="45"/>
      <c r="P152" s="50"/>
      <c r="Q152" s="5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customFormat="1" ht="24" customHeight="1">
      <c r="A153" s="169">
        <v>151</v>
      </c>
      <c r="B153" s="154" t="s">
        <v>1005</v>
      </c>
      <c r="C153" s="155" t="s">
        <v>989</v>
      </c>
      <c r="D153" s="155" t="s">
        <v>777</v>
      </c>
      <c r="E153" s="53" t="s">
        <v>1194</v>
      </c>
      <c r="F153" s="43" t="s">
        <v>1201</v>
      </c>
      <c r="G153" s="128">
        <f t="shared" si="2"/>
        <v>0</v>
      </c>
      <c r="H153" s="92">
        <v>0</v>
      </c>
      <c r="I153" s="200"/>
      <c r="J153" s="94">
        <v>1</v>
      </c>
      <c r="K153" s="156"/>
      <c r="L153" s="99"/>
      <c r="M153" s="49"/>
      <c r="N153" s="157"/>
      <c r="O153" s="157"/>
      <c r="P153" s="156"/>
      <c r="Q153" s="49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customFormat="1" ht="24" customHeight="1">
      <c r="A154" s="170">
        <v>152</v>
      </c>
      <c r="B154" s="62" t="s">
        <v>417</v>
      </c>
      <c r="C154" s="61" t="s">
        <v>29</v>
      </c>
      <c r="D154" s="61" t="s">
        <v>43</v>
      </c>
      <c r="E154" s="53" t="s">
        <v>1206</v>
      </c>
      <c r="F154" s="43" t="s">
        <v>1201</v>
      </c>
      <c r="G154" s="89">
        <f t="shared" si="2"/>
        <v>52</v>
      </c>
      <c r="H154" s="92">
        <v>52</v>
      </c>
      <c r="I154" s="92"/>
      <c r="J154" s="94">
        <v>1</v>
      </c>
      <c r="K154" s="49"/>
      <c r="L154" s="49"/>
      <c r="M154" s="49"/>
      <c r="N154" s="45"/>
      <c r="O154" s="45"/>
      <c r="P154" s="50"/>
      <c r="Q154" s="49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customFormat="1" ht="24" customHeight="1">
      <c r="A155" s="169">
        <v>153</v>
      </c>
      <c r="B155" s="57" t="s">
        <v>338</v>
      </c>
      <c r="C155" s="58" t="s">
        <v>12</v>
      </c>
      <c r="D155" s="58" t="s">
        <v>730</v>
      </c>
      <c r="E155" s="53" t="s">
        <v>1206</v>
      </c>
      <c r="F155" s="43" t="s">
        <v>1201</v>
      </c>
      <c r="G155" s="137">
        <f t="shared" si="2"/>
        <v>0</v>
      </c>
      <c r="H155" s="160">
        <v>0</v>
      </c>
      <c r="I155" s="93"/>
      <c r="J155" s="95"/>
      <c r="K155" s="50"/>
      <c r="L155" s="50"/>
      <c r="M155" s="50"/>
      <c r="N155" s="45"/>
      <c r="O155" s="45"/>
      <c r="P155" s="50"/>
      <c r="Q155" s="50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customFormat="1" ht="24" customHeight="1">
      <c r="A156" s="170">
        <v>154</v>
      </c>
      <c r="B156" s="47" t="s">
        <v>129</v>
      </c>
      <c r="C156" s="47" t="s">
        <v>11</v>
      </c>
      <c r="D156" s="47" t="s">
        <v>85</v>
      </c>
      <c r="E156" s="53" t="s">
        <v>1206</v>
      </c>
      <c r="F156" s="43" t="s">
        <v>1201</v>
      </c>
      <c r="G156" s="89">
        <f t="shared" si="2"/>
        <v>16</v>
      </c>
      <c r="H156" s="110">
        <v>16</v>
      </c>
      <c r="I156" s="92"/>
      <c r="J156" s="94">
        <v>1</v>
      </c>
      <c r="K156" s="49"/>
      <c r="L156" s="49"/>
      <c r="M156" s="49"/>
      <c r="N156" s="45"/>
      <c r="O156" s="45"/>
      <c r="P156" s="50"/>
      <c r="Q156" s="5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customFormat="1" ht="24" customHeight="1">
      <c r="A157" s="169">
        <v>155</v>
      </c>
      <c r="B157" s="62" t="s">
        <v>420</v>
      </c>
      <c r="C157" s="61" t="s">
        <v>567</v>
      </c>
      <c r="D157" s="61" t="s">
        <v>587</v>
      </c>
      <c r="E157" s="53" t="s">
        <v>1206</v>
      </c>
      <c r="F157" s="43" t="s">
        <v>1201</v>
      </c>
      <c r="G157" s="89">
        <f t="shared" si="2"/>
        <v>5</v>
      </c>
      <c r="H157" s="110">
        <v>5</v>
      </c>
      <c r="I157" s="92"/>
      <c r="J157" s="94">
        <v>1</v>
      </c>
      <c r="K157" s="49"/>
      <c r="L157" s="49"/>
      <c r="M157" s="49"/>
      <c r="N157" s="45"/>
      <c r="O157" s="45"/>
      <c r="P157" s="50"/>
      <c r="Q157" s="5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ht="24" customHeight="1">
      <c r="A158" s="170">
        <v>156</v>
      </c>
      <c r="B158" s="47" t="s">
        <v>145</v>
      </c>
      <c r="C158" s="47" t="s">
        <v>595</v>
      </c>
      <c r="D158" s="47" t="s">
        <v>82</v>
      </c>
      <c r="E158" s="53" t="s">
        <v>1206</v>
      </c>
      <c r="F158" s="43" t="s">
        <v>1201</v>
      </c>
      <c r="G158" s="89">
        <f t="shared" si="2"/>
        <v>29</v>
      </c>
      <c r="H158" s="92">
        <v>29</v>
      </c>
      <c r="I158" s="92"/>
      <c r="J158" s="94">
        <v>1</v>
      </c>
      <c r="K158" s="49"/>
      <c r="L158" s="49"/>
      <c r="M158" s="49"/>
      <c r="N158" s="45"/>
      <c r="O158" s="45"/>
      <c r="P158" s="50"/>
      <c r="Q158" s="51"/>
    </row>
    <row r="159" spans="1:70" customFormat="1" ht="24" customHeight="1">
      <c r="A159" s="169">
        <v>157</v>
      </c>
      <c r="B159" s="65" t="s">
        <v>488</v>
      </c>
      <c r="C159" s="61" t="s">
        <v>683</v>
      </c>
      <c r="D159" s="61" t="s">
        <v>599</v>
      </c>
      <c r="E159" s="53" t="s">
        <v>1206</v>
      </c>
      <c r="F159" s="43" t="s">
        <v>1201</v>
      </c>
      <c r="G159" s="89">
        <f t="shared" si="2"/>
        <v>11</v>
      </c>
      <c r="H159" s="106">
        <v>11</v>
      </c>
      <c r="I159" s="98"/>
      <c r="J159" s="94">
        <v>1</v>
      </c>
      <c r="K159" s="67"/>
      <c r="L159" s="67"/>
      <c r="M159" s="67"/>
      <c r="N159" s="108"/>
      <c r="O159" s="108"/>
      <c r="P159" s="67"/>
      <c r="Q159" s="5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customFormat="1" ht="24" customHeight="1">
      <c r="A160" s="170">
        <v>158</v>
      </c>
      <c r="B160" s="47" t="s">
        <v>171</v>
      </c>
      <c r="C160" s="47" t="s">
        <v>64</v>
      </c>
      <c r="D160" s="47" t="s">
        <v>667</v>
      </c>
      <c r="E160" s="53" t="s">
        <v>1206</v>
      </c>
      <c r="F160" s="43" t="s">
        <v>1201</v>
      </c>
      <c r="G160" s="89">
        <f t="shared" si="2"/>
        <v>22</v>
      </c>
      <c r="H160" s="100">
        <v>22</v>
      </c>
      <c r="I160" s="101"/>
      <c r="J160" s="94">
        <v>1</v>
      </c>
      <c r="K160" s="71"/>
      <c r="L160" s="71"/>
      <c r="M160" s="71"/>
      <c r="N160" s="109"/>
      <c r="O160" s="109"/>
      <c r="P160" s="80"/>
      <c r="Q160" s="5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customFormat="1" ht="24" customHeight="1">
      <c r="A161" s="169">
        <v>159</v>
      </c>
      <c r="B161" s="47" t="s">
        <v>172</v>
      </c>
      <c r="C161" s="47" t="s">
        <v>668</v>
      </c>
      <c r="D161" s="47" t="s">
        <v>667</v>
      </c>
      <c r="E161" s="53" t="s">
        <v>1206</v>
      </c>
      <c r="F161" s="43" t="s">
        <v>1201</v>
      </c>
      <c r="G161" s="89">
        <f t="shared" si="2"/>
        <v>26</v>
      </c>
      <c r="H161" s="92">
        <v>26</v>
      </c>
      <c r="I161" s="92"/>
      <c r="J161" s="94">
        <v>1</v>
      </c>
      <c r="K161" s="49"/>
      <c r="L161" s="49"/>
      <c r="M161" s="49"/>
      <c r="N161" s="45"/>
      <c r="O161" s="45"/>
      <c r="P161" s="50"/>
      <c r="Q161" s="5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customFormat="1" ht="24" customHeight="1">
      <c r="A162" s="170">
        <v>160</v>
      </c>
      <c r="B162" s="62" t="s">
        <v>347</v>
      </c>
      <c r="C162" s="63" t="s">
        <v>309</v>
      </c>
      <c r="D162" s="63" t="s">
        <v>669</v>
      </c>
      <c r="E162" s="53" t="s">
        <v>1206</v>
      </c>
      <c r="F162" s="43" t="s">
        <v>1201</v>
      </c>
      <c r="G162" s="89">
        <f t="shared" si="2"/>
        <v>47</v>
      </c>
      <c r="H162" s="92">
        <v>47</v>
      </c>
      <c r="I162" s="93"/>
      <c r="J162" s="94">
        <v>1</v>
      </c>
      <c r="K162" s="49"/>
      <c r="L162" s="49"/>
      <c r="M162" s="49"/>
      <c r="N162" s="45"/>
      <c r="O162" s="45"/>
      <c r="P162" s="50"/>
      <c r="Q162" s="67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customFormat="1" ht="24" customHeight="1">
      <c r="A163" s="169">
        <v>161</v>
      </c>
      <c r="B163" s="62" t="s">
        <v>421</v>
      </c>
      <c r="C163" s="61" t="s">
        <v>567</v>
      </c>
      <c r="D163" s="61" t="s">
        <v>414</v>
      </c>
      <c r="E163" s="53" t="s">
        <v>1206</v>
      </c>
      <c r="F163" s="43" t="s">
        <v>1201</v>
      </c>
      <c r="G163" s="89">
        <f t="shared" si="2"/>
        <v>17</v>
      </c>
      <c r="H163" s="92">
        <v>17</v>
      </c>
      <c r="I163" s="92"/>
      <c r="J163" s="94">
        <v>1</v>
      </c>
      <c r="K163" s="49"/>
      <c r="L163" s="49"/>
      <c r="M163" s="49"/>
      <c r="N163" s="45"/>
      <c r="O163" s="45"/>
      <c r="P163" s="50"/>
      <c r="Q163" s="72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ht="24" customHeight="1">
      <c r="A164" s="170">
        <v>162</v>
      </c>
      <c r="B164" s="47" t="s">
        <v>200</v>
      </c>
      <c r="C164" s="47" t="s">
        <v>670</v>
      </c>
      <c r="D164" s="47" t="s">
        <v>671</v>
      </c>
      <c r="E164" s="53" t="s">
        <v>1206</v>
      </c>
      <c r="F164" s="43" t="s">
        <v>1201</v>
      </c>
      <c r="G164" s="89">
        <f t="shared" si="2"/>
        <v>53</v>
      </c>
      <c r="H164" s="92">
        <v>53</v>
      </c>
      <c r="I164" s="92"/>
      <c r="J164" s="94">
        <v>1</v>
      </c>
      <c r="K164" s="49"/>
      <c r="L164" s="49"/>
      <c r="M164" s="49"/>
      <c r="N164" s="45"/>
      <c r="O164" s="45"/>
      <c r="P164" s="50"/>
      <c r="Q164" s="51"/>
    </row>
    <row r="165" spans="1:70" customFormat="1" ht="24" customHeight="1">
      <c r="A165" s="169">
        <v>163</v>
      </c>
      <c r="B165" s="47" t="s">
        <v>201</v>
      </c>
      <c r="C165" s="47" t="s">
        <v>672</v>
      </c>
      <c r="D165" s="47" t="s">
        <v>89</v>
      </c>
      <c r="E165" s="53" t="s">
        <v>1206</v>
      </c>
      <c r="F165" s="43" t="s">
        <v>1201</v>
      </c>
      <c r="G165" s="89">
        <f t="shared" si="2"/>
        <v>46</v>
      </c>
      <c r="H165" s="92">
        <v>46</v>
      </c>
      <c r="I165" s="92"/>
      <c r="J165" s="94">
        <v>1</v>
      </c>
      <c r="K165" s="49"/>
      <c r="L165" s="49"/>
      <c r="M165" s="49"/>
      <c r="N165" s="45"/>
      <c r="O165" s="45"/>
      <c r="P165" s="50"/>
      <c r="Q165" s="5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customFormat="1" ht="24" customHeight="1">
      <c r="A166" s="170">
        <v>164</v>
      </c>
      <c r="B166" s="62" t="s">
        <v>422</v>
      </c>
      <c r="C166" s="61" t="s">
        <v>20</v>
      </c>
      <c r="D166" s="61" t="s">
        <v>563</v>
      </c>
      <c r="E166" s="53" t="s">
        <v>1206</v>
      </c>
      <c r="F166" s="43" t="s">
        <v>1201</v>
      </c>
      <c r="G166" s="89">
        <f t="shared" si="2"/>
        <v>3</v>
      </c>
      <c r="H166" s="92">
        <v>3</v>
      </c>
      <c r="I166" s="92"/>
      <c r="J166" s="94">
        <v>1</v>
      </c>
      <c r="K166" s="49"/>
      <c r="L166" s="49"/>
      <c r="M166" s="49"/>
      <c r="N166" s="45"/>
      <c r="O166" s="45"/>
      <c r="P166" s="50"/>
      <c r="Q166" s="5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customFormat="1" ht="24" customHeight="1">
      <c r="A167" s="169">
        <v>165</v>
      </c>
      <c r="B167" s="62" t="s">
        <v>352</v>
      </c>
      <c r="C167" s="63" t="s">
        <v>327</v>
      </c>
      <c r="D167" s="63" t="s">
        <v>795</v>
      </c>
      <c r="E167" s="53" t="s">
        <v>1206</v>
      </c>
      <c r="F167" s="43" t="s">
        <v>1201</v>
      </c>
      <c r="G167" s="89">
        <f t="shared" si="2"/>
        <v>22</v>
      </c>
      <c r="H167" s="92">
        <v>22</v>
      </c>
      <c r="I167" s="92"/>
      <c r="J167" s="94">
        <v>1</v>
      </c>
      <c r="K167" s="49"/>
      <c r="L167" s="49"/>
      <c r="M167" s="49"/>
      <c r="N167" s="45"/>
      <c r="O167" s="45"/>
      <c r="P167" s="50"/>
      <c r="Q167" s="5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ht="24" customHeight="1">
      <c r="A168" s="170">
        <v>166</v>
      </c>
      <c r="B168" s="47" t="s">
        <v>237</v>
      </c>
      <c r="C168" s="47" t="s">
        <v>20</v>
      </c>
      <c r="D168" s="47" t="s">
        <v>673</v>
      </c>
      <c r="E168" s="53" t="s">
        <v>1206</v>
      </c>
      <c r="F168" s="43" t="s">
        <v>1201</v>
      </c>
      <c r="G168" s="89">
        <f t="shared" si="2"/>
        <v>13</v>
      </c>
      <c r="H168" s="92">
        <v>13</v>
      </c>
      <c r="I168" s="92"/>
      <c r="J168" s="94">
        <v>1</v>
      </c>
      <c r="K168" s="49"/>
      <c r="L168" s="49"/>
      <c r="M168" s="49"/>
      <c r="N168" s="45"/>
      <c r="O168" s="45"/>
      <c r="P168" s="50"/>
      <c r="Q168" s="51"/>
    </row>
    <row r="169" spans="1:70" ht="24" customHeight="1">
      <c r="A169" s="169">
        <v>167</v>
      </c>
      <c r="B169" s="47" t="s">
        <v>241</v>
      </c>
      <c r="C169" s="47" t="s">
        <v>567</v>
      </c>
      <c r="D169" s="47" t="s">
        <v>635</v>
      </c>
      <c r="E169" s="53" t="s">
        <v>1206</v>
      </c>
      <c r="F169" s="43" t="s">
        <v>1201</v>
      </c>
      <c r="G169" s="89">
        <f t="shared" si="2"/>
        <v>30</v>
      </c>
      <c r="H169" s="92">
        <v>30</v>
      </c>
      <c r="I169" s="92"/>
      <c r="J169" s="94">
        <v>1</v>
      </c>
      <c r="K169" s="49"/>
      <c r="L169" s="49"/>
      <c r="M169" s="49"/>
      <c r="N169" s="45"/>
      <c r="O169" s="45"/>
      <c r="P169" s="50"/>
      <c r="Q169" s="51"/>
    </row>
    <row r="170" spans="1:70" ht="24" customHeight="1">
      <c r="A170" s="170">
        <v>168</v>
      </c>
      <c r="B170" s="47" t="s">
        <v>251</v>
      </c>
      <c r="C170" s="47" t="s">
        <v>567</v>
      </c>
      <c r="D170" s="47" t="s">
        <v>617</v>
      </c>
      <c r="E170" s="53" t="s">
        <v>1206</v>
      </c>
      <c r="F170" s="43" t="s">
        <v>1201</v>
      </c>
      <c r="G170" s="89">
        <f t="shared" si="2"/>
        <v>37</v>
      </c>
      <c r="H170" s="100">
        <v>37</v>
      </c>
      <c r="I170" s="100"/>
      <c r="J170" s="94">
        <v>1</v>
      </c>
      <c r="K170" s="71"/>
      <c r="L170" s="71"/>
      <c r="M170" s="72"/>
      <c r="N170" s="109"/>
      <c r="O170" s="109"/>
      <c r="P170" s="80"/>
      <c r="Q170" s="51"/>
    </row>
    <row r="171" spans="1:70" s="3" customFormat="1" ht="24" customHeight="1">
      <c r="A171" s="169">
        <v>169</v>
      </c>
      <c r="B171" s="47" t="s">
        <v>261</v>
      </c>
      <c r="C171" s="47" t="s">
        <v>8</v>
      </c>
      <c r="D171" s="47" t="s">
        <v>796</v>
      </c>
      <c r="E171" s="53" t="s">
        <v>1206</v>
      </c>
      <c r="F171" s="43" t="s">
        <v>1201</v>
      </c>
      <c r="G171" s="89">
        <f t="shared" si="2"/>
        <v>41</v>
      </c>
      <c r="H171" s="92">
        <v>41</v>
      </c>
      <c r="I171" s="92"/>
      <c r="J171" s="94">
        <v>1</v>
      </c>
      <c r="K171" s="49"/>
      <c r="L171" s="49"/>
      <c r="M171" s="49"/>
      <c r="N171" s="45"/>
      <c r="O171" s="45"/>
      <c r="P171" s="50"/>
      <c r="Q171" s="5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1:70" s="9" customFormat="1" ht="24" customHeight="1">
      <c r="A172" s="170">
        <v>170</v>
      </c>
      <c r="B172" s="75" t="s">
        <v>441</v>
      </c>
      <c r="C172" s="47" t="s">
        <v>618</v>
      </c>
      <c r="D172" s="47" t="s">
        <v>663</v>
      </c>
      <c r="E172" s="53" t="s">
        <v>1206</v>
      </c>
      <c r="F172" s="43" t="s">
        <v>1201</v>
      </c>
      <c r="G172" s="89">
        <f t="shared" si="2"/>
        <v>9</v>
      </c>
      <c r="H172" s="92">
        <v>9</v>
      </c>
      <c r="I172" s="92"/>
      <c r="J172" s="94">
        <v>1</v>
      </c>
      <c r="K172" s="49"/>
      <c r="L172" s="49"/>
      <c r="M172" s="49"/>
      <c r="N172" s="45"/>
      <c r="O172" s="45"/>
      <c r="P172" s="50"/>
      <c r="Q172" s="5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1:70" ht="24" customHeight="1">
      <c r="A173" s="169">
        <v>171</v>
      </c>
      <c r="B173" s="60" t="s">
        <v>410</v>
      </c>
      <c r="C173" s="61" t="s">
        <v>187</v>
      </c>
      <c r="D173" s="61" t="s">
        <v>625</v>
      </c>
      <c r="E173" s="48" t="s">
        <v>977</v>
      </c>
      <c r="F173" s="43" t="s">
        <v>1201</v>
      </c>
      <c r="G173" s="89">
        <f t="shared" si="2"/>
        <v>13</v>
      </c>
      <c r="H173" s="92">
        <v>13</v>
      </c>
      <c r="I173" s="92"/>
      <c r="J173" s="94">
        <v>1</v>
      </c>
      <c r="K173" s="49"/>
      <c r="L173" s="49"/>
      <c r="M173" s="49"/>
      <c r="N173" s="45"/>
      <c r="O173" s="45"/>
      <c r="P173" s="49"/>
      <c r="Q173" s="50"/>
    </row>
    <row r="174" spans="1:70" customFormat="1" ht="24" customHeight="1">
      <c r="A174" s="170">
        <v>172</v>
      </c>
      <c r="B174" s="62" t="s">
        <v>395</v>
      </c>
      <c r="C174" s="63" t="s">
        <v>557</v>
      </c>
      <c r="D174" s="63" t="s">
        <v>601</v>
      </c>
      <c r="E174" s="48" t="s">
        <v>977</v>
      </c>
      <c r="F174" s="43" t="s">
        <v>1201</v>
      </c>
      <c r="G174" s="89">
        <f t="shared" si="2"/>
        <v>0</v>
      </c>
      <c r="H174" s="93">
        <v>0</v>
      </c>
      <c r="I174" s="93"/>
      <c r="J174" s="94">
        <v>1</v>
      </c>
      <c r="K174" s="50"/>
      <c r="L174" s="50"/>
      <c r="M174" s="50"/>
      <c r="N174" s="45"/>
      <c r="O174" s="45"/>
      <c r="P174" s="50"/>
      <c r="Q174" s="5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customFormat="1" ht="24" customHeight="1">
      <c r="A175" s="169">
        <v>173</v>
      </c>
      <c r="B175" s="47" t="s">
        <v>198</v>
      </c>
      <c r="C175" s="47" t="s">
        <v>595</v>
      </c>
      <c r="D175" s="47" t="s">
        <v>639</v>
      </c>
      <c r="E175" s="48" t="s">
        <v>977</v>
      </c>
      <c r="F175" s="43" t="s">
        <v>1201</v>
      </c>
      <c r="G175" s="89">
        <f t="shared" si="2"/>
        <v>12</v>
      </c>
      <c r="H175" s="92">
        <v>2</v>
      </c>
      <c r="I175" s="93">
        <v>10</v>
      </c>
      <c r="J175" s="94">
        <v>1</v>
      </c>
      <c r="K175" s="49"/>
      <c r="L175" s="49"/>
      <c r="M175" s="49"/>
      <c r="N175" s="45"/>
      <c r="O175" s="45"/>
      <c r="P175" s="50"/>
      <c r="Q175" s="5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customFormat="1" ht="24" customHeight="1">
      <c r="A176" s="170">
        <v>174</v>
      </c>
      <c r="B176" s="77" t="s">
        <v>313</v>
      </c>
      <c r="C176" s="55" t="s">
        <v>26</v>
      </c>
      <c r="D176" s="55" t="s">
        <v>563</v>
      </c>
      <c r="E176" s="48" t="s">
        <v>977</v>
      </c>
      <c r="F176" s="43" t="s">
        <v>1201</v>
      </c>
      <c r="G176" s="89">
        <f t="shared" si="2"/>
        <v>0</v>
      </c>
      <c r="H176" s="92">
        <v>0</v>
      </c>
      <c r="I176" s="92"/>
      <c r="J176" s="94">
        <v>1</v>
      </c>
      <c r="K176" s="49"/>
      <c r="L176" s="49"/>
      <c r="M176" s="49"/>
      <c r="N176" s="45"/>
      <c r="O176" s="45"/>
      <c r="P176" s="49"/>
      <c r="Q176" s="5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customFormat="1" ht="24" customHeight="1">
      <c r="A177" s="169">
        <v>175</v>
      </c>
      <c r="B177" s="82" t="s">
        <v>1165</v>
      </c>
      <c r="C177" s="64" t="s">
        <v>1163</v>
      </c>
      <c r="D177" s="64" t="s">
        <v>1164</v>
      </c>
      <c r="E177" s="48" t="s">
        <v>977</v>
      </c>
      <c r="F177" s="43" t="s">
        <v>1201</v>
      </c>
      <c r="G177" s="89">
        <f t="shared" si="2"/>
        <v>5</v>
      </c>
      <c r="H177" s="103">
        <v>5</v>
      </c>
      <c r="I177" s="105"/>
      <c r="J177" s="94">
        <v>1</v>
      </c>
      <c r="K177" s="80"/>
      <c r="L177" s="80"/>
      <c r="M177" s="74"/>
      <c r="N177" s="163"/>
      <c r="O177" s="163"/>
      <c r="P177" s="80"/>
      <c r="Q177" s="156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customFormat="1" ht="24" customHeight="1">
      <c r="A178" s="170">
        <v>176</v>
      </c>
      <c r="B178" s="47" t="s">
        <v>238</v>
      </c>
      <c r="C178" s="47" t="s">
        <v>36</v>
      </c>
      <c r="D178" s="47" t="s">
        <v>640</v>
      </c>
      <c r="E178" s="48" t="s">
        <v>977</v>
      </c>
      <c r="F178" s="43" t="s">
        <v>1201</v>
      </c>
      <c r="G178" s="89">
        <f t="shared" si="2"/>
        <v>0</v>
      </c>
      <c r="H178" s="92">
        <v>0</v>
      </c>
      <c r="I178" s="92"/>
      <c r="J178" s="94">
        <v>1</v>
      </c>
      <c r="K178" s="49"/>
      <c r="L178" s="49"/>
      <c r="M178" s="49"/>
      <c r="N178" s="45"/>
      <c r="O178" s="45"/>
      <c r="P178" s="50"/>
      <c r="Q178" s="5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customFormat="1" ht="24" customHeight="1">
      <c r="A179" s="169">
        <v>177</v>
      </c>
      <c r="B179" s="47" t="s">
        <v>247</v>
      </c>
      <c r="C179" s="47" t="s">
        <v>92</v>
      </c>
      <c r="D179" s="47" t="s">
        <v>571</v>
      </c>
      <c r="E179" s="48" t="s">
        <v>977</v>
      </c>
      <c r="F179" s="43" t="s">
        <v>1201</v>
      </c>
      <c r="G179" s="89">
        <f t="shared" si="2"/>
        <v>32</v>
      </c>
      <c r="H179" s="93">
        <v>32</v>
      </c>
      <c r="I179" s="92"/>
      <c r="J179" s="94">
        <v>1</v>
      </c>
      <c r="K179" s="50"/>
      <c r="L179" s="50"/>
      <c r="M179" s="50"/>
      <c r="N179" s="49"/>
      <c r="O179" s="49"/>
      <c r="P179" s="50"/>
      <c r="Q179" s="5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customFormat="1" ht="24" customHeight="1">
      <c r="A180" s="170">
        <v>178</v>
      </c>
      <c r="B180" s="77" t="s">
        <v>1028</v>
      </c>
      <c r="C180" s="55" t="s">
        <v>1029</v>
      </c>
      <c r="D180" s="55" t="s">
        <v>519</v>
      </c>
      <c r="E180" s="53" t="s">
        <v>977</v>
      </c>
      <c r="F180" s="43" t="s">
        <v>1201</v>
      </c>
      <c r="G180" s="89">
        <f t="shared" si="2"/>
        <v>21</v>
      </c>
      <c r="H180" s="97">
        <v>21</v>
      </c>
      <c r="I180" s="97"/>
      <c r="J180" s="94">
        <v>1</v>
      </c>
      <c r="K180" s="84"/>
      <c r="L180" s="84"/>
      <c r="M180" s="67"/>
      <c r="N180" s="109"/>
      <c r="O180" s="109"/>
      <c r="P180" s="84"/>
      <c r="Q180" s="156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customFormat="1" ht="24" customHeight="1">
      <c r="A181" s="169">
        <v>179</v>
      </c>
      <c r="B181" s="62" t="s">
        <v>394</v>
      </c>
      <c r="C181" s="63" t="s">
        <v>12</v>
      </c>
      <c r="D181" s="63" t="s">
        <v>641</v>
      </c>
      <c r="E181" s="48" t="s">
        <v>977</v>
      </c>
      <c r="F181" s="43" t="s">
        <v>1201</v>
      </c>
      <c r="G181" s="89">
        <f t="shared" si="2"/>
        <v>8</v>
      </c>
      <c r="H181" s="92">
        <v>8</v>
      </c>
      <c r="I181" s="92"/>
      <c r="J181" s="94">
        <v>1</v>
      </c>
      <c r="K181" s="49"/>
      <c r="L181" s="49"/>
      <c r="M181" s="49"/>
      <c r="N181" s="49"/>
      <c r="O181" s="49"/>
      <c r="P181" s="50"/>
      <c r="Q181" s="5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customFormat="1" ht="24" customHeight="1">
      <c r="A182" s="170">
        <v>180</v>
      </c>
      <c r="B182" s="65" t="s">
        <v>486</v>
      </c>
      <c r="C182" s="61" t="s">
        <v>567</v>
      </c>
      <c r="D182" s="61" t="s">
        <v>790</v>
      </c>
      <c r="E182" s="48" t="s">
        <v>977</v>
      </c>
      <c r="F182" s="43" t="s">
        <v>1201</v>
      </c>
      <c r="G182" s="89">
        <f t="shared" si="2"/>
        <v>21</v>
      </c>
      <c r="H182" s="97">
        <v>21</v>
      </c>
      <c r="I182" s="106"/>
      <c r="J182" s="94">
        <v>1</v>
      </c>
      <c r="K182" s="67"/>
      <c r="L182" s="67"/>
      <c r="M182" s="67"/>
      <c r="N182" s="67"/>
      <c r="O182" s="67"/>
      <c r="P182" s="67"/>
      <c r="Q182" s="5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customFormat="1" ht="24" customHeight="1">
      <c r="A183" s="169">
        <v>181</v>
      </c>
      <c r="B183" s="82" t="s">
        <v>824</v>
      </c>
      <c r="C183" s="64" t="s">
        <v>595</v>
      </c>
      <c r="D183" s="138" t="s">
        <v>823</v>
      </c>
      <c r="E183" s="48" t="s">
        <v>977</v>
      </c>
      <c r="F183" s="43" t="s">
        <v>1201</v>
      </c>
      <c r="G183" s="137">
        <f t="shared" si="2"/>
        <v>16</v>
      </c>
      <c r="H183" s="93">
        <v>16</v>
      </c>
      <c r="I183" s="93"/>
      <c r="J183" s="94">
        <v>1</v>
      </c>
      <c r="K183" s="50"/>
      <c r="L183" s="50"/>
      <c r="M183" s="50"/>
      <c r="N183" s="50"/>
      <c r="O183" s="50"/>
      <c r="P183" s="50"/>
      <c r="Q183" s="50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customFormat="1" ht="24" customHeight="1">
      <c r="A184" s="170">
        <v>182</v>
      </c>
      <c r="B184" s="154" t="s">
        <v>1011</v>
      </c>
      <c r="C184" s="155" t="s">
        <v>16</v>
      </c>
      <c r="D184" s="155" t="s">
        <v>624</v>
      </c>
      <c r="E184" s="48" t="s">
        <v>1193</v>
      </c>
      <c r="F184" s="43" t="s">
        <v>1201</v>
      </c>
      <c r="G184" s="128">
        <f t="shared" si="2"/>
        <v>10</v>
      </c>
      <c r="H184" s="93">
        <v>10</v>
      </c>
      <c r="I184" s="156"/>
      <c r="J184" s="95"/>
      <c r="K184" s="49" t="s">
        <v>1198</v>
      </c>
      <c r="L184" s="156"/>
      <c r="M184" s="156"/>
      <c r="N184" s="49" t="s">
        <v>1201</v>
      </c>
      <c r="O184" s="156"/>
      <c r="P184" s="50" t="s">
        <v>1210</v>
      </c>
      <c r="Q184" s="50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customFormat="1" ht="24" customHeight="1">
      <c r="A185" s="169">
        <v>183</v>
      </c>
      <c r="B185" s="57" t="s">
        <v>827</v>
      </c>
      <c r="C185" s="58" t="s">
        <v>680</v>
      </c>
      <c r="D185" s="58" t="s">
        <v>624</v>
      </c>
      <c r="E185" s="76" t="s">
        <v>1193</v>
      </c>
      <c r="F185" s="43" t="s">
        <v>1201</v>
      </c>
      <c r="G185" s="137">
        <f t="shared" si="2"/>
        <v>10</v>
      </c>
      <c r="H185" s="93">
        <v>10</v>
      </c>
      <c r="I185" s="139"/>
      <c r="J185" s="94"/>
      <c r="K185" s="49" t="s">
        <v>1027</v>
      </c>
      <c r="L185" s="140"/>
      <c r="M185" s="140"/>
      <c r="N185" s="49" t="s">
        <v>1201</v>
      </c>
      <c r="O185" s="51"/>
      <c r="P185" s="50" t="s">
        <v>1211</v>
      </c>
      <c r="Q185" s="50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customFormat="1" ht="24" customHeight="1">
      <c r="A186" s="170">
        <v>184</v>
      </c>
      <c r="B186" s="175" t="s">
        <v>999</v>
      </c>
      <c r="C186" s="176" t="s">
        <v>981</v>
      </c>
      <c r="D186" s="176" t="s">
        <v>982</v>
      </c>
      <c r="E186" s="48" t="s">
        <v>1193</v>
      </c>
      <c r="F186" s="43" t="s">
        <v>1201</v>
      </c>
      <c r="G186" s="137">
        <f t="shared" si="2"/>
        <v>10</v>
      </c>
      <c r="H186" s="93">
        <v>10</v>
      </c>
      <c r="I186" s="177"/>
      <c r="J186" s="94"/>
      <c r="K186" s="177"/>
      <c r="L186" s="50"/>
      <c r="M186" s="177"/>
      <c r="N186" s="49" t="s">
        <v>1201</v>
      </c>
      <c r="O186" s="177"/>
      <c r="P186" s="50" t="s">
        <v>1210</v>
      </c>
      <c r="Q186" s="50"/>
      <c r="R186" s="145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customFormat="1" ht="24" customHeight="1">
      <c r="A187" s="169">
        <v>185</v>
      </c>
      <c r="B187" s="154" t="s">
        <v>1000</v>
      </c>
      <c r="C187" s="159" t="s">
        <v>597</v>
      </c>
      <c r="D187" s="159" t="s">
        <v>983</v>
      </c>
      <c r="E187" s="48" t="s">
        <v>1193</v>
      </c>
      <c r="F187" s="43" t="s">
        <v>1201</v>
      </c>
      <c r="G187" s="128">
        <f t="shared" si="2"/>
        <v>10</v>
      </c>
      <c r="H187" s="93">
        <v>10</v>
      </c>
      <c r="I187" s="156"/>
      <c r="J187" s="94"/>
      <c r="K187" s="156"/>
      <c r="L187" s="156"/>
      <c r="M187" s="156"/>
      <c r="N187" s="49" t="s">
        <v>1201</v>
      </c>
      <c r="O187" s="156"/>
      <c r="P187" s="50" t="s">
        <v>1210</v>
      </c>
      <c r="Q187" s="49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s="3" customFormat="1" ht="24" customHeight="1">
      <c r="A188" s="170">
        <v>186</v>
      </c>
      <c r="B188" s="64" t="s">
        <v>144</v>
      </c>
      <c r="C188" s="64" t="s">
        <v>561</v>
      </c>
      <c r="D188" s="64" t="s">
        <v>642</v>
      </c>
      <c r="E188" s="48" t="s">
        <v>1193</v>
      </c>
      <c r="F188" s="43" t="s">
        <v>1201</v>
      </c>
      <c r="G188" s="137">
        <f t="shared" si="2"/>
        <v>10</v>
      </c>
      <c r="H188" s="160">
        <v>10</v>
      </c>
      <c r="I188" s="93"/>
      <c r="J188" s="94"/>
      <c r="K188" s="74"/>
      <c r="L188" s="50"/>
      <c r="M188" s="50"/>
      <c r="N188" s="45" t="s">
        <v>1201</v>
      </c>
      <c r="O188" s="46"/>
      <c r="P188" s="50" t="s">
        <v>1210</v>
      </c>
      <c r="Q188" s="140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ht="24" customHeight="1">
      <c r="A189" s="169">
        <v>187</v>
      </c>
      <c r="B189" s="57" t="s">
        <v>386</v>
      </c>
      <c r="C189" s="58" t="s">
        <v>557</v>
      </c>
      <c r="D189" s="58" t="s">
        <v>707</v>
      </c>
      <c r="E189" s="48" t="s">
        <v>1193</v>
      </c>
      <c r="F189" s="43" t="s">
        <v>1201</v>
      </c>
      <c r="G189" s="137">
        <f t="shared" si="2"/>
        <v>10</v>
      </c>
      <c r="H189" s="160">
        <v>10</v>
      </c>
      <c r="I189" s="93"/>
      <c r="J189" s="201"/>
      <c r="K189" s="50" t="s">
        <v>1027</v>
      </c>
      <c r="L189" s="50"/>
      <c r="M189" s="50"/>
      <c r="N189" s="45" t="s">
        <v>1201</v>
      </c>
      <c r="O189" s="45"/>
      <c r="P189" s="50" t="s">
        <v>1211</v>
      </c>
      <c r="Q189" s="50"/>
    </row>
    <row r="190" spans="1:70" ht="24" customHeight="1">
      <c r="A190" s="170">
        <v>188</v>
      </c>
      <c r="B190" s="57" t="s">
        <v>344</v>
      </c>
      <c r="C190" s="58" t="s">
        <v>325</v>
      </c>
      <c r="D190" s="58" t="s">
        <v>79</v>
      </c>
      <c r="E190" s="48" t="s">
        <v>1193</v>
      </c>
      <c r="F190" s="43" t="s">
        <v>1201</v>
      </c>
      <c r="G190" s="137">
        <f t="shared" si="2"/>
        <v>10</v>
      </c>
      <c r="H190" s="160">
        <v>10</v>
      </c>
      <c r="I190" s="93"/>
      <c r="J190" s="95"/>
      <c r="K190" s="49" t="s">
        <v>1198</v>
      </c>
      <c r="L190" s="50"/>
      <c r="M190" s="50"/>
      <c r="N190" s="45" t="s">
        <v>1201</v>
      </c>
      <c r="O190" s="46"/>
      <c r="P190" s="50" t="s">
        <v>1211</v>
      </c>
      <c r="Q190" s="50"/>
    </row>
    <row r="191" spans="1:70" s="3" customFormat="1" ht="24" customHeight="1">
      <c r="A191" s="169">
        <v>189</v>
      </c>
      <c r="B191" s="57" t="s">
        <v>388</v>
      </c>
      <c r="C191" s="58" t="s">
        <v>528</v>
      </c>
      <c r="D191" s="58" t="s">
        <v>712</v>
      </c>
      <c r="E191" s="48" t="s">
        <v>1193</v>
      </c>
      <c r="F191" s="43" t="s">
        <v>1201</v>
      </c>
      <c r="G191" s="137">
        <f t="shared" si="2"/>
        <v>10</v>
      </c>
      <c r="H191" s="160">
        <v>10</v>
      </c>
      <c r="I191" s="160"/>
      <c r="J191" s="95"/>
      <c r="K191" s="50" t="s">
        <v>1140</v>
      </c>
      <c r="L191" s="50"/>
      <c r="M191" s="50"/>
      <c r="N191" s="49" t="s">
        <v>1201</v>
      </c>
      <c r="O191" s="49"/>
      <c r="P191" s="50" t="s">
        <v>1210</v>
      </c>
      <c r="Q191" s="50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ht="24" customHeight="1">
      <c r="A192" s="170">
        <v>190</v>
      </c>
      <c r="B192" s="57" t="s">
        <v>346</v>
      </c>
      <c r="C192" s="58" t="s">
        <v>672</v>
      </c>
      <c r="D192" s="58" t="s">
        <v>68</v>
      </c>
      <c r="E192" s="48" t="s">
        <v>1193</v>
      </c>
      <c r="F192" s="43" t="s">
        <v>1201</v>
      </c>
      <c r="G192" s="137">
        <f t="shared" si="2"/>
        <v>10</v>
      </c>
      <c r="H192" s="160">
        <v>10</v>
      </c>
      <c r="I192" s="93"/>
      <c r="J192" s="95"/>
      <c r="K192" s="49" t="s">
        <v>1198</v>
      </c>
      <c r="L192" s="50"/>
      <c r="M192" s="50"/>
      <c r="N192" s="45" t="s">
        <v>1201</v>
      </c>
      <c r="O192" s="187"/>
      <c r="P192" s="50" t="s">
        <v>1210</v>
      </c>
      <c r="Q192" s="50"/>
    </row>
    <row r="193" spans="1:70" ht="24" customHeight="1">
      <c r="A193" s="169">
        <v>191</v>
      </c>
      <c r="B193" s="57" t="s">
        <v>819</v>
      </c>
      <c r="C193" s="58" t="s">
        <v>54</v>
      </c>
      <c r="D193" s="58" t="s">
        <v>560</v>
      </c>
      <c r="E193" s="48" t="s">
        <v>1193</v>
      </c>
      <c r="F193" s="43" t="s">
        <v>1201</v>
      </c>
      <c r="G193" s="137">
        <f t="shared" si="2"/>
        <v>10</v>
      </c>
      <c r="H193" s="160">
        <v>10</v>
      </c>
      <c r="I193" s="93"/>
      <c r="J193" s="95"/>
      <c r="K193" s="49" t="s">
        <v>1027</v>
      </c>
      <c r="L193" s="50"/>
      <c r="M193" s="50"/>
      <c r="N193" s="45" t="s">
        <v>1201</v>
      </c>
      <c r="O193" s="45"/>
      <c r="P193" s="50" t="s">
        <v>1210</v>
      </c>
      <c r="Q193" s="50"/>
    </row>
    <row r="194" spans="1:70" ht="24" customHeight="1">
      <c r="A194" s="170">
        <v>192</v>
      </c>
      <c r="B194" s="64" t="s">
        <v>219</v>
      </c>
      <c r="C194" s="64" t="s">
        <v>12</v>
      </c>
      <c r="D194" s="64" t="s">
        <v>699</v>
      </c>
      <c r="E194" s="76" t="s">
        <v>1193</v>
      </c>
      <c r="F194" s="43" t="s">
        <v>1201</v>
      </c>
      <c r="G194" s="137">
        <f t="shared" si="2"/>
        <v>0</v>
      </c>
      <c r="H194" s="160">
        <v>0</v>
      </c>
      <c r="I194" s="93"/>
      <c r="J194" s="94"/>
      <c r="K194" s="49" t="s">
        <v>1027</v>
      </c>
      <c r="L194" s="50"/>
      <c r="M194" s="50"/>
      <c r="N194" s="45" t="s">
        <v>1201</v>
      </c>
      <c r="O194" s="45"/>
      <c r="P194" s="50" t="s">
        <v>1213</v>
      </c>
      <c r="Q194" s="50"/>
    </row>
    <row r="195" spans="1:70" s="3" customFormat="1" ht="24" customHeight="1" thickBot="1">
      <c r="A195" s="169">
        <v>193</v>
      </c>
      <c r="B195" s="57" t="s">
        <v>356</v>
      </c>
      <c r="C195" s="209" t="s">
        <v>530</v>
      </c>
      <c r="D195" s="58" t="s">
        <v>754</v>
      </c>
      <c r="E195" s="48" t="s">
        <v>1193</v>
      </c>
      <c r="F195" s="43" t="s">
        <v>1201</v>
      </c>
      <c r="G195" s="137">
        <f t="shared" ref="G195:G258" si="3">H195+I195</f>
        <v>10</v>
      </c>
      <c r="H195" s="160">
        <v>10</v>
      </c>
      <c r="I195" s="93"/>
      <c r="J195" s="94"/>
      <c r="K195" s="49" t="s">
        <v>1027</v>
      </c>
      <c r="L195" s="50"/>
      <c r="M195" s="50"/>
      <c r="N195" s="45" t="s">
        <v>1201</v>
      </c>
      <c r="O195" s="46"/>
      <c r="P195" s="50" t="s">
        <v>1210</v>
      </c>
      <c r="Q195" s="156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0" s="3" customFormat="1" ht="24" customHeight="1">
      <c r="A196" s="170">
        <v>194</v>
      </c>
      <c r="B196" s="55" t="s">
        <v>257</v>
      </c>
      <c r="C196" s="212" t="s">
        <v>38</v>
      </c>
      <c r="D196" s="55" t="s">
        <v>693</v>
      </c>
      <c r="E196" s="76" t="s">
        <v>1193</v>
      </c>
      <c r="F196" s="43" t="s">
        <v>1201</v>
      </c>
      <c r="G196" s="89">
        <f t="shared" si="3"/>
        <v>10</v>
      </c>
      <c r="H196" s="110">
        <v>10</v>
      </c>
      <c r="I196" s="92"/>
      <c r="J196" s="94"/>
      <c r="K196" s="49" t="s">
        <v>1027</v>
      </c>
      <c r="L196" s="49"/>
      <c r="M196" s="49"/>
      <c r="N196" s="45" t="s">
        <v>1201</v>
      </c>
      <c r="O196" s="45"/>
      <c r="P196" s="49" t="s">
        <v>1210</v>
      </c>
      <c r="Q196" s="5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1:70" s="3" customFormat="1" ht="24" customHeight="1">
      <c r="A197" s="169">
        <v>195</v>
      </c>
      <c r="B197" s="57" t="s">
        <v>833</v>
      </c>
      <c r="C197" s="58" t="s">
        <v>90</v>
      </c>
      <c r="D197" s="58" t="s">
        <v>641</v>
      </c>
      <c r="E197" s="48" t="s">
        <v>1193</v>
      </c>
      <c r="F197" s="43" t="s">
        <v>1201</v>
      </c>
      <c r="G197" s="137">
        <f t="shared" si="3"/>
        <v>10</v>
      </c>
      <c r="H197" s="160">
        <v>10</v>
      </c>
      <c r="I197" s="51"/>
      <c r="J197" s="95"/>
      <c r="K197" s="49" t="s">
        <v>1198</v>
      </c>
      <c r="L197" s="140"/>
      <c r="M197" s="140"/>
      <c r="N197" s="45" t="s">
        <v>1201</v>
      </c>
      <c r="O197" s="187"/>
      <c r="P197" s="50" t="s">
        <v>1210</v>
      </c>
      <c r="Q197" s="50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1:70" s="3" customFormat="1" ht="24" customHeight="1">
      <c r="A198" s="170">
        <v>196</v>
      </c>
      <c r="B198" s="64" t="s">
        <v>296</v>
      </c>
      <c r="C198" s="64" t="s">
        <v>701</v>
      </c>
      <c r="D198" s="64" t="s">
        <v>692</v>
      </c>
      <c r="E198" s="48" t="s">
        <v>1193</v>
      </c>
      <c r="F198" s="43" t="s">
        <v>1201</v>
      </c>
      <c r="G198" s="137">
        <f t="shared" si="3"/>
        <v>0</v>
      </c>
      <c r="H198" s="160">
        <v>0</v>
      </c>
      <c r="I198" s="93"/>
      <c r="J198" s="95"/>
      <c r="K198" s="49" t="s">
        <v>1027</v>
      </c>
      <c r="L198" s="50"/>
      <c r="M198" s="50"/>
      <c r="N198" s="45" t="s">
        <v>1201</v>
      </c>
      <c r="O198" s="45"/>
      <c r="P198" s="50" t="s">
        <v>1210</v>
      </c>
      <c r="Q198" s="50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s="3" customFormat="1" ht="24" customHeight="1">
      <c r="A199" s="169">
        <v>306</v>
      </c>
      <c r="B199" s="64" t="s">
        <v>170</v>
      </c>
      <c r="C199" s="64" t="s">
        <v>11</v>
      </c>
      <c r="D199" s="64" t="s">
        <v>68</v>
      </c>
      <c r="E199" s="76" t="s">
        <v>1193</v>
      </c>
      <c r="F199" s="43" t="s">
        <v>1201</v>
      </c>
      <c r="G199" s="137">
        <f t="shared" si="3"/>
        <v>10</v>
      </c>
      <c r="H199" s="160">
        <v>10</v>
      </c>
      <c r="I199" s="93"/>
      <c r="J199" s="94">
        <v>1</v>
      </c>
      <c r="K199" s="49" t="s">
        <v>1140</v>
      </c>
      <c r="L199" s="50"/>
      <c r="M199" s="50"/>
      <c r="N199" s="45" t="s">
        <v>1201</v>
      </c>
      <c r="O199" s="45"/>
      <c r="P199" s="50" t="s">
        <v>1210</v>
      </c>
      <c r="Q199" s="50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s="3" customFormat="1" ht="24" customHeight="1">
      <c r="A200" s="170">
        <v>197</v>
      </c>
      <c r="B200" s="62" t="s">
        <v>311</v>
      </c>
      <c r="C200" s="61" t="s">
        <v>528</v>
      </c>
      <c r="D200" s="61" t="s">
        <v>624</v>
      </c>
      <c r="E200" s="53" t="s">
        <v>684</v>
      </c>
      <c r="F200" s="43" t="s">
        <v>1201</v>
      </c>
      <c r="G200" s="89">
        <f t="shared" si="3"/>
        <v>50</v>
      </c>
      <c r="H200" s="110">
        <v>50</v>
      </c>
      <c r="I200" s="92"/>
      <c r="J200" s="94">
        <v>1</v>
      </c>
      <c r="K200" s="49"/>
      <c r="L200" s="49"/>
      <c r="M200" s="188"/>
      <c r="N200" s="45"/>
      <c r="O200" s="45"/>
      <c r="P200" s="50"/>
      <c r="Q200" s="5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s="3" customFormat="1" ht="24" customHeight="1">
      <c r="A201" s="169">
        <v>198</v>
      </c>
      <c r="B201" s="62" t="s">
        <v>310</v>
      </c>
      <c r="C201" s="63" t="s">
        <v>309</v>
      </c>
      <c r="D201" s="63" t="s">
        <v>685</v>
      </c>
      <c r="E201" s="69" t="s">
        <v>684</v>
      </c>
      <c r="F201" s="43" t="s">
        <v>1201</v>
      </c>
      <c r="G201" s="89">
        <f t="shared" si="3"/>
        <v>15</v>
      </c>
      <c r="H201" s="110">
        <v>15</v>
      </c>
      <c r="I201" s="92"/>
      <c r="J201" s="94">
        <v>1</v>
      </c>
      <c r="K201" s="49"/>
      <c r="L201" s="49"/>
      <c r="M201" s="49"/>
      <c r="N201" s="45"/>
      <c r="O201" s="45"/>
      <c r="P201" s="50"/>
      <c r="Q201" s="5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s="3" customFormat="1" ht="24" customHeight="1">
      <c r="A202" s="170">
        <v>199</v>
      </c>
      <c r="B202" s="62" t="s">
        <v>312</v>
      </c>
      <c r="C202" s="63" t="s">
        <v>528</v>
      </c>
      <c r="D202" s="63" t="s">
        <v>579</v>
      </c>
      <c r="E202" s="69" t="s">
        <v>684</v>
      </c>
      <c r="F202" s="43" t="s">
        <v>1201</v>
      </c>
      <c r="G202" s="89">
        <f t="shared" si="3"/>
        <v>30</v>
      </c>
      <c r="H202" s="92">
        <v>30</v>
      </c>
      <c r="I202" s="92"/>
      <c r="J202" s="99">
        <v>1</v>
      </c>
      <c r="K202" s="49"/>
      <c r="L202" s="49"/>
      <c r="M202" s="49"/>
      <c r="N202" s="45"/>
      <c r="O202" s="45"/>
      <c r="P202" s="50"/>
      <c r="Q202" s="67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3" customFormat="1" ht="24" customHeight="1">
      <c r="A203" s="169">
        <v>200</v>
      </c>
      <c r="B203" s="47" t="s">
        <v>98</v>
      </c>
      <c r="C203" s="47" t="s">
        <v>12</v>
      </c>
      <c r="D203" s="47" t="s">
        <v>643</v>
      </c>
      <c r="E203" s="76" t="s">
        <v>686</v>
      </c>
      <c r="F203" s="43" t="s">
        <v>1201</v>
      </c>
      <c r="G203" s="89">
        <f t="shared" si="3"/>
        <v>8</v>
      </c>
      <c r="H203" s="92">
        <v>8</v>
      </c>
      <c r="I203" s="92"/>
      <c r="J203" s="91">
        <v>1</v>
      </c>
      <c r="K203" s="49" t="s">
        <v>1027</v>
      </c>
      <c r="L203" s="49"/>
      <c r="M203" s="49"/>
      <c r="N203" s="45" t="s">
        <v>1201</v>
      </c>
      <c r="O203" s="45"/>
      <c r="P203" s="50" t="s">
        <v>1210</v>
      </c>
      <c r="Q203" s="5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3" customFormat="1" ht="24" customHeight="1">
      <c r="A204" s="170">
        <v>201</v>
      </c>
      <c r="B204" s="47" t="s">
        <v>100</v>
      </c>
      <c r="C204" s="47" t="s">
        <v>18</v>
      </c>
      <c r="D204" s="47" t="s">
        <v>42</v>
      </c>
      <c r="E204" s="48" t="s">
        <v>686</v>
      </c>
      <c r="F204" s="43" t="s">
        <v>1201</v>
      </c>
      <c r="G204" s="89">
        <f t="shared" si="3"/>
        <v>8</v>
      </c>
      <c r="H204" s="92">
        <v>8</v>
      </c>
      <c r="I204" s="92"/>
      <c r="J204" s="102">
        <v>1</v>
      </c>
      <c r="K204" s="49" t="s">
        <v>1027</v>
      </c>
      <c r="L204" s="49"/>
      <c r="M204" s="49"/>
      <c r="N204" s="45" t="s">
        <v>1201</v>
      </c>
      <c r="O204" s="45"/>
      <c r="P204" s="50" t="s">
        <v>1210</v>
      </c>
      <c r="Q204" s="5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3" customFormat="1" ht="24" customHeight="1">
      <c r="A205" s="169">
        <v>202</v>
      </c>
      <c r="B205" s="47" t="s">
        <v>104</v>
      </c>
      <c r="C205" s="47" t="s">
        <v>567</v>
      </c>
      <c r="D205" s="47" t="s">
        <v>72</v>
      </c>
      <c r="E205" s="76" t="s">
        <v>686</v>
      </c>
      <c r="F205" s="43" t="s">
        <v>1201</v>
      </c>
      <c r="G205" s="89">
        <f t="shared" si="3"/>
        <v>8</v>
      </c>
      <c r="H205" s="92">
        <v>8</v>
      </c>
      <c r="I205" s="92"/>
      <c r="J205" s="102">
        <v>1</v>
      </c>
      <c r="K205" s="49" t="s">
        <v>1027</v>
      </c>
      <c r="L205" s="49"/>
      <c r="M205" s="49"/>
      <c r="N205" s="45" t="s">
        <v>1201</v>
      </c>
      <c r="O205" s="45"/>
      <c r="P205" s="50" t="s">
        <v>1210</v>
      </c>
      <c r="Q205" s="5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3" customFormat="1" ht="24" customHeight="1">
      <c r="A206" s="170">
        <v>203</v>
      </c>
      <c r="B206" s="65" t="s">
        <v>489</v>
      </c>
      <c r="C206" s="61" t="s">
        <v>19</v>
      </c>
      <c r="D206" s="61" t="s">
        <v>624</v>
      </c>
      <c r="E206" s="76" t="s">
        <v>686</v>
      </c>
      <c r="F206" s="43" t="s">
        <v>1201</v>
      </c>
      <c r="G206" s="89">
        <f t="shared" si="3"/>
        <v>8</v>
      </c>
      <c r="H206" s="92">
        <v>8</v>
      </c>
      <c r="I206" s="98"/>
      <c r="J206" s="94">
        <v>1</v>
      </c>
      <c r="K206" s="67"/>
      <c r="L206" s="67"/>
      <c r="M206" s="67"/>
      <c r="N206" s="108"/>
      <c r="O206" s="108"/>
      <c r="P206" s="67"/>
      <c r="Q206" s="5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3" customFormat="1" ht="24" customHeight="1">
      <c r="A207" s="169">
        <v>204</v>
      </c>
      <c r="B207" s="47" t="s">
        <v>148</v>
      </c>
      <c r="C207" s="47" t="s">
        <v>687</v>
      </c>
      <c r="D207" s="47" t="s">
        <v>599</v>
      </c>
      <c r="E207" s="76" t="s">
        <v>686</v>
      </c>
      <c r="F207" s="43" t="s">
        <v>1201</v>
      </c>
      <c r="G207" s="89">
        <f t="shared" si="3"/>
        <v>0</v>
      </c>
      <c r="H207" s="102">
        <v>0</v>
      </c>
      <c r="I207" s="92"/>
      <c r="J207" s="94">
        <v>1</v>
      </c>
      <c r="K207" s="49"/>
      <c r="L207" s="49"/>
      <c r="M207" s="49"/>
      <c r="N207" s="45"/>
      <c r="O207" s="45"/>
      <c r="P207" s="50"/>
      <c r="Q207" s="5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3" customFormat="1" ht="24" customHeight="1">
      <c r="A208" s="170">
        <v>205</v>
      </c>
      <c r="B208" s="47" t="s">
        <v>160</v>
      </c>
      <c r="C208" s="47" t="s">
        <v>530</v>
      </c>
      <c r="D208" s="47" t="s">
        <v>79</v>
      </c>
      <c r="E208" s="48" t="s">
        <v>686</v>
      </c>
      <c r="F208" s="43" t="s">
        <v>1201</v>
      </c>
      <c r="G208" s="89">
        <f t="shared" si="3"/>
        <v>7</v>
      </c>
      <c r="H208" s="102">
        <v>7</v>
      </c>
      <c r="I208" s="92"/>
      <c r="J208" s="91">
        <v>1</v>
      </c>
      <c r="K208" s="49" t="s">
        <v>1027</v>
      </c>
      <c r="L208" s="49"/>
      <c r="M208" s="49"/>
      <c r="N208" s="45" t="s">
        <v>1201</v>
      </c>
      <c r="O208" s="45"/>
      <c r="P208" s="49" t="s">
        <v>1210</v>
      </c>
      <c r="Q208" s="49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3" customFormat="1" ht="24" customHeight="1">
      <c r="A209" s="169">
        <v>206</v>
      </c>
      <c r="B209" s="47" t="s">
        <v>168</v>
      </c>
      <c r="C209" s="47" t="s">
        <v>567</v>
      </c>
      <c r="D209" s="47" t="s">
        <v>525</v>
      </c>
      <c r="E209" s="76" t="s">
        <v>686</v>
      </c>
      <c r="F209" s="43" t="s">
        <v>1201</v>
      </c>
      <c r="G209" s="89">
        <f t="shared" si="3"/>
        <v>24</v>
      </c>
      <c r="H209" s="102">
        <v>24</v>
      </c>
      <c r="I209" s="92"/>
      <c r="J209" s="91">
        <v>1</v>
      </c>
      <c r="K209" s="49" t="s">
        <v>1027</v>
      </c>
      <c r="L209" s="49"/>
      <c r="M209" s="49"/>
      <c r="N209" s="45" t="s">
        <v>1201</v>
      </c>
      <c r="O209" s="45"/>
      <c r="P209" s="49" t="s">
        <v>1210</v>
      </c>
      <c r="Q209" s="5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3" customFormat="1" ht="24" customHeight="1">
      <c r="A210" s="170">
        <v>207</v>
      </c>
      <c r="B210" s="47" t="s">
        <v>211</v>
      </c>
      <c r="C210" s="47" t="s">
        <v>588</v>
      </c>
      <c r="D210" s="47" t="s">
        <v>563</v>
      </c>
      <c r="E210" s="76" t="s">
        <v>686</v>
      </c>
      <c r="F210" s="43" t="s">
        <v>1201</v>
      </c>
      <c r="G210" s="89">
        <f t="shared" si="3"/>
        <v>9</v>
      </c>
      <c r="H210" s="102">
        <v>9</v>
      </c>
      <c r="I210" s="92"/>
      <c r="J210" s="91">
        <v>1</v>
      </c>
      <c r="K210" s="49" t="s">
        <v>1027</v>
      </c>
      <c r="L210" s="49"/>
      <c r="M210" s="49"/>
      <c r="N210" s="45" t="s">
        <v>1201</v>
      </c>
      <c r="O210" s="45"/>
      <c r="P210" s="49" t="s">
        <v>1210</v>
      </c>
      <c r="Q210" s="5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3" customFormat="1" ht="24" customHeight="1">
      <c r="A211" s="169">
        <v>208</v>
      </c>
      <c r="B211" s="47" t="s">
        <v>229</v>
      </c>
      <c r="C211" s="47" t="s">
        <v>13</v>
      </c>
      <c r="D211" s="47" t="s">
        <v>688</v>
      </c>
      <c r="E211" s="76" t="s">
        <v>686</v>
      </c>
      <c r="F211" s="43" t="s">
        <v>1201</v>
      </c>
      <c r="G211" s="89">
        <f t="shared" si="3"/>
        <v>9</v>
      </c>
      <c r="H211" s="102">
        <v>9</v>
      </c>
      <c r="I211" s="92"/>
      <c r="J211" s="102">
        <v>1</v>
      </c>
      <c r="K211" s="49" t="s">
        <v>1027</v>
      </c>
      <c r="L211" s="49"/>
      <c r="M211" s="49"/>
      <c r="N211" s="45" t="s">
        <v>1201</v>
      </c>
      <c r="O211" s="45"/>
      <c r="P211" s="49" t="s">
        <v>1210</v>
      </c>
      <c r="Q211" s="5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3" customFormat="1" ht="24" customHeight="1">
      <c r="A212" s="170">
        <v>209</v>
      </c>
      <c r="B212" s="60" t="s">
        <v>381</v>
      </c>
      <c r="C212" s="61" t="s">
        <v>570</v>
      </c>
      <c r="D212" s="61" t="s">
        <v>777</v>
      </c>
      <c r="E212" s="76" t="s">
        <v>686</v>
      </c>
      <c r="F212" s="43" t="s">
        <v>1201</v>
      </c>
      <c r="G212" s="89">
        <f t="shared" si="3"/>
        <v>0</v>
      </c>
      <c r="H212" s="102">
        <v>0</v>
      </c>
      <c r="I212" s="92"/>
      <c r="J212" s="94">
        <v>1</v>
      </c>
      <c r="K212" s="49"/>
      <c r="L212" s="49"/>
      <c r="M212" s="49"/>
      <c r="N212" s="45"/>
      <c r="O212" s="45"/>
      <c r="P212" s="49"/>
      <c r="Q212" s="50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3" customFormat="1" ht="24" customHeight="1">
      <c r="A213" s="169">
        <v>210</v>
      </c>
      <c r="B213" s="47" t="s">
        <v>269</v>
      </c>
      <c r="C213" s="47" t="s">
        <v>31</v>
      </c>
      <c r="D213" s="47" t="s">
        <v>689</v>
      </c>
      <c r="E213" s="76" t="s">
        <v>686</v>
      </c>
      <c r="F213" s="43" t="s">
        <v>1201</v>
      </c>
      <c r="G213" s="89">
        <f t="shared" si="3"/>
        <v>7</v>
      </c>
      <c r="H213" s="102">
        <v>7</v>
      </c>
      <c r="I213" s="92"/>
      <c r="J213" s="102">
        <v>1</v>
      </c>
      <c r="K213" s="49" t="s">
        <v>1027</v>
      </c>
      <c r="L213" s="49"/>
      <c r="M213" s="49"/>
      <c r="N213" s="45" t="s">
        <v>1201</v>
      </c>
      <c r="O213" s="45"/>
      <c r="P213" s="49" t="s">
        <v>1210</v>
      </c>
      <c r="Q213" s="70"/>
      <c r="R213" s="182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3" customFormat="1" ht="24" customHeight="1">
      <c r="A214" s="170">
        <v>211</v>
      </c>
      <c r="B214" s="47" t="s">
        <v>274</v>
      </c>
      <c r="C214" s="47" t="s">
        <v>598</v>
      </c>
      <c r="D214" s="47" t="s">
        <v>275</v>
      </c>
      <c r="E214" s="76" t="s">
        <v>686</v>
      </c>
      <c r="F214" s="43" t="s">
        <v>1201</v>
      </c>
      <c r="G214" s="89">
        <f t="shared" si="3"/>
        <v>9</v>
      </c>
      <c r="H214" s="102">
        <v>9</v>
      </c>
      <c r="I214" s="92"/>
      <c r="J214" s="91">
        <v>1</v>
      </c>
      <c r="K214" s="49" t="s">
        <v>1027</v>
      </c>
      <c r="L214" s="49"/>
      <c r="M214" s="49"/>
      <c r="N214" s="45" t="s">
        <v>1201</v>
      </c>
      <c r="O214" s="45"/>
      <c r="P214" s="49" t="s">
        <v>1210</v>
      </c>
      <c r="Q214" s="70"/>
      <c r="R214" s="203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3" customFormat="1" ht="24" customHeight="1">
      <c r="A215" s="169">
        <v>212</v>
      </c>
      <c r="B215" s="47" t="s">
        <v>278</v>
      </c>
      <c r="C215" s="47" t="s">
        <v>561</v>
      </c>
      <c r="D215" s="47" t="s">
        <v>541</v>
      </c>
      <c r="E215" s="76" t="s">
        <v>686</v>
      </c>
      <c r="F215" s="43" t="s">
        <v>1201</v>
      </c>
      <c r="G215" s="89">
        <f t="shared" si="3"/>
        <v>8</v>
      </c>
      <c r="H215" s="102">
        <v>8</v>
      </c>
      <c r="I215" s="92"/>
      <c r="J215" s="91">
        <v>1</v>
      </c>
      <c r="K215" s="49" t="s">
        <v>1027</v>
      </c>
      <c r="L215" s="49"/>
      <c r="M215" s="49"/>
      <c r="N215" s="45" t="s">
        <v>1201</v>
      </c>
      <c r="O215" s="45"/>
      <c r="P215" s="49" t="s">
        <v>1210</v>
      </c>
      <c r="Q215" s="5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3" customFormat="1" ht="24" customHeight="1">
      <c r="A216" s="170">
        <v>213</v>
      </c>
      <c r="B216" s="47" t="s">
        <v>277</v>
      </c>
      <c r="C216" s="47" t="s">
        <v>680</v>
      </c>
      <c r="D216" s="47" t="s">
        <v>541</v>
      </c>
      <c r="E216" s="76" t="s">
        <v>686</v>
      </c>
      <c r="F216" s="43" t="s">
        <v>1201</v>
      </c>
      <c r="G216" s="89">
        <f t="shared" si="3"/>
        <v>20</v>
      </c>
      <c r="H216" s="102">
        <v>20</v>
      </c>
      <c r="I216" s="92"/>
      <c r="J216" s="91">
        <v>1</v>
      </c>
      <c r="K216" s="49" t="s">
        <v>1027</v>
      </c>
      <c r="L216" s="49"/>
      <c r="M216" s="49"/>
      <c r="N216" s="45" t="s">
        <v>1201</v>
      </c>
      <c r="O216" s="45"/>
      <c r="P216" s="49" t="s">
        <v>1210</v>
      </c>
      <c r="Q216" s="49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3" customFormat="1" ht="24" customHeight="1">
      <c r="A217" s="169">
        <v>214</v>
      </c>
      <c r="B217" s="47" t="s">
        <v>308</v>
      </c>
      <c r="C217" s="47" t="s">
        <v>595</v>
      </c>
      <c r="D217" s="47" t="s">
        <v>690</v>
      </c>
      <c r="E217" s="76" t="s">
        <v>686</v>
      </c>
      <c r="F217" s="43" t="s">
        <v>1201</v>
      </c>
      <c r="G217" s="89">
        <f t="shared" si="3"/>
        <v>7</v>
      </c>
      <c r="H217" s="102">
        <v>7</v>
      </c>
      <c r="I217" s="93"/>
      <c r="J217" s="91">
        <v>1</v>
      </c>
      <c r="K217" s="49" t="s">
        <v>1027</v>
      </c>
      <c r="L217" s="50"/>
      <c r="M217" s="50"/>
      <c r="N217" s="45" t="s">
        <v>1201</v>
      </c>
      <c r="O217" s="45"/>
      <c r="P217" s="49" t="s">
        <v>1210</v>
      </c>
      <c r="Q217" s="5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3" customFormat="1" ht="24" customHeight="1">
      <c r="A218" s="170">
        <v>215</v>
      </c>
      <c r="B218" s="55" t="s">
        <v>121</v>
      </c>
      <c r="C218" s="55" t="s">
        <v>11</v>
      </c>
      <c r="D218" s="55" t="s">
        <v>84</v>
      </c>
      <c r="E218" s="69" t="s">
        <v>978</v>
      </c>
      <c r="F218" s="43" t="s">
        <v>1201</v>
      </c>
      <c r="G218" s="128">
        <f t="shared" si="3"/>
        <v>35</v>
      </c>
      <c r="H218" s="92">
        <v>35</v>
      </c>
      <c r="I218" s="92"/>
      <c r="J218" s="94">
        <v>1</v>
      </c>
      <c r="K218" s="49"/>
      <c r="L218" s="49"/>
      <c r="M218" s="49"/>
      <c r="N218" s="45"/>
      <c r="O218" s="45"/>
      <c r="P218" s="49"/>
      <c r="Q218" s="50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3" customFormat="1" ht="24" customHeight="1">
      <c r="A219" s="169">
        <v>216</v>
      </c>
      <c r="B219" s="64" t="s">
        <v>184</v>
      </c>
      <c r="C219" s="64" t="s">
        <v>21</v>
      </c>
      <c r="D219" s="64" t="s">
        <v>67</v>
      </c>
      <c r="E219" s="69" t="s">
        <v>978</v>
      </c>
      <c r="F219" s="43" t="s">
        <v>1201</v>
      </c>
      <c r="G219" s="137">
        <f t="shared" si="3"/>
        <v>50</v>
      </c>
      <c r="H219" s="93">
        <v>50</v>
      </c>
      <c r="I219" s="93"/>
      <c r="J219" s="94">
        <v>1</v>
      </c>
      <c r="K219" s="50"/>
      <c r="L219" s="50"/>
      <c r="M219" s="50"/>
      <c r="N219" s="45"/>
      <c r="O219" s="45"/>
      <c r="P219" s="50"/>
      <c r="Q219" s="50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3" customFormat="1" ht="24" customHeight="1">
      <c r="A220" s="170">
        <v>217</v>
      </c>
      <c r="B220" s="82" t="s">
        <v>445</v>
      </c>
      <c r="C220" s="64" t="s">
        <v>447</v>
      </c>
      <c r="D220" s="64" t="s">
        <v>448</v>
      </c>
      <c r="E220" s="69" t="s">
        <v>978</v>
      </c>
      <c r="F220" s="43" t="s">
        <v>1201</v>
      </c>
      <c r="G220" s="137">
        <f t="shared" si="3"/>
        <v>40</v>
      </c>
      <c r="H220" s="93">
        <v>40</v>
      </c>
      <c r="I220" s="93"/>
      <c r="J220" s="94">
        <v>1</v>
      </c>
      <c r="K220" s="50"/>
      <c r="L220" s="50"/>
      <c r="M220" s="50"/>
      <c r="N220" s="46"/>
      <c r="O220" s="46"/>
      <c r="P220" s="50"/>
      <c r="Q220" s="50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3" customFormat="1" ht="24" customHeight="1">
      <c r="A221" s="169">
        <v>218</v>
      </c>
      <c r="B221" s="82" t="s">
        <v>812</v>
      </c>
      <c r="C221" s="64" t="s">
        <v>8</v>
      </c>
      <c r="D221" s="64" t="s">
        <v>638</v>
      </c>
      <c r="E221" s="69" t="s">
        <v>978</v>
      </c>
      <c r="F221" s="43" t="s">
        <v>1201</v>
      </c>
      <c r="G221" s="137">
        <f t="shared" si="3"/>
        <v>50</v>
      </c>
      <c r="H221" s="93">
        <v>50</v>
      </c>
      <c r="I221" s="93"/>
      <c r="J221" s="94">
        <v>1</v>
      </c>
      <c r="K221" s="50"/>
      <c r="L221" s="50"/>
      <c r="M221" s="50"/>
      <c r="N221" s="46"/>
      <c r="O221" s="46"/>
      <c r="P221" s="50"/>
      <c r="Q221" s="52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3" customFormat="1" ht="24" customHeight="1">
      <c r="A222" s="170">
        <v>219</v>
      </c>
      <c r="B222" s="64" t="s">
        <v>197</v>
      </c>
      <c r="C222" s="64" t="s">
        <v>88</v>
      </c>
      <c r="D222" s="64" t="s">
        <v>602</v>
      </c>
      <c r="E222" s="69" t="s">
        <v>978</v>
      </c>
      <c r="F222" s="43" t="s">
        <v>1201</v>
      </c>
      <c r="G222" s="137">
        <f t="shared" si="3"/>
        <v>20</v>
      </c>
      <c r="H222" s="93">
        <v>20</v>
      </c>
      <c r="I222" s="93"/>
      <c r="J222" s="94">
        <v>1</v>
      </c>
      <c r="K222" s="50"/>
      <c r="L222" s="50"/>
      <c r="M222" s="50"/>
      <c r="N222" s="45"/>
      <c r="O222" s="45"/>
      <c r="P222" s="50"/>
      <c r="Q222" s="5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3" customFormat="1" ht="24" customHeight="1">
      <c r="A223" s="169">
        <v>220</v>
      </c>
      <c r="B223" s="57" t="s">
        <v>826</v>
      </c>
      <c r="C223" s="58" t="s">
        <v>561</v>
      </c>
      <c r="D223" s="58" t="s">
        <v>830</v>
      </c>
      <c r="E223" s="69" t="s">
        <v>978</v>
      </c>
      <c r="F223" s="43" t="s">
        <v>1201</v>
      </c>
      <c r="G223" s="137">
        <f t="shared" si="3"/>
        <v>22</v>
      </c>
      <c r="H223" s="93">
        <v>22</v>
      </c>
      <c r="I223" s="139"/>
      <c r="J223" s="94">
        <v>1</v>
      </c>
      <c r="K223" s="140"/>
      <c r="L223" s="140"/>
      <c r="M223" s="140"/>
      <c r="N223" s="141"/>
      <c r="O223" s="141"/>
      <c r="P223" s="140"/>
      <c r="Q223" s="50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3" customFormat="1" ht="24" customHeight="1">
      <c r="A224" s="170">
        <v>221</v>
      </c>
      <c r="B224" s="82" t="s">
        <v>444</v>
      </c>
      <c r="C224" s="64" t="s">
        <v>29</v>
      </c>
      <c r="D224" s="138" t="s">
        <v>446</v>
      </c>
      <c r="E224" s="53" t="s">
        <v>978</v>
      </c>
      <c r="F224" s="43" t="s">
        <v>1201</v>
      </c>
      <c r="G224" s="137">
        <f t="shared" si="3"/>
        <v>50</v>
      </c>
      <c r="H224" s="93">
        <v>50</v>
      </c>
      <c r="I224" s="93"/>
      <c r="J224" s="94">
        <v>1</v>
      </c>
      <c r="K224" s="50"/>
      <c r="L224" s="50"/>
      <c r="M224" s="50"/>
      <c r="N224" s="46"/>
      <c r="O224" s="46"/>
      <c r="P224" s="50"/>
      <c r="Q224" s="50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3" customFormat="1" ht="24" customHeight="1">
      <c r="A225" s="169">
        <v>222</v>
      </c>
      <c r="B225" s="55" t="s">
        <v>973</v>
      </c>
      <c r="C225" s="55" t="s">
        <v>19</v>
      </c>
      <c r="D225" s="55" t="s">
        <v>544</v>
      </c>
      <c r="E225" s="69" t="s">
        <v>974</v>
      </c>
      <c r="F225" s="43" t="s">
        <v>1201</v>
      </c>
      <c r="G225" s="89">
        <f t="shared" si="3"/>
        <v>0</v>
      </c>
      <c r="H225" s="92">
        <v>0</v>
      </c>
      <c r="I225" s="92"/>
      <c r="J225" s="94">
        <v>1</v>
      </c>
      <c r="K225" s="49"/>
      <c r="L225" s="49"/>
      <c r="M225" s="49"/>
      <c r="N225" s="45"/>
      <c r="O225" s="45"/>
      <c r="P225" s="49"/>
      <c r="Q225" s="50"/>
      <c r="R225" s="1"/>
      <c r="S225" s="182"/>
      <c r="T225" s="182"/>
      <c r="U225" s="182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3" customFormat="1" ht="24" customHeight="1">
      <c r="A226" s="170">
        <v>223</v>
      </c>
      <c r="B226" s="154" t="s">
        <v>1018</v>
      </c>
      <c r="C226" s="61" t="s">
        <v>12</v>
      </c>
      <c r="D226" s="61" t="s">
        <v>1016</v>
      </c>
      <c r="E226" s="69" t="s">
        <v>974</v>
      </c>
      <c r="F226" s="43" t="s">
        <v>1215</v>
      </c>
      <c r="G226" s="137">
        <f t="shared" si="3"/>
        <v>0</v>
      </c>
      <c r="H226" s="93">
        <v>0</v>
      </c>
      <c r="I226" s="156"/>
      <c r="J226" s="99">
        <v>1</v>
      </c>
      <c r="K226" s="156"/>
      <c r="L226" s="156"/>
      <c r="M226" s="156"/>
      <c r="N226" s="157"/>
      <c r="O226" s="157"/>
      <c r="P226" s="156"/>
      <c r="Q226" s="51" t="s">
        <v>1213</v>
      </c>
      <c r="R226" s="1"/>
      <c r="S226" s="203"/>
      <c r="T226" s="203"/>
      <c r="U226" s="203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3" customFormat="1" ht="24" customHeight="1">
      <c r="A227" s="169">
        <v>224</v>
      </c>
      <c r="B227" s="47" t="s">
        <v>115</v>
      </c>
      <c r="C227" s="47" t="s">
        <v>14</v>
      </c>
      <c r="D227" s="47" t="s">
        <v>547</v>
      </c>
      <c r="E227" s="76" t="s">
        <v>316</v>
      </c>
      <c r="F227" s="43" t="s">
        <v>1201</v>
      </c>
      <c r="G227" s="89">
        <f t="shared" si="3"/>
        <v>24</v>
      </c>
      <c r="H227" s="92">
        <v>24</v>
      </c>
      <c r="I227" s="92"/>
      <c r="J227" s="91"/>
      <c r="K227" s="49" t="s">
        <v>1027</v>
      </c>
      <c r="L227" s="49"/>
      <c r="M227" s="49"/>
      <c r="N227" s="45" t="s">
        <v>1201</v>
      </c>
      <c r="O227" s="45"/>
      <c r="P227" s="49" t="s">
        <v>1210</v>
      </c>
      <c r="Q227" s="50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3" customFormat="1" ht="24" customHeight="1">
      <c r="A228" s="170">
        <v>225</v>
      </c>
      <c r="B228" s="47" t="s">
        <v>126</v>
      </c>
      <c r="C228" s="47" t="s">
        <v>530</v>
      </c>
      <c r="D228" s="47" t="s">
        <v>77</v>
      </c>
      <c r="E228" s="76" t="s">
        <v>316</v>
      </c>
      <c r="F228" s="43" t="s">
        <v>1201</v>
      </c>
      <c r="G228" s="89">
        <f t="shared" si="3"/>
        <v>33</v>
      </c>
      <c r="H228" s="92">
        <v>33</v>
      </c>
      <c r="I228" s="92"/>
      <c r="J228" s="91"/>
      <c r="K228" s="49" t="s">
        <v>1027</v>
      </c>
      <c r="L228" s="49"/>
      <c r="M228" s="49"/>
      <c r="N228" s="45" t="s">
        <v>1201</v>
      </c>
      <c r="O228" s="45"/>
      <c r="P228" s="49" t="s">
        <v>1210</v>
      </c>
      <c r="Q228" s="50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3" customFormat="1" ht="24" customHeight="1">
      <c r="A229" s="169">
        <v>226</v>
      </c>
      <c r="B229" s="55" t="s">
        <v>281</v>
      </c>
      <c r="C229" s="55" t="s">
        <v>39</v>
      </c>
      <c r="D229" s="55" t="s">
        <v>681</v>
      </c>
      <c r="E229" s="69" t="s">
        <v>316</v>
      </c>
      <c r="F229" s="43" t="s">
        <v>1201</v>
      </c>
      <c r="G229" s="89">
        <f t="shared" si="3"/>
        <v>26</v>
      </c>
      <c r="H229" s="92">
        <v>26</v>
      </c>
      <c r="I229" s="92"/>
      <c r="J229" s="99">
        <v>1</v>
      </c>
      <c r="K229" s="49" t="s">
        <v>1027</v>
      </c>
      <c r="L229" s="49"/>
      <c r="M229" s="49"/>
      <c r="N229" s="45" t="s">
        <v>1201</v>
      </c>
      <c r="O229" s="45"/>
      <c r="P229" s="45" t="s">
        <v>1212</v>
      </c>
      <c r="Q229" s="50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3" customFormat="1" ht="24" customHeight="1">
      <c r="A230" s="170">
        <v>227</v>
      </c>
      <c r="B230" s="47" t="s">
        <v>295</v>
      </c>
      <c r="C230" s="47" t="s">
        <v>691</v>
      </c>
      <c r="D230" s="47" t="s">
        <v>692</v>
      </c>
      <c r="E230" s="76" t="s">
        <v>316</v>
      </c>
      <c r="F230" s="43" t="s">
        <v>1201</v>
      </c>
      <c r="G230" s="89">
        <f t="shared" si="3"/>
        <v>26</v>
      </c>
      <c r="H230" s="92">
        <v>26</v>
      </c>
      <c r="I230" s="92"/>
      <c r="J230" s="91">
        <v>1</v>
      </c>
      <c r="K230" s="49" t="s">
        <v>1027</v>
      </c>
      <c r="L230" s="49"/>
      <c r="M230" s="49"/>
      <c r="N230" s="45" t="s">
        <v>1201</v>
      </c>
      <c r="O230" s="45"/>
      <c r="P230" s="45" t="s">
        <v>1212</v>
      </c>
      <c r="Q230" s="50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3" customFormat="1" ht="24" customHeight="1">
      <c r="A231" s="169">
        <v>228</v>
      </c>
      <c r="B231" s="154" t="s">
        <v>1004</v>
      </c>
      <c r="C231" s="155" t="s">
        <v>567</v>
      </c>
      <c r="D231" s="155" t="s">
        <v>988</v>
      </c>
      <c r="E231" s="69" t="s">
        <v>1186</v>
      </c>
      <c r="F231" s="43" t="s">
        <v>1201</v>
      </c>
      <c r="G231" s="137">
        <f t="shared" si="3"/>
        <v>10</v>
      </c>
      <c r="H231" s="93">
        <v>10</v>
      </c>
      <c r="I231" s="156"/>
      <c r="J231" s="94">
        <v>1</v>
      </c>
      <c r="K231" s="50" t="s">
        <v>1140</v>
      </c>
      <c r="L231" s="156"/>
      <c r="M231" s="156"/>
      <c r="N231" s="45"/>
      <c r="O231" s="45"/>
      <c r="P231" s="46"/>
      <c r="Q231" s="5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3" customFormat="1" ht="24" customHeight="1">
      <c r="A232" s="170">
        <v>229</v>
      </c>
      <c r="B232" s="64" t="s">
        <v>1031</v>
      </c>
      <c r="C232" s="64" t="s">
        <v>715</v>
      </c>
      <c r="D232" s="64" t="s">
        <v>1032</v>
      </c>
      <c r="E232" s="56" t="s">
        <v>1186</v>
      </c>
      <c r="F232" s="43" t="s">
        <v>1201</v>
      </c>
      <c r="G232" s="137">
        <f t="shared" si="3"/>
        <v>23</v>
      </c>
      <c r="H232" s="103">
        <v>23</v>
      </c>
      <c r="I232" s="105"/>
      <c r="J232" s="94">
        <v>1</v>
      </c>
      <c r="K232" s="49" t="s">
        <v>1027</v>
      </c>
      <c r="L232" s="80"/>
      <c r="M232" s="74"/>
      <c r="N232" s="46"/>
      <c r="O232" s="46"/>
      <c r="P232" s="46"/>
      <c r="Q232" s="156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3" customFormat="1" ht="24" customHeight="1">
      <c r="A233" s="169">
        <v>230</v>
      </c>
      <c r="B233" s="47" t="s">
        <v>258</v>
      </c>
      <c r="C233" s="47" t="s">
        <v>39</v>
      </c>
      <c r="D233" s="47" t="s">
        <v>520</v>
      </c>
      <c r="E233" s="76" t="s">
        <v>1184</v>
      </c>
      <c r="F233" s="43" t="s">
        <v>1201</v>
      </c>
      <c r="G233" s="89">
        <f t="shared" si="3"/>
        <v>45</v>
      </c>
      <c r="H233" s="92">
        <v>45</v>
      </c>
      <c r="I233" s="92"/>
      <c r="J233" s="94"/>
      <c r="K233" s="49" t="s">
        <v>1027</v>
      </c>
      <c r="L233" s="49"/>
      <c r="M233" s="49"/>
      <c r="N233" s="45" t="s">
        <v>1201</v>
      </c>
      <c r="O233" s="45"/>
      <c r="P233" s="50" t="s">
        <v>1211</v>
      </c>
      <c r="Q233" s="52"/>
      <c r="R233" s="182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3" customFormat="1" ht="24" customHeight="1">
      <c r="A234" s="170">
        <v>231</v>
      </c>
      <c r="B234" s="47" t="s">
        <v>102</v>
      </c>
      <c r="C234" s="47" t="s">
        <v>9</v>
      </c>
      <c r="D234" s="47" t="s">
        <v>516</v>
      </c>
      <c r="E234" s="76" t="s">
        <v>1184</v>
      </c>
      <c r="F234" s="43" t="s">
        <v>1201</v>
      </c>
      <c r="G234" s="89">
        <f t="shared" si="3"/>
        <v>45</v>
      </c>
      <c r="H234" s="92">
        <v>45</v>
      </c>
      <c r="I234" s="92"/>
      <c r="J234" s="94"/>
      <c r="K234" s="49" t="s">
        <v>1027</v>
      </c>
      <c r="L234" s="49"/>
      <c r="M234" s="49"/>
      <c r="N234" s="45" t="s">
        <v>1201</v>
      </c>
      <c r="O234" s="45"/>
      <c r="P234" s="46" t="s">
        <v>1210</v>
      </c>
      <c r="Q234" s="50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3" customFormat="1" ht="24" customHeight="1">
      <c r="A235" s="169">
        <v>232</v>
      </c>
      <c r="B235" s="82" t="s">
        <v>1151</v>
      </c>
      <c r="C235" s="64" t="s">
        <v>12</v>
      </c>
      <c r="D235" s="64" t="s">
        <v>1152</v>
      </c>
      <c r="E235" s="76" t="s">
        <v>1184</v>
      </c>
      <c r="F235" s="43" t="s">
        <v>1201</v>
      </c>
      <c r="G235" s="89">
        <f t="shared" si="3"/>
        <v>37</v>
      </c>
      <c r="H235" s="103">
        <v>37</v>
      </c>
      <c r="I235" s="105"/>
      <c r="J235" s="94"/>
      <c r="K235" s="49" t="s">
        <v>1027</v>
      </c>
      <c r="L235" s="80"/>
      <c r="M235" s="74"/>
      <c r="N235" s="45" t="s">
        <v>1201</v>
      </c>
      <c r="O235" s="45"/>
      <c r="P235" s="207" t="s">
        <v>1210</v>
      </c>
      <c r="Q235" s="156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3" customFormat="1" ht="24" customHeight="1">
      <c r="A236" s="170">
        <v>233</v>
      </c>
      <c r="B236" s="47" t="s">
        <v>249</v>
      </c>
      <c r="C236" s="47" t="s">
        <v>187</v>
      </c>
      <c r="D236" s="47" t="s">
        <v>56</v>
      </c>
      <c r="E236" s="76" t="s">
        <v>1184</v>
      </c>
      <c r="F236" s="43" t="s">
        <v>1201</v>
      </c>
      <c r="G236" s="89">
        <f t="shared" si="3"/>
        <v>20</v>
      </c>
      <c r="H236" s="92">
        <v>20</v>
      </c>
      <c r="I236" s="92"/>
      <c r="J236" s="94"/>
      <c r="K236" s="49" t="s">
        <v>1027</v>
      </c>
      <c r="L236" s="49"/>
      <c r="M236" s="49"/>
      <c r="N236" s="45" t="s">
        <v>1201</v>
      </c>
      <c r="O236" s="45"/>
      <c r="P236" s="46" t="s">
        <v>1212</v>
      </c>
      <c r="Q236" s="51"/>
      <c r="R236" s="183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3" customFormat="1" ht="24" customHeight="1">
      <c r="A237" s="169">
        <v>234</v>
      </c>
      <c r="B237" s="47" t="s">
        <v>264</v>
      </c>
      <c r="C237" s="47" t="s">
        <v>521</v>
      </c>
      <c r="D237" s="47" t="s">
        <v>770</v>
      </c>
      <c r="E237" s="48" t="s">
        <v>1184</v>
      </c>
      <c r="F237" s="43" t="s">
        <v>1201</v>
      </c>
      <c r="G237" s="89">
        <f t="shared" si="3"/>
        <v>45</v>
      </c>
      <c r="H237" s="92">
        <v>45</v>
      </c>
      <c r="I237" s="92"/>
      <c r="J237" s="99"/>
      <c r="K237" s="49" t="s">
        <v>1027</v>
      </c>
      <c r="L237" s="49"/>
      <c r="M237" s="49"/>
      <c r="N237" s="45" t="s">
        <v>1201</v>
      </c>
      <c r="O237" s="45"/>
      <c r="P237" s="46" t="s">
        <v>1210</v>
      </c>
      <c r="Q237" s="5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3" customFormat="1" ht="24" customHeight="1">
      <c r="A238" s="170">
        <v>235</v>
      </c>
      <c r="B238" s="77" t="s">
        <v>814</v>
      </c>
      <c r="C238" s="55" t="s">
        <v>542</v>
      </c>
      <c r="D238" s="85" t="s">
        <v>815</v>
      </c>
      <c r="E238" s="69" t="s">
        <v>813</v>
      </c>
      <c r="F238" s="43" t="s">
        <v>1201</v>
      </c>
      <c r="G238" s="89">
        <f t="shared" si="3"/>
        <v>0</v>
      </c>
      <c r="H238" s="93">
        <v>0</v>
      </c>
      <c r="I238" s="93"/>
      <c r="J238" s="99">
        <v>1</v>
      </c>
      <c r="K238" s="50"/>
      <c r="L238" s="50"/>
      <c r="M238" s="50"/>
      <c r="N238" s="45"/>
      <c r="O238" s="45"/>
      <c r="P238" s="46"/>
      <c r="Q238" s="50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3" customFormat="1" ht="24" customHeight="1">
      <c r="A239" s="169">
        <v>236</v>
      </c>
      <c r="B239" s="154" t="s">
        <v>1009</v>
      </c>
      <c r="C239" s="155" t="s">
        <v>703</v>
      </c>
      <c r="D239" s="155" t="s">
        <v>991</v>
      </c>
      <c r="E239" s="53" t="s">
        <v>694</v>
      </c>
      <c r="F239" s="43" t="s">
        <v>1201</v>
      </c>
      <c r="G239" s="128">
        <f t="shared" si="3"/>
        <v>0</v>
      </c>
      <c r="H239" s="93">
        <v>0</v>
      </c>
      <c r="I239" s="156"/>
      <c r="J239" s="94">
        <v>1</v>
      </c>
      <c r="K239" s="156"/>
      <c r="L239" s="156"/>
      <c r="M239" s="156"/>
      <c r="N239" s="157"/>
      <c r="O239" s="157"/>
      <c r="P239" s="156"/>
      <c r="Q239" s="50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3" customFormat="1" ht="24" customHeight="1">
      <c r="A240" s="170">
        <v>237</v>
      </c>
      <c r="B240" s="60" t="s">
        <v>375</v>
      </c>
      <c r="C240" s="61" t="s">
        <v>60</v>
      </c>
      <c r="D240" s="61" t="s">
        <v>544</v>
      </c>
      <c r="E240" s="76" t="s">
        <v>1202</v>
      </c>
      <c r="F240" s="43" t="s">
        <v>1201</v>
      </c>
      <c r="G240" s="89">
        <f t="shared" si="3"/>
        <v>7</v>
      </c>
      <c r="H240" s="92">
        <v>7</v>
      </c>
      <c r="I240" s="92"/>
      <c r="J240" s="91">
        <v>1</v>
      </c>
      <c r="K240" s="49" t="s">
        <v>1027</v>
      </c>
      <c r="L240" s="49"/>
      <c r="M240" s="49"/>
      <c r="N240" s="45"/>
      <c r="O240" s="45"/>
      <c r="P240" s="49"/>
      <c r="Q240" s="49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3" customFormat="1" ht="24" customHeight="1">
      <c r="A241" s="169">
        <v>238</v>
      </c>
      <c r="B241" s="62" t="s">
        <v>398</v>
      </c>
      <c r="C241" s="63" t="s">
        <v>687</v>
      </c>
      <c r="D241" s="63" t="s">
        <v>545</v>
      </c>
      <c r="E241" s="48" t="s">
        <v>1202</v>
      </c>
      <c r="F241" s="43" t="s">
        <v>1201</v>
      </c>
      <c r="G241" s="89">
        <f t="shared" si="3"/>
        <v>0</v>
      </c>
      <c r="H241" s="92">
        <v>0</v>
      </c>
      <c r="I241" s="92"/>
      <c r="J241" s="91">
        <v>1</v>
      </c>
      <c r="K241" s="49" t="s">
        <v>1027</v>
      </c>
      <c r="L241" s="49"/>
      <c r="M241" s="49"/>
      <c r="N241" s="45"/>
      <c r="O241" s="45"/>
      <c r="P241" s="50"/>
      <c r="Q241" s="5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3" customFormat="1" ht="24" customHeight="1">
      <c r="A242" s="170">
        <v>239</v>
      </c>
      <c r="B242" s="47" t="s">
        <v>116</v>
      </c>
      <c r="C242" s="47" t="s">
        <v>22</v>
      </c>
      <c r="D242" s="47" t="s">
        <v>548</v>
      </c>
      <c r="E242" s="48" t="s">
        <v>1202</v>
      </c>
      <c r="F242" s="43" t="s">
        <v>1201</v>
      </c>
      <c r="G242" s="89">
        <f t="shared" si="3"/>
        <v>15</v>
      </c>
      <c r="H242" s="92">
        <v>15</v>
      </c>
      <c r="I242" s="92"/>
      <c r="J242" s="91">
        <v>1</v>
      </c>
      <c r="K242" s="49" t="s">
        <v>1027</v>
      </c>
      <c r="L242" s="49"/>
      <c r="M242" s="49"/>
      <c r="N242" s="45"/>
      <c r="O242" s="45"/>
      <c r="P242" s="49"/>
      <c r="Q242" s="5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3" customFormat="1" ht="24" customHeight="1">
      <c r="A243" s="169">
        <v>240</v>
      </c>
      <c r="B243" s="47" t="s">
        <v>166</v>
      </c>
      <c r="C243" s="47" t="s">
        <v>12</v>
      </c>
      <c r="D243" s="47" t="s">
        <v>525</v>
      </c>
      <c r="E243" s="76" t="s">
        <v>1202</v>
      </c>
      <c r="F243" s="43" t="s">
        <v>1201</v>
      </c>
      <c r="G243" s="89">
        <f t="shared" si="3"/>
        <v>0</v>
      </c>
      <c r="H243" s="92">
        <v>0</v>
      </c>
      <c r="I243" s="99"/>
      <c r="J243" s="91">
        <v>1</v>
      </c>
      <c r="K243" s="49" t="s">
        <v>1027</v>
      </c>
      <c r="L243" s="49"/>
      <c r="M243" s="49"/>
      <c r="N243" s="45"/>
      <c r="O243" s="45"/>
      <c r="P243" s="50"/>
      <c r="Q243" s="5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3" customFormat="1" ht="24" customHeight="1">
      <c r="A244" s="170">
        <v>241</v>
      </c>
      <c r="B244" s="47" t="s">
        <v>180</v>
      </c>
      <c r="C244" s="47" t="s">
        <v>35</v>
      </c>
      <c r="D244" s="47" t="s">
        <v>554</v>
      </c>
      <c r="E244" s="76" t="s">
        <v>1202</v>
      </c>
      <c r="F244" s="43" t="s">
        <v>1201</v>
      </c>
      <c r="G244" s="89">
        <f t="shared" si="3"/>
        <v>32</v>
      </c>
      <c r="H244" s="100">
        <v>32</v>
      </c>
      <c r="I244" s="100"/>
      <c r="J244" s="91">
        <v>1</v>
      </c>
      <c r="K244" s="49" t="s">
        <v>1027</v>
      </c>
      <c r="L244" s="71"/>
      <c r="M244" s="72"/>
      <c r="N244" s="45"/>
      <c r="O244" s="45"/>
      <c r="P244" s="50"/>
      <c r="Q244" s="72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3" customFormat="1" ht="24" customHeight="1">
      <c r="A245" s="169">
        <v>242</v>
      </c>
      <c r="B245" s="60" t="s">
        <v>378</v>
      </c>
      <c r="C245" s="61" t="s">
        <v>557</v>
      </c>
      <c r="D245" s="61" t="s">
        <v>558</v>
      </c>
      <c r="E245" s="76" t="s">
        <v>1202</v>
      </c>
      <c r="F245" s="43" t="s">
        <v>1201</v>
      </c>
      <c r="G245" s="89">
        <f t="shared" si="3"/>
        <v>14</v>
      </c>
      <c r="H245" s="92">
        <v>14</v>
      </c>
      <c r="I245" s="92"/>
      <c r="J245" s="91">
        <v>1</v>
      </c>
      <c r="K245" s="49" t="s">
        <v>1027</v>
      </c>
      <c r="L245" s="49"/>
      <c r="M245" s="49"/>
      <c r="N245" s="45"/>
      <c r="O245" s="45"/>
      <c r="P245" s="49"/>
      <c r="Q245" s="49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3" customFormat="1" ht="24" customHeight="1">
      <c r="A246" s="170">
        <v>243</v>
      </c>
      <c r="B246" s="47" t="s">
        <v>199</v>
      </c>
      <c r="C246" s="47" t="s">
        <v>776</v>
      </c>
      <c r="D246" s="47" t="s">
        <v>559</v>
      </c>
      <c r="E246" s="76" t="s">
        <v>1202</v>
      </c>
      <c r="F246" s="43" t="s">
        <v>1201</v>
      </c>
      <c r="G246" s="89">
        <f t="shared" si="3"/>
        <v>14</v>
      </c>
      <c r="H246" s="92">
        <v>14</v>
      </c>
      <c r="I246" s="92"/>
      <c r="J246" s="91">
        <v>1</v>
      </c>
      <c r="K246" s="49" t="s">
        <v>1027</v>
      </c>
      <c r="L246" s="49"/>
      <c r="M246" s="49"/>
      <c r="N246" s="45"/>
      <c r="O246" s="45"/>
      <c r="P246" s="50"/>
      <c r="Q246" s="5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3" customFormat="1" ht="24" customHeight="1">
      <c r="A247" s="169">
        <v>244</v>
      </c>
      <c r="B247" s="47" t="s">
        <v>202</v>
      </c>
      <c r="C247" s="47" t="s">
        <v>530</v>
      </c>
      <c r="D247" s="47" t="s">
        <v>560</v>
      </c>
      <c r="E247" s="48" t="s">
        <v>1202</v>
      </c>
      <c r="F247" s="43" t="s">
        <v>1201</v>
      </c>
      <c r="G247" s="89">
        <f t="shared" si="3"/>
        <v>15</v>
      </c>
      <c r="H247" s="92">
        <v>15</v>
      </c>
      <c r="I247" s="92"/>
      <c r="J247" s="91">
        <v>1</v>
      </c>
      <c r="K247" s="49" t="s">
        <v>1027</v>
      </c>
      <c r="L247" s="49"/>
      <c r="M247" s="49"/>
      <c r="N247" s="45"/>
      <c r="O247" s="45"/>
      <c r="P247" s="50"/>
      <c r="Q247" s="5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3" customFormat="1" ht="24" customHeight="1">
      <c r="A248" s="170">
        <v>245</v>
      </c>
      <c r="B248" s="60" t="s">
        <v>380</v>
      </c>
      <c r="C248" s="61" t="s">
        <v>34</v>
      </c>
      <c r="D248" s="61" t="s">
        <v>565</v>
      </c>
      <c r="E248" s="76" t="s">
        <v>1202</v>
      </c>
      <c r="F248" s="43" t="s">
        <v>1201</v>
      </c>
      <c r="G248" s="89">
        <f t="shared" si="3"/>
        <v>26</v>
      </c>
      <c r="H248" s="92">
        <v>26</v>
      </c>
      <c r="I248" s="92"/>
      <c r="J248" s="91">
        <v>1</v>
      </c>
      <c r="K248" s="49" t="s">
        <v>1027</v>
      </c>
      <c r="L248" s="49"/>
      <c r="M248" s="49"/>
      <c r="N248" s="45"/>
      <c r="O248" s="45"/>
      <c r="P248" s="49"/>
      <c r="Q248" s="49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3" customFormat="1" ht="24" customHeight="1">
      <c r="A249" s="169">
        <v>246</v>
      </c>
      <c r="B249" s="60" t="s">
        <v>374</v>
      </c>
      <c r="C249" s="61" t="s">
        <v>39</v>
      </c>
      <c r="D249" s="61" t="s">
        <v>566</v>
      </c>
      <c r="E249" s="76" t="s">
        <v>1202</v>
      </c>
      <c r="F249" s="43" t="s">
        <v>1201</v>
      </c>
      <c r="G249" s="89">
        <f t="shared" si="3"/>
        <v>0</v>
      </c>
      <c r="H249" s="92">
        <v>0</v>
      </c>
      <c r="I249" s="92"/>
      <c r="J249" s="91">
        <v>1</v>
      </c>
      <c r="K249" s="49" t="s">
        <v>1027</v>
      </c>
      <c r="L249" s="49"/>
      <c r="M249" s="49"/>
      <c r="N249" s="45"/>
      <c r="O249" s="45"/>
      <c r="P249" s="49"/>
      <c r="Q249" s="49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3" customFormat="1" ht="24" customHeight="1">
      <c r="A250" s="170">
        <v>247</v>
      </c>
      <c r="B250" s="154" t="s">
        <v>1017</v>
      </c>
      <c r="C250" s="61" t="s">
        <v>26</v>
      </c>
      <c r="D250" s="61" t="s">
        <v>1015</v>
      </c>
      <c r="E250" s="184" t="s">
        <v>797</v>
      </c>
      <c r="F250" s="43" t="s">
        <v>1201</v>
      </c>
      <c r="G250" s="137">
        <f t="shared" si="3"/>
        <v>0</v>
      </c>
      <c r="H250" s="93">
        <v>0</v>
      </c>
      <c r="I250" s="156"/>
      <c r="J250" s="94">
        <v>1</v>
      </c>
      <c r="K250" s="49" t="s">
        <v>1197</v>
      </c>
      <c r="L250" s="156"/>
      <c r="M250" s="156"/>
      <c r="N250" s="45"/>
      <c r="O250" s="45"/>
      <c r="P250" s="50"/>
      <c r="Q250" s="50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3" customFormat="1" ht="24" customHeight="1">
      <c r="A251" s="169">
        <v>248</v>
      </c>
      <c r="B251" s="57" t="s">
        <v>385</v>
      </c>
      <c r="C251" s="58" t="s">
        <v>672</v>
      </c>
      <c r="D251" s="58" t="s">
        <v>708</v>
      </c>
      <c r="E251" s="56" t="s">
        <v>797</v>
      </c>
      <c r="F251" s="43" t="s">
        <v>1201</v>
      </c>
      <c r="G251" s="137">
        <f t="shared" si="3"/>
        <v>0</v>
      </c>
      <c r="H251" s="93">
        <v>0</v>
      </c>
      <c r="I251" s="93"/>
      <c r="J251" s="94">
        <v>1</v>
      </c>
      <c r="K251" s="50"/>
      <c r="L251" s="50"/>
      <c r="M251" s="50"/>
      <c r="N251" s="45"/>
      <c r="O251" s="45"/>
      <c r="P251" s="50"/>
      <c r="Q251" s="69"/>
      <c r="R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3" customFormat="1" ht="24" customHeight="1">
      <c r="A252" s="170">
        <v>249</v>
      </c>
      <c r="B252" s="57" t="s">
        <v>384</v>
      </c>
      <c r="C252" s="58" t="s">
        <v>530</v>
      </c>
      <c r="D252" s="58" t="s">
        <v>370</v>
      </c>
      <c r="E252" s="56" t="s">
        <v>797</v>
      </c>
      <c r="F252" s="43" t="s">
        <v>1201</v>
      </c>
      <c r="G252" s="137">
        <f t="shared" si="3"/>
        <v>18</v>
      </c>
      <c r="H252" s="93">
        <v>18</v>
      </c>
      <c r="I252" s="93"/>
      <c r="J252" s="94">
        <v>1</v>
      </c>
      <c r="K252" s="50" t="s">
        <v>1140</v>
      </c>
      <c r="L252" s="50"/>
      <c r="M252" s="50"/>
      <c r="N252" s="45"/>
      <c r="O252" s="45"/>
      <c r="P252" s="50"/>
      <c r="Q252" s="50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3" customFormat="1" ht="24" customHeight="1">
      <c r="A253" s="169">
        <v>250</v>
      </c>
      <c r="B253" s="57" t="s">
        <v>390</v>
      </c>
      <c r="C253" s="58" t="s">
        <v>702</v>
      </c>
      <c r="D253" s="58" t="s">
        <v>372</v>
      </c>
      <c r="E253" s="56" t="s">
        <v>797</v>
      </c>
      <c r="F253" s="43" t="s">
        <v>1201</v>
      </c>
      <c r="G253" s="137">
        <f t="shared" si="3"/>
        <v>18</v>
      </c>
      <c r="H253" s="93">
        <v>18</v>
      </c>
      <c r="I253" s="93"/>
      <c r="J253" s="94">
        <v>1</v>
      </c>
      <c r="K253" s="50" t="s">
        <v>1140</v>
      </c>
      <c r="L253" s="50"/>
      <c r="M253" s="50"/>
      <c r="N253" s="45"/>
      <c r="O253" s="45"/>
      <c r="P253" s="50"/>
      <c r="Q253" s="50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3" customFormat="1" ht="24" customHeight="1">
      <c r="A254" s="170">
        <v>251</v>
      </c>
      <c r="B254" s="175" t="s">
        <v>1010</v>
      </c>
      <c r="C254" s="176" t="s">
        <v>992</v>
      </c>
      <c r="D254" s="176" t="s">
        <v>541</v>
      </c>
      <c r="E254" s="56" t="s">
        <v>797</v>
      </c>
      <c r="F254" s="43" t="s">
        <v>1201</v>
      </c>
      <c r="G254" s="137">
        <f t="shared" si="3"/>
        <v>0</v>
      </c>
      <c r="H254" s="93">
        <v>0</v>
      </c>
      <c r="I254" s="93"/>
      <c r="J254" s="94">
        <v>1</v>
      </c>
      <c r="K254" s="50"/>
      <c r="L254" s="50"/>
      <c r="M254" s="56"/>
      <c r="N254" s="46"/>
      <c r="O254" s="46"/>
      <c r="P254" s="50"/>
      <c r="Q254" s="56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3" customFormat="1" ht="24" customHeight="1">
      <c r="A255" s="169">
        <v>252</v>
      </c>
      <c r="B255" s="57" t="s">
        <v>387</v>
      </c>
      <c r="C255" s="58" t="s">
        <v>709</v>
      </c>
      <c r="D255" s="58" t="s">
        <v>710</v>
      </c>
      <c r="E255" s="56" t="s">
        <v>797</v>
      </c>
      <c r="F255" s="43" t="s">
        <v>1201</v>
      </c>
      <c r="G255" s="137">
        <f t="shared" si="3"/>
        <v>0</v>
      </c>
      <c r="H255" s="93">
        <v>0</v>
      </c>
      <c r="I255" s="93"/>
      <c r="J255" s="94">
        <v>1</v>
      </c>
      <c r="K255" s="50"/>
      <c r="L255" s="50"/>
      <c r="M255" s="50"/>
      <c r="N255" s="45"/>
      <c r="O255" s="45"/>
      <c r="P255" s="50"/>
      <c r="Q255" s="56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3" customFormat="1" ht="24" customHeight="1">
      <c r="A256" s="170">
        <v>253</v>
      </c>
      <c r="B256" s="57" t="s">
        <v>389</v>
      </c>
      <c r="C256" s="58" t="s">
        <v>588</v>
      </c>
      <c r="D256" s="58" t="s">
        <v>711</v>
      </c>
      <c r="E256" s="56" t="s">
        <v>797</v>
      </c>
      <c r="F256" s="43" t="s">
        <v>1201</v>
      </c>
      <c r="G256" s="137">
        <f t="shared" si="3"/>
        <v>0</v>
      </c>
      <c r="H256" s="93">
        <v>0</v>
      </c>
      <c r="I256" s="93"/>
      <c r="J256" s="94">
        <v>1</v>
      </c>
      <c r="K256" s="50" t="s">
        <v>1140</v>
      </c>
      <c r="L256" s="50"/>
      <c r="M256" s="50"/>
      <c r="N256" s="45"/>
      <c r="O256" s="45"/>
      <c r="P256" s="50"/>
      <c r="Q256" s="87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3" customFormat="1" ht="24" customHeight="1">
      <c r="A257" s="169">
        <v>254</v>
      </c>
      <c r="B257" s="57" t="s">
        <v>332</v>
      </c>
      <c r="C257" s="58" t="s">
        <v>13</v>
      </c>
      <c r="D257" s="58" t="s">
        <v>713</v>
      </c>
      <c r="E257" s="217" t="s">
        <v>798</v>
      </c>
      <c r="F257" s="43" t="s">
        <v>1201</v>
      </c>
      <c r="G257" s="137">
        <f t="shared" si="3"/>
        <v>46</v>
      </c>
      <c r="H257" s="93">
        <v>46</v>
      </c>
      <c r="I257" s="93"/>
      <c r="J257" s="94">
        <v>1</v>
      </c>
      <c r="K257" s="49" t="s">
        <v>1198</v>
      </c>
      <c r="L257" s="50"/>
      <c r="M257" s="50"/>
      <c r="N257" s="45"/>
      <c r="O257" s="187"/>
      <c r="P257" s="50"/>
      <c r="Q257" s="50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3" customFormat="1" ht="24" customHeight="1">
      <c r="A258" s="170">
        <v>255</v>
      </c>
      <c r="B258" s="64" t="s">
        <v>101</v>
      </c>
      <c r="C258" s="64" t="s">
        <v>13</v>
      </c>
      <c r="D258" s="64" t="s">
        <v>714</v>
      </c>
      <c r="E258" s="69" t="s">
        <v>798</v>
      </c>
      <c r="F258" s="43" t="s">
        <v>1201</v>
      </c>
      <c r="G258" s="137">
        <f t="shared" si="3"/>
        <v>32</v>
      </c>
      <c r="H258" s="93">
        <v>32</v>
      </c>
      <c r="I258" s="93"/>
      <c r="J258" s="94">
        <v>1</v>
      </c>
      <c r="K258" s="49" t="s">
        <v>1027</v>
      </c>
      <c r="L258" s="50"/>
      <c r="M258" s="50"/>
      <c r="N258" s="46"/>
      <c r="O258" s="46"/>
      <c r="P258" s="50"/>
      <c r="Q258" s="50"/>
      <c r="R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3" customFormat="1" ht="24" customHeight="1">
      <c r="A259" s="169">
        <v>256</v>
      </c>
      <c r="B259" s="154" t="s">
        <v>1014</v>
      </c>
      <c r="C259" s="155" t="s">
        <v>995</v>
      </c>
      <c r="D259" s="155" t="s">
        <v>996</v>
      </c>
      <c r="E259" s="69" t="s">
        <v>798</v>
      </c>
      <c r="F259" s="43" t="s">
        <v>1201</v>
      </c>
      <c r="G259" s="128">
        <f t="shared" ref="G259:G322" si="4">H259+I259</f>
        <v>26</v>
      </c>
      <c r="H259" s="93">
        <v>26</v>
      </c>
      <c r="I259" s="50"/>
      <c r="J259" s="94">
        <v>1</v>
      </c>
      <c r="K259" s="156"/>
      <c r="L259" s="156"/>
      <c r="M259" s="156"/>
      <c r="N259" s="157"/>
      <c r="O259" s="157"/>
      <c r="P259" s="156"/>
      <c r="Q259" s="50"/>
      <c r="R259" s="1"/>
      <c r="S259" s="162"/>
      <c r="T259" s="162"/>
      <c r="U259" s="162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3" customFormat="1" ht="24" customHeight="1">
      <c r="A260" s="170">
        <v>257</v>
      </c>
      <c r="B260" s="154" t="s">
        <v>997</v>
      </c>
      <c r="C260" s="155" t="s">
        <v>530</v>
      </c>
      <c r="D260" s="155" t="s">
        <v>549</v>
      </c>
      <c r="E260" s="69" t="s">
        <v>798</v>
      </c>
      <c r="F260" s="43" t="s">
        <v>1201</v>
      </c>
      <c r="G260" s="128">
        <f t="shared" si="4"/>
        <v>25</v>
      </c>
      <c r="H260" s="93">
        <v>25</v>
      </c>
      <c r="I260" s="156"/>
      <c r="J260" s="94">
        <v>1</v>
      </c>
      <c r="K260" s="156"/>
      <c r="L260" s="156"/>
      <c r="M260" s="156"/>
      <c r="N260" s="157"/>
      <c r="O260" s="157"/>
      <c r="P260" s="156"/>
      <c r="Q260" s="50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3" customFormat="1" ht="24" customHeight="1">
      <c r="A261" s="169">
        <v>258</v>
      </c>
      <c r="B261" s="82" t="s">
        <v>811</v>
      </c>
      <c r="C261" s="64" t="s">
        <v>557</v>
      </c>
      <c r="D261" s="64" t="s">
        <v>619</v>
      </c>
      <c r="E261" s="56" t="s">
        <v>798</v>
      </c>
      <c r="F261" s="43" t="s">
        <v>1201</v>
      </c>
      <c r="G261" s="137">
        <f t="shared" si="4"/>
        <v>14</v>
      </c>
      <c r="H261" s="93">
        <v>14</v>
      </c>
      <c r="I261" s="93"/>
      <c r="J261" s="94">
        <v>1</v>
      </c>
      <c r="K261" s="50"/>
      <c r="L261" s="50"/>
      <c r="M261" s="50"/>
      <c r="N261" s="46"/>
      <c r="O261" s="46"/>
      <c r="P261" s="50"/>
      <c r="Q261" s="50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3" customFormat="1" ht="24" customHeight="1">
      <c r="A262" s="170">
        <v>259</v>
      </c>
      <c r="B262" s="154" t="s">
        <v>998</v>
      </c>
      <c r="C262" s="155" t="s">
        <v>979</v>
      </c>
      <c r="D262" s="155" t="s">
        <v>980</v>
      </c>
      <c r="E262" s="56" t="s">
        <v>798</v>
      </c>
      <c r="F262" s="43" t="s">
        <v>1201</v>
      </c>
      <c r="G262" s="128">
        <f t="shared" si="4"/>
        <v>15</v>
      </c>
      <c r="H262" s="93">
        <v>15</v>
      </c>
      <c r="I262" s="156"/>
      <c r="J262" s="94">
        <v>1</v>
      </c>
      <c r="K262" s="49" t="s">
        <v>1198</v>
      </c>
      <c r="L262" s="156"/>
      <c r="M262" s="156"/>
      <c r="N262" s="45"/>
      <c r="O262" s="157"/>
      <c r="P262" s="50"/>
      <c r="Q262" s="50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3" customFormat="1" ht="24" customHeight="1">
      <c r="A263" s="169">
        <v>260</v>
      </c>
      <c r="B263" s="57" t="s">
        <v>339</v>
      </c>
      <c r="C263" s="58" t="s">
        <v>715</v>
      </c>
      <c r="D263" s="58" t="s">
        <v>716</v>
      </c>
      <c r="E263" s="59" t="s">
        <v>798</v>
      </c>
      <c r="F263" s="43" t="s">
        <v>1201</v>
      </c>
      <c r="G263" s="137">
        <f t="shared" si="4"/>
        <v>24</v>
      </c>
      <c r="H263" s="93">
        <v>24</v>
      </c>
      <c r="I263" s="93"/>
      <c r="J263" s="94">
        <v>1</v>
      </c>
      <c r="K263" s="74"/>
      <c r="L263" s="50"/>
      <c r="M263" s="50"/>
      <c r="N263" s="46"/>
      <c r="O263" s="46"/>
      <c r="P263" s="50"/>
      <c r="Q263" s="49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3" customFormat="1" ht="24" customHeight="1">
      <c r="A264" s="170">
        <v>261</v>
      </c>
      <c r="B264" s="64" t="s">
        <v>130</v>
      </c>
      <c r="C264" s="64" t="s">
        <v>21</v>
      </c>
      <c r="D264" s="64" t="s">
        <v>717</v>
      </c>
      <c r="E264" s="56" t="s">
        <v>798</v>
      </c>
      <c r="F264" s="43" t="s">
        <v>1201</v>
      </c>
      <c r="G264" s="137">
        <f t="shared" si="4"/>
        <v>27</v>
      </c>
      <c r="H264" s="93">
        <v>27</v>
      </c>
      <c r="I264" s="93"/>
      <c r="J264" s="94">
        <v>1</v>
      </c>
      <c r="K264" s="49" t="s">
        <v>1198</v>
      </c>
      <c r="L264" s="50"/>
      <c r="M264" s="50"/>
      <c r="N264" s="45"/>
      <c r="O264" s="187"/>
      <c r="P264" s="50"/>
      <c r="Q264" s="49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3" customFormat="1" ht="24" customHeight="1">
      <c r="A265" s="169">
        <v>262</v>
      </c>
      <c r="B265" s="57" t="s">
        <v>340</v>
      </c>
      <c r="C265" s="58" t="s">
        <v>51</v>
      </c>
      <c r="D265" s="58" t="s">
        <v>718</v>
      </c>
      <c r="E265" s="56" t="s">
        <v>798</v>
      </c>
      <c r="F265" s="43" t="s">
        <v>1201</v>
      </c>
      <c r="G265" s="137">
        <f t="shared" si="4"/>
        <v>21</v>
      </c>
      <c r="H265" s="93">
        <v>21</v>
      </c>
      <c r="I265" s="93"/>
      <c r="J265" s="94">
        <v>1</v>
      </c>
      <c r="K265" s="50"/>
      <c r="L265" s="50"/>
      <c r="M265" s="50"/>
      <c r="N265" s="46"/>
      <c r="O265" s="46"/>
      <c r="P265" s="50"/>
      <c r="Q265" s="49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3" customFormat="1" ht="24" customHeight="1">
      <c r="A266" s="170">
        <v>263</v>
      </c>
      <c r="B266" s="82" t="s">
        <v>1170</v>
      </c>
      <c r="C266" s="64" t="s">
        <v>723</v>
      </c>
      <c r="D266" s="64" t="s">
        <v>1169</v>
      </c>
      <c r="E266" s="56" t="s">
        <v>798</v>
      </c>
      <c r="F266" s="43" t="s">
        <v>1201</v>
      </c>
      <c r="G266" s="137">
        <f t="shared" si="4"/>
        <v>7</v>
      </c>
      <c r="H266" s="103">
        <v>7</v>
      </c>
      <c r="I266" s="105"/>
      <c r="J266" s="94">
        <v>1</v>
      </c>
      <c r="K266" s="80"/>
      <c r="L266" s="80"/>
      <c r="M266" s="74"/>
      <c r="N266" s="220"/>
      <c r="O266" s="202"/>
      <c r="P266" s="80"/>
      <c r="Q266" s="156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3" customFormat="1" ht="24" customHeight="1">
      <c r="A267" s="169">
        <v>264</v>
      </c>
      <c r="B267" s="64" t="s">
        <v>138</v>
      </c>
      <c r="C267" s="64" t="s">
        <v>719</v>
      </c>
      <c r="D267" s="64" t="s">
        <v>720</v>
      </c>
      <c r="E267" s="56" t="s">
        <v>798</v>
      </c>
      <c r="F267" s="43" t="s">
        <v>1201</v>
      </c>
      <c r="G267" s="137">
        <f t="shared" si="4"/>
        <v>0</v>
      </c>
      <c r="H267" s="93">
        <v>0</v>
      </c>
      <c r="I267" s="96"/>
      <c r="J267" s="95">
        <v>1</v>
      </c>
      <c r="K267" s="50"/>
      <c r="L267" s="50"/>
      <c r="M267" s="50"/>
      <c r="N267" s="46"/>
      <c r="O267" s="46"/>
      <c r="P267" s="50"/>
      <c r="Q267" s="213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3" customFormat="1" ht="24" customHeight="1">
      <c r="A268" s="170">
        <v>265</v>
      </c>
      <c r="B268" s="175" t="s">
        <v>1001</v>
      </c>
      <c r="C268" s="176" t="s">
        <v>984</v>
      </c>
      <c r="D268" s="176" t="s">
        <v>985</v>
      </c>
      <c r="E268" s="56" t="s">
        <v>798</v>
      </c>
      <c r="F268" s="161" t="s">
        <v>1201</v>
      </c>
      <c r="G268" s="137">
        <f t="shared" si="4"/>
        <v>11</v>
      </c>
      <c r="H268" s="93">
        <v>11</v>
      </c>
      <c r="I268" s="177"/>
      <c r="J268" s="94">
        <v>1</v>
      </c>
      <c r="K268" s="50"/>
      <c r="L268" s="50"/>
      <c r="M268" s="56"/>
      <c r="N268" s="161"/>
      <c r="O268" s="161"/>
      <c r="P268" s="177"/>
      <c r="Q268" s="140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3" customFormat="1" ht="24" customHeight="1">
      <c r="A269" s="169">
        <v>266</v>
      </c>
      <c r="B269" s="47" t="s">
        <v>149</v>
      </c>
      <c r="C269" s="47" t="s">
        <v>672</v>
      </c>
      <c r="D269" s="47" t="s">
        <v>695</v>
      </c>
      <c r="E269" s="56" t="s">
        <v>798</v>
      </c>
      <c r="F269" s="43" t="s">
        <v>1201</v>
      </c>
      <c r="G269" s="89">
        <f t="shared" si="4"/>
        <v>17</v>
      </c>
      <c r="H269" s="92">
        <v>17</v>
      </c>
      <c r="I269" s="92"/>
      <c r="J269" s="94">
        <v>1</v>
      </c>
      <c r="K269" s="49"/>
      <c r="L269" s="49"/>
      <c r="M269" s="49"/>
      <c r="N269" s="49"/>
      <c r="O269" s="49"/>
      <c r="P269" s="50"/>
      <c r="Q269" s="50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3" customFormat="1" ht="24" customHeight="1">
      <c r="A270" s="170">
        <v>267</v>
      </c>
      <c r="B270" s="64" t="s">
        <v>154</v>
      </c>
      <c r="C270" s="64" t="s">
        <v>680</v>
      </c>
      <c r="D270" s="64" t="s">
        <v>155</v>
      </c>
      <c r="E270" s="56" t="s">
        <v>798</v>
      </c>
      <c r="F270" s="43" t="s">
        <v>1201</v>
      </c>
      <c r="G270" s="137">
        <f t="shared" si="4"/>
        <v>35</v>
      </c>
      <c r="H270" s="93">
        <v>35</v>
      </c>
      <c r="I270" s="93"/>
      <c r="J270" s="94">
        <v>1</v>
      </c>
      <c r="K270" s="74"/>
      <c r="L270" s="50"/>
      <c r="M270" s="50"/>
      <c r="N270" s="46"/>
      <c r="O270" s="46"/>
      <c r="P270" s="50"/>
      <c r="Q270" s="140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3" customFormat="1" ht="24" customHeight="1">
      <c r="A271" s="169">
        <v>268</v>
      </c>
      <c r="B271" s="64" t="s">
        <v>158</v>
      </c>
      <c r="C271" s="64" t="s">
        <v>40</v>
      </c>
      <c r="D271" s="64" t="s">
        <v>721</v>
      </c>
      <c r="E271" s="59" t="s">
        <v>798</v>
      </c>
      <c r="F271" s="43" t="s">
        <v>1201</v>
      </c>
      <c r="G271" s="137">
        <f t="shared" si="4"/>
        <v>11</v>
      </c>
      <c r="H271" s="93">
        <v>11</v>
      </c>
      <c r="I271" s="93"/>
      <c r="J271" s="94">
        <v>1</v>
      </c>
      <c r="K271" s="50"/>
      <c r="L271" s="50"/>
      <c r="M271" s="50"/>
      <c r="N271" s="161"/>
      <c r="O271" s="50"/>
      <c r="P271" s="87"/>
      <c r="Q271" s="93"/>
      <c r="R271" s="1"/>
    </row>
    <row r="272" spans="1:70" s="3" customFormat="1" ht="24" customHeight="1">
      <c r="A272" s="170">
        <v>269</v>
      </c>
      <c r="B272" s="55" t="s">
        <v>159</v>
      </c>
      <c r="C272" s="55" t="s">
        <v>61</v>
      </c>
      <c r="D272" s="55" t="s">
        <v>579</v>
      </c>
      <c r="E272" s="56" t="s">
        <v>798</v>
      </c>
      <c r="F272" s="43" t="s">
        <v>1201</v>
      </c>
      <c r="G272" s="128">
        <f t="shared" si="4"/>
        <v>20</v>
      </c>
      <c r="H272" s="92">
        <v>20</v>
      </c>
      <c r="I272" s="93"/>
      <c r="J272" s="94">
        <v>1</v>
      </c>
      <c r="K272" s="49"/>
      <c r="L272" s="49"/>
      <c r="M272" s="49"/>
      <c r="N272" s="45"/>
      <c r="O272" s="45"/>
      <c r="P272" s="50"/>
      <c r="Q272" s="50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s="3" customFormat="1" ht="24" customHeight="1">
      <c r="A273" s="169">
        <v>270</v>
      </c>
      <c r="B273" s="64" t="s">
        <v>162</v>
      </c>
      <c r="C273" s="64" t="s">
        <v>29</v>
      </c>
      <c r="D273" s="64" t="s">
        <v>722</v>
      </c>
      <c r="E273" s="56" t="s">
        <v>798</v>
      </c>
      <c r="F273" s="43" t="s">
        <v>1201</v>
      </c>
      <c r="G273" s="137">
        <f t="shared" si="4"/>
        <v>35</v>
      </c>
      <c r="H273" s="93">
        <v>35</v>
      </c>
      <c r="I273" s="93"/>
      <c r="J273" s="94">
        <v>1</v>
      </c>
      <c r="K273" s="49" t="s">
        <v>1027</v>
      </c>
      <c r="L273" s="50"/>
      <c r="M273" s="50"/>
      <c r="N273" s="188"/>
      <c r="O273" s="187"/>
      <c r="P273" s="87"/>
      <c r="Q273" s="50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s="3" customFormat="1" ht="24" customHeight="1">
      <c r="A274" s="170">
        <v>271</v>
      </c>
      <c r="B274" s="64" t="s">
        <v>186</v>
      </c>
      <c r="C274" s="64" t="s">
        <v>187</v>
      </c>
      <c r="D274" s="64" t="s">
        <v>697</v>
      </c>
      <c r="E274" s="56" t="s">
        <v>798</v>
      </c>
      <c r="F274" s="43" t="s">
        <v>1201</v>
      </c>
      <c r="G274" s="137">
        <f t="shared" si="4"/>
        <v>30</v>
      </c>
      <c r="H274" s="93">
        <v>30</v>
      </c>
      <c r="I274" s="93"/>
      <c r="J274" s="94">
        <v>1</v>
      </c>
      <c r="K274" s="49"/>
      <c r="L274" s="50"/>
      <c r="M274" s="50"/>
      <c r="N274" s="45"/>
      <c r="O274" s="45"/>
      <c r="P274" s="50"/>
      <c r="Q274" s="50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s="3" customFormat="1" ht="24" customHeight="1">
      <c r="A275" s="169">
        <v>272</v>
      </c>
      <c r="B275" s="57" t="s">
        <v>828</v>
      </c>
      <c r="C275" s="58" t="s">
        <v>831</v>
      </c>
      <c r="D275" s="58" t="s">
        <v>560</v>
      </c>
      <c r="E275" s="56" t="s">
        <v>798</v>
      </c>
      <c r="F275" s="43" t="s">
        <v>1201</v>
      </c>
      <c r="G275" s="137">
        <f t="shared" si="4"/>
        <v>42</v>
      </c>
      <c r="H275" s="93">
        <v>42</v>
      </c>
      <c r="I275" s="139"/>
      <c r="J275" s="94">
        <v>1</v>
      </c>
      <c r="K275" s="140"/>
      <c r="L275" s="140"/>
      <c r="M275" s="50"/>
      <c r="N275" s="219"/>
      <c r="O275" s="219"/>
      <c r="P275" s="140"/>
      <c r="Q275" s="50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s="3" customFormat="1" ht="24" customHeight="1">
      <c r="A276" s="170">
        <v>273</v>
      </c>
      <c r="B276" s="154" t="s">
        <v>1023</v>
      </c>
      <c r="C276" s="159" t="s">
        <v>776</v>
      </c>
      <c r="D276" s="159" t="s">
        <v>1020</v>
      </c>
      <c r="E276" s="59" t="s">
        <v>798</v>
      </c>
      <c r="F276" s="43" t="s">
        <v>1201</v>
      </c>
      <c r="G276" s="128">
        <f t="shared" si="4"/>
        <v>22</v>
      </c>
      <c r="H276" s="99">
        <v>22</v>
      </c>
      <c r="I276" s="156"/>
      <c r="J276" s="94">
        <v>1</v>
      </c>
      <c r="K276" s="49" t="s">
        <v>1198</v>
      </c>
      <c r="L276" s="218"/>
      <c r="M276" s="156"/>
      <c r="N276" s="45"/>
      <c r="O276" s="187"/>
      <c r="P276" s="50"/>
      <c r="Q276" s="156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s="3" customFormat="1" ht="24" customHeight="1">
      <c r="A277" s="169">
        <v>274</v>
      </c>
      <c r="B277" s="82" t="s">
        <v>1171</v>
      </c>
      <c r="C277" s="64" t="s">
        <v>1173</v>
      </c>
      <c r="D277" s="64" t="s">
        <v>1174</v>
      </c>
      <c r="E277" s="56" t="s">
        <v>798</v>
      </c>
      <c r="F277" s="43" t="s">
        <v>1201</v>
      </c>
      <c r="G277" s="137">
        <f t="shared" si="4"/>
        <v>14</v>
      </c>
      <c r="H277" s="103">
        <v>14</v>
      </c>
      <c r="I277" s="105"/>
      <c r="J277" s="94">
        <v>1</v>
      </c>
      <c r="K277" s="80"/>
      <c r="L277" s="80"/>
      <c r="M277" s="74"/>
      <c r="N277" s="163"/>
      <c r="O277" s="163"/>
      <c r="P277" s="80"/>
      <c r="Q277" s="156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3" customFormat="1" ht="24" customHeight="1">
      <c r="A278" s="170">
        <v>275</v>
      </c>
      <c r="B278" s="64" t="s">
        <v>216</v>
      </c>
      <c r="C278" s="64" t="s">
        <v>557</v>
      </c>
      <c r="D278" s="138" t="s">
        <v>698</v>
      </c>
      <c r="E278" s="56" t="s">
        <v>798</v>
      </c>
      <c r="F278" s="43" t="s">
        <v>1201</v>
      </c>
      <c r="G278" s="137">
        <f t="shared" si="4"/>
        <v>0</v>
      </c>
      <c r="H278" s="93">
        <v>0</v>
      </c>
      <c r="I278" s="93"/>
      <c r="J278" s="94">
        <v>1</v>
      </c>
      <c r="K278" s="49"/>
      <c r="L278" s="50"/>
      <c r="M278" s="50"/>
      <c r="N278" s="49"/>
      <c r="O278" s="49"/>
      <c r="P278" s="50"/>
      <c r="Q278" s="50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3" customFormat="1" ht="24" customHeight="1">
      <c r="A279" s="169">
        <v>276</v>
      </c>
      <c r="B279" s="57" t="s">
        <v>351</v>
      </c>
      <c r="C279" s="58" t="s">
        <v>561</v>
      </c>
      <c r="D279" s="58" t="s">
        <v>799</v>
      </c>
      <c r="E279" s="56" t="s">
        <v>798</v>
      </c>
      <c r="F279" s="43" t="s">
        <v>1201</v>
      </c>
      <c r="G279" s="137">
        <f t="shared" si="4"/>
        <v>30</v>
      </c>
      <c r="H279" s="93">
        <v>30</v>
      </c>
      <c r="I279" s="93"/>
      <c r="J279" s="94">
        <v>1</v>
      </c>
      <c r="K279" s="50"/>
      <c r="L279" s="50"/>
      <c r="M279" s="50"/>
      <c r="N279" s="46"/>
      <c r="O279" s="46"/>
      <c r="P279" s="50"/>
      <c r="Q279" s="50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3" customFormat="1" ht="24" customHeight="1">
      <c r="A280" s="170">
        <v>277</v>
      </c>
      <c r="B280" s="175" t="s">
        <v>1024</v>
      </c>
      <c r="C280" s="178" t="s">
        <v>636</v>
      </c>
      <c r="D280" s="178" t="s">
        <v>735</v>
      </c>
      <c r="E280" s="56" t="s">
        <v>798</v>
      </c>
      <c r="F280" s="43" t="s">
        <v>1201</v>
      </c>
      <c r="G280" s="137">
        <f t="shared" si="4"/>
        <v>40</v>
      </c>
      <c r="H280" s="96">
        <v>40</v>
      </c>
      <c r="I280" s="177"/>
      <c r="J280" s="94">
        <v>1</v>
      </c>
      <c r="K280" s="177"/>
      <c r="L280" s="50"/>
      <c r="M280" s="177"/>
      <c r="N280" s="189"/>
      <c r="O280" s="189"/>
      <c r="P280" s="177"/>
      <c r="Q280" s="177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3" customFormat="1" ht="24" customHeight="1">
      <c r="A281" s="169">
        <v>278</v>
      </c>
      <c r="B281" s="57" t="s">
        <v>354</v>
      </c>
      <c r="C281" s="58" t="s">
        <v>723</v>
      </c>
      <c r="D281" s="58" t="s">
        <v>568</v>
      </c>
      <c r="E281" s="56" t="s">
        <v>798</v>
      </c>
      <c r="F281" s="43" t="s">
        <v>1201</v>
      </c>
      <c r="G281" s="137">
        <f t="shared" si="4"/>
        <v>33</v>
      </c>
      <c r="H281" s="93">
        <v>33</v>
      </c>
      <c r="I281" s="93"/>
      <c r="J281" s="94">
        <v>1</v>
      </c>
      <c r="K281" s="49" t="s">
        <v>1027</v>
      </c>
      <c r="L281" s="50"/>
      <c r="M281" s="50"/>
      <c r="N281" s="45"/>
      <c r="O281" s="187"/>
      <c r="P281" s="50"/>
      <c r="Q281" s="50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3" customFormat="1" ht="24" customHeight="1">
      <c r="A282" s="170">
        <v>279</v>
      </c>
      <c r="B282" s="64" t="s">
        <v>228</v>
      </c>
      <c r="C282" s="64" t="s">
        <v>54</v>
      </c>
      <c r="D282" s="64" t="s">
        <v>688</v>
      </c>
      <c r="E282" s="56" t="s">
        <v>798</v>
      </c>
      <c r="F282" s="43" t="s">
        <v>1201</v>
      </c>
      <c r="G282" s="137">
        <f t="shared" si="4"/>
        <v>37</v>
      </c>
      <c r="H282" s="93">
        <v>37</v>
      </c>
      <c r="I282" s="93"/>
      <c r="J282" s="94">
        <v>1</v>
      </c>
      <c r="K282" s="50"/>
      <c r="L282" s="50"/>
      <c r="M282" s="50"/>
      <c r="N282" s="161"/>
      <c r="O282" s="161"/>
      <c r="P282" s="50"/>
      <c r="Q282" s="50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ht="24" customHeight="1">
      <c r="A283" s="169">
        <v>280</v>
      </c>
      <c r="B283" s="57" t="s">
        <v>428</v>
      </c>
      <c r="C283" s="58" t="s">
        <v>540</v>
      </c>
      <c r="D283" s="58" t="s">
        <v>726</v>
      </c>
      <c r="E283" s="56" t="s">
        <v>798</v>
      </c>
      <c r="F283" s="43" t="s">
        <v>1201</v>
      </c>
      <c r="G283" s="137">
        <f t="shared" si="4"/>
        <v>15</v>
      </c>
      <c r="H283" s="160">
        <v>15</v>
      </c>
      <c r="I283" s="93"/>
      <c r="J283" s="94">
        <v>1</v>
      </c>
      <c r="K283" s="74"/>
      <c r="L283" s="50"/>
      <c r="M283" s="50"/>
      <c r="N283" s="46"/>
      <c r="O283" s="46"/>
      <c r="P283" s="50"/>
      <c r="Q283" s="50"/>
    </row>
    <row r="284" spans="1:70" ht="24" customHeight="1">
      <c r="A284" s="170">
        <v>281</v>
      </c>
      <c r="B284" s="64" t="s">
        <v>234</v>
      </c>
      <c r="C284" s="64" t="s">
        <v>16</v>
      </c>
      <c r="D284" s="64" t="s">
        <v>235</v>
      </c>
      <c r="E284" s="56" t="s">
        <v>798</v>
      </c>
      <c r="F284" s="43" t="s">
        <v>1201</v>
      </c>
      <c r="G284" s="137">
        <f t="shared" si="4"/>
        <v>50</v>
      </c>
      <c r="H284" s="160">
        <v>50</v>
      </c>
      <c r="I284" s="93"/>
      <c r="J284" s="94">
        <v>1</v>
      </c>
      <c r="K284" s="50"/>
      <c r="L284" s="50"/>
      <c r="M284" s="50"/>
      <c r="N284" s="50"/>
      <c r="O284" s="50"/>
      <c r="P284" s="50"/>
      <c r="Q284" s="50"/>
    </row>
    <row r="285" spans="1:70" ht="24" customHeight="1">
      <c r="A285" s="169">
        <v>282</v>
      </c>
      <c r="B285" s="57" t="s">
        <v>357</v>
      </c>
      <c r="C285" s="58" t="s">
        <v>567</v>
      </c>
      <c r="D285" s="58" t="s">
        <v>329</v>
      </c>
      <c r="E285" s="56" t="s">
        <v>798</v>
      </c>
      <c r="F285" s="43" t="s">
        <v>1201</v>
      </c>
      <c r="G285" s="137">
        <f t="shared" si="4"/>
        <v>35</v>
      </c>
      <c r="H285" s="160">
        <v>35</v>
      </c>
      <c r="I285" s="93"/>
      <c r="J285" s="94">
        <v>1</v>
      </c>
      <c r="K285" s="50"/>
      <c r="L285" s="50"/>
      <c r="M285" s="50"/>
      <c r="N285" s="50"/>
      <c r="O285" s="50"/>
      <c r="P285" s="50"/>
      <c r="Q285" s="50"/>
    </row>
    <row r="286" spans="1:70" s="3" customFormat="1" ht="24" customHeight="1">
      <c r="A286" s="170">
        <v>283</v>
      </c>
      <c r="B286" s="57" t="s">
        <v>429</v>
      </c>
      <c r="C286" s="58" t="s">
        <v>12</v>
      </c>
      <c r="D286" s="58" t="s">
        <v>803</v>
      </c>
      <c r="E286" s="56" t="s">
        <v>798</v>
      </c>
      <c r="F286" s="43" t="s">
        <v>1201</v>
      </c>
      <c r="G286" s="137">
        <f t="shared" si="4"/>
        <v>19</v>
      </c>
      <c r="H286" s="93">
        <v>19</v>
      </c>
      <c r="I286" s="93"/>
      <c r="J286" s="94">
        <v>1</v>
      </c>
      <c r="K286" s="74"/>
      <c r="L286" s="50"/>
      <c r="M286" s="50"/>
      <c r="N286" s="50"/>
      <c r="O286" s="50"/>
      <c r="P286" s="50"/>
      <c r="Q286" s="50"/>
      <c r="R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s="3" customFormat="1" ht="24" customHeight="1">
      <c r="A287" s="169">
        <v>284</v>
      </c>
      <c r="B287" s="82" t="s">
        <v>1172</v>
      </c>
      <c r="C287" s="64" t="s">
        <v>1175</v>
      </c>
      <c r="D287" s="64" t="s">
        <v>1176</v>
      </c>
      <c r="E287" s="56" t="s">
        <v>798</v>
      </c>
      <c r="F287" s="43" t="s">
        <v>1201</v>
      </c>
      <c r="G287" s="137">
        <f t="shared" si="4"/>
        <v>10</v>
      </c>
      <c r="H287" s="103">
        <v>10</v>
      </c>
      <c r="I287" s="105"/>
      <c r="J287" s="94">
        <v>1</v>
      </c>
      <c r="K287" s="80"/>
      <c r="L287" s="80"/>
      <c r="M287" s="74"/>
      <c r="N287" s="80"/>
      <c r="O287" s="80"/>
      <c r="P287" s="80"/>
      <c r="Q287" s="156"/>
      <c r="R287" s="1"/>
    </row>
    <row r="288" spans="1:70" s="3" customFormat="1" ht="24" customHeight="1">
      <c r="A288" s="170">
        <v>285</v>
      </c>
      <c r="B288" s="57" t="s">
        <v>358</v>
      </c>
      <c r="C288" s="58" t="s">
        <v>18</v>
      </c>
      <c r="D288" s="58" t="s">
        <v>724</v>
      </c>
      <c r="E288" s="56" t="s">
        <v>798</v>
      </c>
      <c r="F288" s="43" t="s">
        <v>1201</v>
      </c>
      <c r="G288" s="137">
        <f t="shared" si="4"/>
        <v>23</v>
      </c>
      <c r="H288" s="93">
        <v>23</v>
      </c>
      <c r="I288" s="93"/>
      <c r="J288" s="94">
        <v>1</v>
      </c>
      <c r="K288" s="49"/>
      <c r="L288" s="50"/>
      <c r="M288" s="50"/>
      <c r="N288" s="188"/>
      <c r="O288" s="188"/>
      <c r="P288" s="50"/>
      <c r="Q288" s="50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</row>
    <row r="289" spans="1:70" s="3" customFormat="1" ht="24" customHeight="1">
      <c r="A289" s="169">
        <v>286</v>
      </c>
      <c r="B289" s="57" t="s">
        <v>359</v>
      </c>
      <c r="C289" s="58" t="s">
        <v>725</v>
      </c>
      <c r="D289" s="58" t="s">
        <v>635</v>
      </c>
      <c r="E289" s="56" t="s">
        <v>798</v>
      </c>
      <c r="F289" s="43" t="s">
        <v>1201</v>
      </c>
      <c r="G289" s="137">
        <f t="shared" si="4"/>
        <v>17</v>
      </c>
      <c r="H289" s="93">
        <v>17</v>
      </c>
      <c r="I289" s="93"/>
      <c r="J289" s="94">
        <v>1</v>
      </c>
      <c r="K289" s="49" t="s">
        <v>1198</v>
      </c>
      <c r="L289" s="161"/>
      <c r="M289" s="50"/>
      <c r="N289" s="49"/>
      <c r="O289" s="51"/>
      <c r="P289" s="50"/>
      <c r="Q289" s="50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1:70" s="3" customFormat="1" ht="24" customHeight="1">
      <c r="A290" s="170">
        <v>287</v>
      </c>
      <c r="B290" s="57" t="s">
        <v>434</v>
      </c>
      <c r="C290" s="88" t="s">
        <v>727</v>
      </c>
      <c r="D290" s="58" t="s">
        <v>677</v>
      </c>
      <c r="E290" s="56" t="s">
        <v>798</v>
      </c>
      <c r="F290" s="43" t="s">
        <v>1201</v>
      </c>
      <c r="G290" s="137">
        <f t="shared" si="4"/>
        <v>0</v>
      </c>
      <c r="H290" s="93">
        <v>0</v>
      </c>
      <c r="I290" s="93"/>
      <c r="J290" s="94">
        <v>1</v>
      </c>
      <c r="K290" s="49" t="s">
        <v>1198</v>
      </c>
      <c r="L290" s="50"/>
      <c r="M290" s="50"/>
      <c r="N290" s="49"/>
      <c r="O290" s="51"/>
      <c r="P290" s="50"/>
      <c r="Q290" s="50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</row>
    <row r="291" spans="1:70" s="3" customFormat="1" ht="24" customHeight="1">
      <c r="A291" s="169">
        <v>288</v>
      </c>
      <c r="B291" s="175" t="s">
        <v>1022</v>
      </c>
      <c r="C291" s="178" t="s">
        <v>1019</v>
      </c>
      <c r="D291" s="178" t="s">
        <v>1026</v>
      </c>
      <c r="E291" s="56" t="s">
        <v>798</v>
      </c>
      <c r="F291" s="43" t="s">
        <v>1201</v>
      </c>
      <c r="G291" s="137">
        <f t="shared" si="4"/>
        <v>16</v>
      </c>
      <c r="H291" s="96">
        <v>16</v>
      </c>
      <c r="I291" s="177"/>
      <c r="J291" s="94">
        <v>1</v>
      </c>
      <c r="K291" s="177"/>
      <c r="L291" s="50"/>
      <c r="M291" s="177"/>
      <c r="N291" s="177"/>
      <c r="O291" s="177"/>
      <c r="P291" s="177"/>
      <c r="Q291" s="177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s="3" customFormat="1" ht="24" customHeight="1">
      <c r="A292" s="170">
        <v>289</v>
      </c>
      <c r="B292" s="64" t="s">
        <v>273</v>
      </c>
      <c r="C292" s="64" t="s">
        <v>22</v>
      </c>
      <c r="D292" s="64" t="s">
        <v>700</v>
      </c>
      <c r="E292" s="56" t="s">
        <v>798</v>
      </c>
      <c r="F292" s="43" t="s">
        <v>1201</v>
      </c>
      <c r="G292" s="137">
        <f t="shared" si="4"/>
        <v>9</v>
      </c>
      <c r="H292" s="93">
        <v>9</v>
      </c>
      <c r="I292" s="93"/>
      <c r="J292" s="94">
        <v>1</v>
      </c>
      <c r="K292" s="49"/>
      <c r="L292" s="50"/>
      <c r="M292" s="50"/>
      <c r="N292" s="45"/>
      <c r="O292" s="45"/>
      <c r="P292" s="50"/>
      <c r="Q292" s="50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s="3" customFormat="1" ht="24" customHeight="1">
      <c r="A293" s="169">
        <v>290</v>
      </c>
      <c r="B293" s="57" t="s">
        <v>832</v>
      </c>
      <c r="C293" s="58" t="s">
        <v>631</v>
      </c>
      <c r="D293" s="58" t="s">
        <v>835</v>
      </c>
      <c r="E293" s="69" t="s">
        <v>798</v>
      </c>
      <c r="F293" s="43" t="s">
        <v>1201</v>
      </c>
      <c r="G293" s="137">
        <f t="shared" si="4"/>
        <v>11</v>
      </c>
      <c r="H293" s="93">
        <v>11</v>
      </c>
      <c r="I293" s="139"/>
      <c r="J293" s="94">
        <v>1</v>
      </c>
      <c r="K293" s="140"/>
      <c r="L293" s="140"/>
      <c r="M293" s="140"/>
      <c r="N293" s="141"/>
      <c r="O293" s="141"/>
      <c r="P293" s="140"/>
      <c r="Q293" s="50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s="3" customFormat="1" ht="24" customHeight="1">
      <c r="A294" s="170">
        <v>291</v>
      </c>
      <c r="B294" s="64" t="s">
        <v>1149</v>
      </c>
      <c r="C294" s="64" t="s">
        <v>1147</v>
      </c>
      <c r="D294" s="64" t="s">
        <v>1148</v>
      </c>
      <c r="E294" s="69" t="s">
        <v>798</v>
      </c>
      <c r="F294" s="43" t="s">
        <v>1201</v>
      </c>
      <c r="G294" s="137">
        <f t="shared" si="4"/>
        <v>11</v>
      </c>
      <c r="H294" s="103">
        <v>11</v>
      </c>
      <c r="I294" s="105"/>
      <c r="J294" s="94">
        <v>1</v>
      </c>
      <c r="K294" s="80"/>
      <c r="L294" s="80"/>
      <c r="M294" s="74"/>
      <c r="N294" s="80"/>
      <c r="O294" s="80"/>
      <c r="P294" s="80"/>
      <c r="Q294" s="156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3" customFormat="1" ht="24" customHeight="1">
      <c r="A295" s="169">
        <v>292</v>
      </c>
      <c r="B295" s="154" t="s">
        <v>1025</v>
      </c>
      <c r="C295" s="159" t="s">
        <v>60</v>
      </c>
      <c r="D295" s="159" t="s">
        <v>1021</v>
      </c>
      <c r="E295" s="69" t="s">
        <v>798</v>
      </c>
      <c r="F295" s="43" t="s">
        <v>1201</v>
      </c>
      <c r="G295" s="128">
        <f t="shared" si="4"/>
        <v>43</v>
      </c>
      <c r="H295" s="99">
        <v>43</v>
      </c>
      <c r="I295" s="156"/>
      <c r="J295" s="94">
        <v>1</v>
      </c>
      <c r="K295" s="156"/>
      <c r="L295" s="156"/>
      <c r="M295" s="156"/>
      <c r="N295" s="156"/>
      <c r="O295" s="156"/>
      <c r="P295" s="156"/>
      <c r="Q295" s="156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3" customFormat="1" ht="24" customHeight="1">
      <c r="A296" s="170">
        <v>293</v>
      </c>
      <c r="B296" s="57" t="s">
        <v>825</v>
      </c>
      <c r="C296" s="58" t="s">
        <v>11</v>
      </c>
      <c r="D296" s="58" t="s">
        <v>829</v>
      </c>
      <c r="E296" s="56" t="s">
        <v>798</v>
      </c>
      <c r="F296" s="43" t="s">
        <v>1201</v>
      </c>
      <c r="G296" s="137">
        <f t="shared" si="4"/>
        <v>7</v>
      </c>
      <c r="H296" s="93">
        <v>7</v>
      </c>
      <c r="I296" s="139"/>
      <c r="J296" s="94">
        <v>1</v>
      </c>
      <c r="K296" s="74"/>
      <c r="L296" s="140"/>
      <c r="M296" s="140"/>
      <c r="N296" s="161"/>
      <c r="O296" s="161"/>
      <c r="P296" s="140"/>
      <c r="Q296" s="50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3" customFormat="1" ht="24" customHeight="1">
      <c r="A297" s="169">
        <v>297</v>
      </c>
      <c r="B297" s="57" t="s">
        <v>335</v>
      </c>
      <c r="C297" s="58" t="s">
        <v>323</v>
      </c>
      <c r="D297" s="58" t="s">
        <v>666</v>
      </c>
      <c r="E297" s="56" t="s">
        <v>800</v>
      </c>
      <c r="F297" s="43" t="s">
        <v>1201</v>
      </c>
      <c r="G297" s="137">
        <f t="shared" si="4"/>
        <v>13</v>
      </c>
      <c r="H297" s="93">
        <v>13</v>
      </c>
      <c r="I297" s="93"/>
      <c r="J297" s="94">
        <v>1</v>
      </c>
      <c r="K297" s="74"/>
      <c r="L297" s="50"/>
      <c r="M297" s="50"/>
      <c r="N297" s="161"/>
      <c r="O297" s="161"/>
      <c r="P297" s="50"/>
      <c r="Q297" s="50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3" customFormat="1" ht="24" customHeight="1">
      <c r="A298" s="170">
        <v>298</v>
      </c>
      <c r="B298" s="64" t="s">
        <v>117</v>
      </c>
      <c r="C298" s="64" t="s">
        <v>540</v>
      </c>
      <c r="D298" s="64" t="s">
        <v>548</v>
      </c>
      <c r="E298" s="56" t="s">
        <v>800</v>
      </c>
      <c r="F298" s="43" t="s">
        <v>1201</v>
      </c>
      <c r="G298" s="137">
        <f t="shared" si="4"/>
        <v>13</v>
      </c>
      <c r="H298" s="93">
        <v>13</v>
      </c>
      <c r="I298" s="93"/>
      <c r="J298" s="94">
        <v>1</v>
      </c>
      <c r="K298" s="74"/>
      <c r="L298" s="161"/>
      <c r="M298" s="50"/>
      <c r="N298" s="50"/>
      <c r="O298" s="50"/>
      <c r="P298" s="50"/>
      <c r="Q298" s="50"/>
      <c r="R298" s="1"/>
    </row>
    <row r="299" spans="1:70" s="3" customFormat="1" ht="24" customHeight="1">
      <c r="A299" s="169">
        <v>299</v>
      </c>
      <c r="B299" s="57" t="s">
        <v>336</v>
      </c>
      <c r="C299" s="58" t="s">
        <v>530</v>
      </c>
      <c r="D299" s="58" t="s">
        <v>728</v>
      </c>
      <c r="E299" s="56" t="s">
        <v>800</v>
      </c>
      <c r="F299" s="43" t="s">
        <v>1201</v>
      </c>
      <c r="G299" s="137">
        <f t="shared" si="4"/>
        <v>0</v>
      </c>
      <c r="H299" s="93">
        <v>0</v>
      </c>
      <c r="I299" s="93"/>
      <c r="J299" s="94">
        <v>1</v>
      </c>
      <c r="K299" s="50"/>
      <c r="L299" s="50"/>
      <c r="M299" s="50"/>
      <c r="N299" s="161"/>
      <c r="O299" s="161"/>
      <c r="P299" s="50"/>
      <c r="Q299" s="50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s="3" customFormat="1" ht="24" customHeight="1">
      <c r="A300" s="170">
        <v>300</v>
      </c>
      <c r="B300" s="57" t="s">
        <v>383</v>
      </c>
      <c r="C300" s="58" t="s">
        <v>369</v>
      </c>
      <c r="D300" s="58" t="s">
        <v>729</v>
      </c>
      <c r="E300" s="56" t="s">
        <v>800</v>
      </c>
      <c r="F300" s="43" t="s">
        <v>1201</v>
      </c>
      <c r="G300" s="137">
        <f t="shared" si="4"/>
        <v>0</v>
      </c>
      <c r="H300" s="93">
        <v>0</v>
      </c>
      <c r="I300" s="93"/>
      <c r="J300" s="95">
        <v>1</v>
      </c>
      <c r="K300" s="74"/>
      <c r="L300" s="50"/>
      <c r="M300" s="50"/>
      <c r="N300" s="45"/>
      <c r="O300" s="46"/>
      <c r="P300" s="50"/>
      <c r="Q300" s="50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s="3" customFormat="1" ht="24" customHeight="1">
      <c r="A301" s="169">
        <v>296</v>
      </c>
      <c r="B301" s="82" t="s">
        <v>1166</v>
      </c>
      <c r="C301" s="64" t="s">
        <v>1167</v>
      </c>
      <c r="D301" s="64" t="s">
        <v>1168</v>
      </c>
      <c r="E301" s="56" t="s">
        <v>800</v>
      </c>
      <c r="F301" s="43" t="s">
        <v>1201</v>
      </c>
      <c r="G301" s="137">
        <f t="shared" si="4"/>
        <v>0</v>
      </c>
      <c r="H301" s="103">
        <v>0</v>
      </c>
      <c r="I301" s="105"/>
      <c r="J301" s="94">
        <v>1</v>
      </c>
      <c r="K301" s="80"/>
      <c r="L301" s="80"/>
      <c r="M301" s="74"/>
      <c r="N301" s="80"/>
      <c r="O301" s="80"/>
      <c r="P301" s="80"/>
      <c r="Q301" s="156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s="3" customFormat="1" ht="24" customHeight="1">
      <c r="A302" s="170">
        <v>301</v>
      </c>
      <c r="B302" s="57" t="s">
        <v>341</v>
      </c>
      <c r="C302" s="58" t="s">
        <v>8</v>
      </c>
      <c r="D302" s="58" t="s">
        <v>731</v>
      </c>
      <c r="E302" s="56" t="s">
        <v>800</v>
      </c>
      <c r="F302" s="43" t="s">
        <v>1201</v>
      </c>
      <c r="G302" s="137">
        <f t="shared" si="4"/>
        <v>30</v>
      </c>
      <c r="H302" s="93">
        <v>30</v>
      </c>
      <c r="I302" s="93"/>
      <c r="J302" s="94">
        <v>1</v>
      </c>
      <c r="K302" s="74"/>
      <c r="L302" s="50"/>
      <c r="M302" s="50"/>
      <c r="N302" s="46"/>
      <c r="O302" s="46"/>
      <c r="P302" s="50"/>
      <c r="Q302" s="50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3" customFormat="1" ht="24" customHeight="1">
      <c r="A303" s="169">
        <v>302</v>
      </c>
      <c r="B303" s="57" t="s">
        <v>409</v>
      </c>
      <c r="C303" s="58" t="s">
        <v>18</v>
      </c>
      <c r="D303" s="58" t="s">
        <v>732</v>
      </c>
      <c r="E303" s="56" t="s">
        <v>800</v>
      </c>
      <c r="F303" s="43" t="s">
        <v>1201</v>
      </c>
      <c r="G303" s="137">
        <f t="shared" si="4"/>
        <v>25</v>
      </c>
      <c r="H303" s="93">
        <v>25</v>
      </c>
      <c r="I303" s="93"/>
      <c r="J303" s="94">
        <v>1</v>
      </c>
      <c r="K303" s="74"/>
      <c r="L303" s="50"/>
      <c r="M303" s="50"/>
      <c r="N303" s="50"/>
      <c r="O303" s="50"/>
      <c r="P303" s="50"/>
      <c r="Q303" s="50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s="3" customFormat="1" ht="24" customHeight="1">
      <c r="A304" s="170">
        <v>294</v>
      </c>
      <c r="B304" s="60" t="s">
        <v>376</v>
      </c>
      <c r="C304" s="61" t="s">
        <v>775</v>
      </c>
      <c r="D304" s="61" t="s">
        <v>551</v>
      </c>
      <c r="E304" s="56" t="s">
        <v>800</v>
      </c>
      <c r="F304" s="43" t="s">
        <v>1201</v>
      </c>
      <c r="G304" s="89">
        <f t="shared" si="4"/>
        <v>20</v>
      </c>
      <c r="H304" s="92">
        <v>20</v>
      </c>
      <c r="I304" s="92"/>
      <c r="J304" s="91">
        <v>1</v>
      </c>
      <c r="K304" s="49" t="s">
        <v>1027</v>
      </c>
      <c r="L304" s="45"/>
      <c r="M304" s="49"/>
      <c r="N304" s="45"/>
      <c r="O304" s="45"/>
      <c r="P304" s="49"/>
      <c r="Q304" s="49"/>
      <c r="R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s="3" customFormat="1" ht="24" customHeight="1">
      <c r="A305" s="169">
        <v>303</v>
      </c>
      <c r="B305" s="82" t="s">
        <v>1180</v>
      </c>
      <c r="C305" s="64" t="s">
        <v>1181</v>
      </c>
      <c r="D305" s="64" t="s">
        <v>551</v>
      </c>
      <c r="E305" s="56" t="s">
        <v>800</v>
      </c>
      <c r="F305" s="43" t="s">
        <v>1201</v>
      </c>
      <c r="G305" s="137">
        <f t="shared" si="4"/>
        <v>6</v>
      </c>
      <c r="H305" s="103">
        <v>6</v>
      </c>
      <c r="I305" s="105"/>
      <c r="J305" s="94">
        <v>1</v>
      </c>
      <c r="K305" s="80"/>
      <c r="L305" s="80"/>
      <c r="M305" s="74"/>
      <c r="N305" s="80"/>
      <c r="O305" s="80"/>
      <c r="P305" s="80"/>
      <c r="Q305" s="94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3" customFormat="1" ht="24" customHeight="1">
      <c r="A306" s="170">
        <v>304</v>
      </c>
      <c r="B306" s="64" t="s">
        <v>143</v>
      </c>
      <c r="C306" s="64" t="s">
        <v>60</v>
      </c>
      <c r="D306" s="64" t="s">
        <v>551</v>
      </c>
      <c r="E306" s="56" t="s">
        <v>800</v>
      </c>
      <c r="F306" s="43" t="s">
        <v>1201</v>
      </c>
      <c r="G306" s="137">
        <f t="shared" si="4"/>
        <v>25</v>
      </c>
      <c r="H306" s="93">
        <v>25</v>
      </c>
      <c r="I306" s="93"/>
      <c r="J306" s="94">
        <v>1</v>
      </c>
      <c r="K306" s="50"/>
      <c r="L306" s="50"/>
      <c r="M306" s="50"/>
      <c r="N306" s="50"/>
      <c r="O306" s="50"/>
      <c r="P306" s="50"/>
      <c r="Q306" s="50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3" customFormat="1" ht="24" customHeight="1">
      <c r="A307" s="169">
        <v>305</v>
      </c>
      <c r="B307" s="154" t="s">
        <v>1002</v>
      </c>
      <c r="C307" s="155" t="s">
        <v>986</v>
      </c>
      <c r="D307" s="155" t="s">
        <v>987</v>
      </c>
      <c r="E307" s="59" t="s">
        <v>800</v>
      </c>
      <c r="F307" s="43" t="s">
        <v>1201</v>
      </c>
      <c r="G307" s="128">
        <f t="shared" si="4"/>
        <v>0</v>
      </c>
      <c r="H307" s="93">
        <v>0</v>
      </c>
      <c r="I307" s="93"/>
      <c r="J307" s="94">
        <v>1</v>
      </c>
      <c r="K307" s="50" t="s">
        <v>1140</v>
      </c>
      <c r="L307" s="156"/>
      <c r="M307" s="156"/>
      <c r="N307" s="49"/>
      <c r="O307" s="49"/>
      <c r="P307" s="50"/>
      <c r="Q307" s="50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3" customFormat="1" ht="24" customHeight="1">
      <c r="A308" s="170">
        <v>307</v>
      </c>
      <c r="B308" s="64" t="s">
        <v>173</v>
      </c>
      <c r="C308" s="64" t="s">
        <v>174</v>
      </c>
      <c r="D308" s="64" t="s">
        <v>733</v>
      </c>
      <c r="E308" s="56" t="s">
        <v>800</v>
      </c>
      <c r="F308" s="43" t="s">
        <v>1201</v>
      </c>
      <c r="G308" s="137">
        <f t="shared" si="4"/>
        <v>0</v>
      </c>
      <c r="H308" s="93">
        <v>0</v>
      </c>
      <c r="I308" s="142"/>
      <c r="J308" s="94">
        <v>1</v>
      </c>
      <c r="K308" s="50"/>
      <c r="L308" s="50"/>
      <c r="M308" s="50"/>
      <c r="N308" s="46"/>
      <c r="O308" s="46"/>
      <c r="P308" s="50"/>
      <c r="Q308" s="50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3" customFormat="1" ht="24" customHeight="1">
      <c r="A309" s="169">
        <v>308</v>
      </c>
      <c r="B309" s="82" t="s">
        <v>816</v>
      </c>
      <c r="C309" s="64" t="s">
        <v>817</v>
      </c>
      <c r="D309" s="138" t="s">
        <v>638</v>
      </c>
      <c r="E309" s="56" t="s">
        <v>800</v>
      </c>
      <c r="F309" s="43" t="s">
        <v>1201</v>
      </c>
      <c r="G309" s="137">
        <f t="shared" si="4"/>
        <v>4</v>
      </c>
      <c r="H309" s="93">
        <v>4</v>
      </c>
      <c r="I309" s="93"/>
      <c r="J309" s="94">
        <v>1</v>
      </c>
      <c r="K309" s="49"/>
      <c r="L309" s="50"/>
      <c r="M309" s="50"/>
      <c r="N309" s="45"/>
      <c r="O309" s="45"/>
      <c r="P309" s="50"/>
      <c r="Q309" s="50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3" customFormat="1" ht="24" customHeight="1">
      <c r="A310" s="170">
        <v>309</v>
      </c>
      <c r="B310" s="57" t="s">
        <v>350</v>
      </c>
      <c r="C310" s="58" t="s">
        <v>542</v>
      </c>
      <c r="D310" s="58" t="s">
        <v>734</v>
      </c>
      <c r="E310" s="56" t="s">
        <v>800</v>
      </c>
      <c r="F310" s="43" t="s">
        <v>1201</v>
      </c>
      <c r="G310" s="137">
        <f t="shared" si="4"/>
        <v>10</v>
      </c>
      <c r="H310" s="93">
        <v>10</v>
      </c>
      <c r="I310" s="93"/>
      <c r="J310" s="94">
        <v>1</v>
      </c>
      <c r="K310" s="74"/>
      <c r="L310" s="50"/>
      <c r="M310" s="50"/>
      <c r="N310" s="46"/>
      <c r="O310" s="46"/>
      <c r="P310" s="50"/>
      <c r="Q310" s="50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3" customFormat="1" ht="24" customHeight="1">
      <c r="A311" s="169">
        <v>295</v>
      </c>
      <c r="B311" s="47" t="s">
        <v>210</v>
      </c>
      <c r="C311" s="47" t="s">
        <v>32</v>
      </c>
      <c r="D311" s="47" t="s">
        <v>563</v>
      </c>
      <c r="E311" s="56" t="s">
        <v>800</v>
      </c>
      <c r="F311" s="43" t="s">
        <v>1201</v>
      </c>
      <c r="G311" s="89">
        <f t="shared" si="4"/>
        <v>0</v>
      </c>
      <c r="H311" s="92">
        <v>0</v>
      </c>
      <c r="I311" s="92"/>
      <c r="J311" s="91">
        <v>1</v>
      </c>
      <c r="K311" s="49" t="s">
        <v>1027</v>
      </c>
      <c r="L311" s="49"/>
      <c r="M311" s="49"/>
      <c r="N311" s="45"/>
      <c r="O311" s="45"/>
      <c r="P311" s="50"/>
      <c r="Q311" s="5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3" customFormat="1" ht="24" customHeight="1">
      <c r="A312" s="170">
        <v>310</v>
      </c>
      <c r="B312" s="64" t="s">
        <v>212</v>
      </c>
      <c r="C312" s="64" t="s">
        <v>8</v>
      </c>
      <c r="D312" s="64" t="s">
        <v>563</v>
      </c>
      <c r="E312" s="56" t="s">
        <v>800</v>
      </c>
      <c r="F312" s="43" t="s">
        <v>1201</v>
      </c>
      <c r="G312" s="137">
        <f t="shared" si="4"/>
        <v>7</v>
      </c>
      <c r="H312" s="103">
        <v>7</v>
      </c>
      <c r="I312" s="105"/>
      <c r="J312" s="94">
        <v>1</v>
      </c>
      <c r="K312" s="74"/>
      <c r="L312" s="80"/>
      <c r="M312" s="80"/>
      <c r="N312" s="46"/>
      <c r="O312" s="46"/>
      <c r="P312" s="80"/>
      <c r="Q312" s="50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3" customFormat="1" ht="24" customHeight="1">
      <c r="A313" s="169">
        <v>311</v>
      </c>
      <c r="B313" s="57" t="s">
        <v>353</v>
      </c>
      <c r="C313" s="58" t="s">
        <v>687</v>
      </c>
      <c r="D313" s="58" t="s">
        <v>735</v>
      </c>
      <c r="E313" s="59" t="s">
        <v>800</v>
      </c>
      <c r="F313" s="43" t="s">
        <v>1201</v>
      </c>
      <c r="G313" s="137">
        <f t="shared" si="4"/>
        <v>20</v>
      </c>
      <c r="H313" s="93">
        <v>20</v>
      </c>
      <c r="I313" s="93"/>
      <c r="J313" s="94">
        <v>1</v>
      </c>
      <c r="K313" s="50"/>
      <c r="L313" s="50"/>
      <c r="M313" s="50"/>
      <c r="N313" s="46"/>
      <c r="O313" s="46"/>
      <c r="P313" s="50"/>
      <c r="Q313" s="50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3" customFormat="1" ht="24" customHeight="1">
      <c r="A314" s="170">
        <v>312</v>
      </c>
      <c r="B314" s="154" t="s">
        <v>1007</v>
      </c>
      <c r="C314" s="155" t="s">
        <v>528</v>
      </c>
      <c r="D314" s="155" t="s">
        <v>572</v>
      </c>
      <c r="E314" s="59" t="s">
        <v>800</v>
      </c>
      <c r="F314" s="43" t="s">
        <v>1201</v>
      </c>
      <c r="G314" s="128">
        <f t="shared" si="4"/>
        <v>0</v>
      </c>
      <c r="H314" s="93">
        <v>0</v>
      </c>
      <c r="I314" s="173"/>
      <c r="J314" s="94">
        <v>1</v>
      </c>
      <c r="K314" s="50"/>
      <c r="L314" s="156"/>
      <c r="M314" s="93"/>
      <c r="N314" s="49"/>
      <c r="O314" s="49"/>
      <c r="P314" s="50"/>
      <c r="Q314" s="50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3" customFormat="1" ht="24" customHeight="1">
      <c r="A315" s="169">
        <v>313</v>
      </c>
      <c r="B315" s="64" t="s">
        <v>254</v>
      </c>
      <c r="C315" s="64" t="s">
        <v>33</v>
      </c>
      <c r="D315" s="64" t="s">
        <v>736</v>
      </c>
      <c r="E315" s="56" t="s">
        <v>800</v>
      </c>
      <c r="F315" s="43" t="s">
        <v>1201</v>
      </c>
      <c r="G315" s="137">
        <f t="shared" si="4"/>
        <v>0</v>
      </c>
      <c r="H315" s="93">
        <v>0</v>
      </c>
      <c r="I315" s="93"/>
      <c r="J315" s="94">
        <v>1</v>
      </c>
      <c r="K315" s="74"/>
      <c r="L315" s="50"/>
      <c r="M315" s="50"/>
      <c r="N315" s="50"/>
      <c r="O315" s="50"/>
      <c r="P315" s="50"/>
      <c r="Q315" s="50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3" customFormat="1" ht="24" customHeight="1">
      <c r="A316" s="170">
        <v>314</v>
      </c>
      <c r="B316" s="57" t="s">
        <v>361</v>
      </c>
      <c r="C316" s="58" t="s">
        <v>8</v>
      </c>
      <c r="D316" s="58" t="s">
        <v>541</v>
      </c>
      <c r="E316" s="56" t="s">
        <v>800</v>
      </c>
      <c r="F316" s="43" t="s">
        <v>1201</v>
      </c>
      <c r="G316" s="137">
        <f t="shared" si="4"/>
        <v>6</v>
      </c>
      <c r="H316" s="93">
        <v>6</v>
      </c>
      <c r="I316" s="93"/>
      <c r="J316" s="94">
        <v>1</v>
      </c>
      <c r="K316" s="74"/>
      <c r="L316" s="50"/>
      <c r="M316" s="50"/>
      <c r="N316" s="50"/>
      <c r="O316" s="50"/>
      <c r="P316" s="50"/>
      <c r="Q316" s="50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3" customFormat="1" ht="24" customHeight="1">
      <c r="A317" s="169">
        <v>315</v>
      </c>
      <c r="B317" s="64" t="s">
        <v>291</v>
      </c>
      <c r="C317" s="64" t="s">
        <v>687</v>
      </c>
      <c r="D317" s="64" t="s">
        <v>737</v>
      </c>
      <c r="E317" s="56" t="s">
        <v>800</v>
      </c>
      <c r="F317" s="43" t="s">
        <v>1201</v>
      </c>
      <c r="G317" s="137">
        <f t="shared" si="4"/>
        <v>26</v>
      </c>
      <c r="H317" s="93">
        <v>26</v>
      </c>
      <c r="I317" s="93"/>
      <c r="J317" s="94">
        <v>1</v>
      </c>
      <c r="K317" s="74"/>
      <c r="L317" s="50"/>
      <c r="M317" s="50"/>
      <c r="N317" s="46"/>
      <c r="O317" s="46"/>
      <c r="P317" s="50"/>
      <c r="Q317" s="140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3" customFormat="1" ht="24" customHeight="1">
      <c r="A318" s="170">
        <v>316</v>
      </c>
      <c r="B318" s="57" t="s">
        <v>362</v>
      </c>
      <c r="C318" s="58" t="s">
        <v>331</v>
      </c>
      <c r="D318" s="58" t="s">
        <v>611</v>
      </c>
      <c r="E318" s="59" t="s">
        <v>800</v>
      </c>
      <c r="F318" s="43" t="s">
        <v>1201</v>
      </c>
      <c r="G318" s="137">
        <f t="shared" si="4"/>
        <v>16</v>
      </c>
      <c r="H318" s="93">
        <v>16</v>
      </c>
      <c r="I318" s="93"/>
      <c r="J318" s="94">
        <v>1</v>
      </c>
      <c r="K318" s="74"/>
      <c r="L318" s="50"/>
      <c r="M318" s="50"/>
      <c r="N318" s="50"/>
      <c r="O318" s="50"/>
      <c r="P318" s="50"/>
      <c r="Q318" s="50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3" customFormat="1" ht="24" customHeight="1">
      <c r="A319" s="169">
        <v>317</v>
      </c>
      <c r="B319" s="82" t="s">
        <v>1161</v>
      </c>
      <c r="C319" s="64" t="s">
        <v>1159</v>
      </c>
      <c r="D319" s="64" t="s">
        <v>1160</v>
      </c>
      <c r="E319" s="56" t="s">
        <v>801</v>
      </c>
      <c r="F319" s="43" t="s">
        <v>1201</v>
      </c>
      <c r="G319" s="137">
        <f t="shared" si="4"/>
        <v>10</v>
      </c>
      <c r="H319" s="103">
        <v>10</v>
      </c>
      <c r="I319" s="105"/>
      <c r="J319" s="94">
        <v>1</v>
      </c>
      <c r="K319" s="80"/>
      <c r="L319" s="80"/>
      <c r="M319" s="74"/>
      <c r="N319" s="163"/>
      <c r="O319" s="163"/>
      <c r="P319" s="80"/>
      <c r="Q319" s="156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3" customFormat="1" ht="24" customHeight="1">
      <c r="A320" s="170">
        <v>318</v>
      </c>
      <c r="B320" s="57" t="s">
        <v>333</v>
      </c>
      <c r="C320" s="58" t="s">
        <v>12</v>
      </c>
      <c r="D320" s="58" t="s">
        <v>71</v>
      </c>
      <c r="E320" s="56" t="s">
        <v>801</v>
      </c>
      <c r="F320" s="43" t="s">
        <v>1201</v>
      </c>
      <c r="G320" s="137">
        <f t="shared" si="4"/>
        <v>50</v>
      </c>
      <c r="H320" s="93">
        <v>50</v>
      </c>
      <c r="I320" s="93"/>
      <c r="J320" s="94">
        <v>1</v>
      </c>
      <c r="K320" s="50"/>
      <c r="L320" s="46"/>
      <c r="M320" s="50"/>
      <c r="N320" s="50"/>
      <c r="O320" s="50"/>
      <c r="P320" s="50"/>
      <c r="Q320" s="50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3" customFormat="1" ht="24" customHeight="1">
      <c r="A321" s="169">
        <v>319</v>
      </c>
      <c r="B321" s="82" t="s">
        <v>1155</v>
      </c>
      <c r="C321" s="64" t="s">
        <v>1153</v>
      </c>
      <c r="D321" s="64" t="s">
        <v>1154</v>
      </c>
      <c r="E321" s="56" t="s">
        <v>801</v>
      </c>
      <c r="F321" s="43" t="s">
        <v>1201</v>
      </c>
      <c r="G321" s="137">
        <f t="shared" si="4"/>
        <v>23</v>
      </c>
      <c r="H321" s="103">
        <v>23</v>
      </c>
      <c r="I321" s="105"/>
      <c r="J321" s="94">
        <v>1</v>
      </c>
      <c r="K321" s="80"/>
      <c r="L321" s="80"/>
      <c r="M321" s="74"/>
      <c r="N321" s="80"/>
      <c r="O321" s="80"/>
      <c r="P321" s="80"/>
      <c r="Q321" s="156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3" customFormat="1" ht="24" customHeight="1">
      <c r="A322" s="170">
        <v>320</v>
      </c>
      <c r="B322" s="57" t="s">
        <v>345</v>
      </c>
      <c r="C322" s="58" t="s">
        <v>738</v>
      </c>
      <c r="D322" s="58" t="s">
        <v>739</v>
      </c>
      <c r="E322" s="56" t="s">
        <v>801</v>
      </c>
      <c r="F322" s="43" t="s">
        <v>1201</v>
      </c>
      <c r="G322" s="137">
        <f t="shared" si="4"/>
        <v>15</v>
      </c>
      <c r="H322" s="93">
        <v>15</v>
      </c>
      <c r="I322" s="93"/>
      <c r="J322" s="94">
        <v>1</v>
      </c>
      <c r="K322" s="50"/>
      <c r="L322" s="50"/>
      <c r="M322" s="50"/>
      <c r="N322" s="50"/>
      <c r="O322" s="50"/>
      <c r="P322" s="50"/>
      <c r="Q322" s="50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3" customFormat="1" ht="24" customHeight="1">
      <c r="A323" s="169">
        <v>321</v>
      </c>
      <c r="B323" s="82" t="s">
        <v>432</v>
      </c>
      <c r="C323" s="64" t="s">
        <v>16</v>
      </c>
      <c r="D323" s="64" t="s">
        <v>743</v>
      </c>
      <c r="E323" s="56" t="s">
        <v>801</v>
      </c>
      <c r="F323" s="43" t="s">
        <v>1201</v>
      </c>
      <c r="G323" s="137">
        <f t="shared" ref="G323:G372" si="5">H323+I323</f>
        <v>16</v>
      </c>
      <c r="H323" s="93">
        <v>16</v>
      </c>
      <c r="I323" s="93"/>
      <c r="J323" s="94">
        <v>1</v>
      </c>
      <c r="K323" s="74"/>
      <c r="L323" s="50"/>
      <c r="M323" s="50"/>
      <c r="N323" s="50"/>
      <c r="O323" s="50"/>
      <c r="P323" s="50"/>
      <c r="Q323" s="50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3" customFormat="1" ht="24" customHeight="1">
      <c r="A324" s="170">
        <v>322</v>
      </c>
      <c r="B324" s="57" t="s">
        <v>818</v>
      </c>
      <c r="C324" s="58" t="s">
        <v>37</v>
      </c>
      <c r="D324" s="58" t="s">
        <v>740</v>
      </c>
      <c r="E324" s="56" t="s">
        <v>801</v>
      </c>
      <c r="F324" s="43" t="s">
        <v>1201</v>
      </c>
      <c r="G324" s="137">
        <f t="shared" si="5"/>
        <v>50</v>
      </c>
      <c r="H324" s="93">
        <v>50</v>
      </c>
      <c r="I324" s="93"/>
      <c r="J324" s="94">
        <v>1</v>
      </c>
      <c r="K324" s="74"/>
      <c r="L324" s="50"/>
      <c r="M324" s="50"/>
      <c r="N324" s="50"/>
      <c r="O324" s="50"/>
      <c r="P324" s="50"/>
      <c r="Q324" s="50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3" customFormat="1" ht="24" customHeight="1">
      <c r="A325" s="169">
        <v>323</v>
      </c>
      <c r="B325" s="82" t="s">
        <v>1150</v>
      </c>
      <c r="C325" s="64" t="s">
        <v>553</v>
      </c>
      <c r="D325" s="64" t="s">
        <v>652</v>
      </c>
      <c r="E325" s="56" t="s">
        <v>801</v>
      </c>
      <c r="F325" s="43" t="s">
        <v>1201</v>
      </c>
      <c r="G325" s="137">
        <f t="shared" si="5"/>
        <v>30</v>
      </c>
      <c r="H325" s="103">
        <v>30</v>
      </c>
      <c r="I325" s="105"/>
      <c r="J325" s="94">
        <v>1</v>
      </c>
      <c r="K325" s="80"/>
      <c r="L325" s="80"/>
      <c r="M325" s="74"/>
      <c r="N325" s="80"/>
      <c r="O325" s="80"/>
      <c r="P325" s="80"/>
      <c r="Q325" s="156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3" customFormat="1" ht="24" customHeight="1">
      <c r="A326" s="170">
        <v>324</v>
      </c>
      <c r="B326" s="154" t="s">
        <v>1008</v>
      </c>
      <c r="C326" s="155" t="s">
        <v>521</v>
      </c>
      <c r="D326" s="155" t="s">
        <v>990</v>
      </c>
      <c r="E326" s="56" t="s">
        <v>801</v>
      </c>
      <c r="F326" s="43" t="s">
        <v>1201</v>
      </c>
      <c r="G326" s="128">
        <f t="shared" si="5"/>
        <v>0</v>
      </c>
      <c r="H326" s="93">
        <v>0</v>
      </c>
      <c r="I326" s="156"/>
      <c r="J326" s="94">
        <v>1</v>
      </c>
      <c r="K326" s="50" t="s">
        <v>1140</v>
      </c>
      <c r="L326" s="156"/>
      <c r="M326" s="156"/>
      <c r="N326" s="45"/>
      <c r="O326" s="45"/>
      <c r="P326" s="50"/>
      <c r="Q326" s="56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3" customFormat="1" ht="24" customHeight="1">
      <c r="A327" s="169">
        <v>325</v>
      </c>
      <c r="B327" s="82" t="s">
        <v>431</v>
      </c>
      <c r="C327" s="64" t="s">
        <v>532</v>
      </c>
      <c r="D327" s="64" t="s">
        <v>742</v>
      </c>
      <c r="E327" s="56" t="s">
        <v>801</v>
      </c>
      <c r="F327" s="43" t="s">
        <v>1201</v>
      </c>
      <c r="G327" s="137">
        <f t="shared" si="5"/>
        <v>28</v>
      </c>
      <c r="H327" s="93">
        <v>28</v>
      </c>
      <c r="I327" s="93"/>
      <c r="J327" s="94">
        <v>1</v>
      </c>
      <c r="K327" s="74"/>
      <c r="L327" s="50"/>
      <c r="M327" s="50"/>
      <c r="N327" s="50"/>
      <c r="O327" s="50"/>
      <c r="P327" s="50"/>
      <c r="Q327" s="69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3" customFormat="1" ht="24" customHeight="1">
      <c r="A328" s="170">
        <v>326</v>
      </c>
      <c r="B328" s="82" t="s">
        <v>1157</v>
      </c>
      <c r="C328" s="64" t="s">
        <v>561</v>
      </c>
      <c r="D328" s="64" t="s">
        <v>1156</v>
      </c>
      <c r="E328" s="59" t="s">
        <v>801</v>
      </c>
      <c r="F328" s="43" t="s">
        <v>1201</v>
      </c>
      <c r="G328" s="137">
        <f t="shared" si="5"/>
        <v>50</v>
      </c>
      <c r="H328" s="103">
        <v>50</v>
      </c>
      <c r="I328" s="105"/>
      <c r="J328" s="94">
        <v>1</v>
      </c>
      <c r="K328" s="80"/>
      <c r="L328" s="80"/>
      <c r="M328" s="74"/>
      <c r="N328" s="80"/>
      <c r="O328" s="80"/>
      <c r="P328" s="80"/>
      <c r="Q328" s="156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3" customFormat="1" ht="24" customHeight="1">
      <c r="A329" s="169">
        <v>327</v>
      </c>
      <c r="B329" s="64" t="s">
        <v>293</v>
      </c>
      <c r="C329" s="64" t="s">
        <v>588</v>
      </c>
      <c r="D329" s="64" t="s">
        <v>65</v>
      </c>
      <c r="E329" s="56" t="s">
        <v>801</v>
      </c>
      <c r="F329" s="43" t="s">
        <v>1201</v>
      </c>
      <c r="G329" s="137">
        <f t="shared" si="5"/>
        <v>0</v>
      </c>
      <c r="H329" s="93">
        <v>0</v>
      </c>
      <c r="I329" s="93"/>
      <c r="J329" s="94">
        <v>1</v>
      </c>
      <c r="K329" s="74"/>
      <c r="L329" s="50"/>
      <c r="M329" s="50"/>
      <c r="N329" s="50"/>
      <c r="O329" s="50"/>
      <c r="P329" s="50"/>
      <c r="Q329" s="50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3" customFormat="1" ht="24" customHeight="1">
      <c r="A330" s="170">
        <v>328</v>
      </c>
      <c r="B330" s="82" t="s">
        <v>433</v>
      </c>
      <c r="C330" s="64" t="s">
        <v>805</v>
      </c>
      <c r="D330" s="64" t="s">
        <v>614</v>
      </c>
      <c r="E330" s="56" t="s">
        <v>801</v>
      </c>
      <c r="F330" s="43" t="s">
        <v>1201</v>
      </c>
      <c r="G330" s="137">
        <f t="shared" si="5"/>
        <v>50</v>
      </c>
      <c r="H330" s="93">
        <v>50</v>
      </c>
      <c r="I330" s="93"/>
      <c r="J330" s="94">
        <v>1</v>
      </c>
      <c r="K330" s="74"/>
      <c r="L330" s="50"/>
      <c r="M330" s="50"/>
      <c r="N330" s="50"/>
      <c r="O330" s="50"/>
      <c r="P330" s="50"/>
      <c r="Q330" s="69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3" customFormat="1" ht="24" customHeight="1">
      <c r="A331" s="169">
        <v>329</v>
      </c>
      <c r="B331" s="57" t="s">
        <v>321</v>
      </c>
      <c r="C331" s="58" t="s">
        <v>320</v>
      </c>
      <c r="D331" s="58" t="s">
        <v>745</v>
      </c>
      <c r="E331" s="56" t="s">
        <v>802</v>
      </c>
      <c r="F331" s="43" t="s">
        <v>1201</v>
      </c>
      <c r="G331" s="137">
        <f t="shared" si="5"/>
        <v>20</v>
      </c>
      <c r="H331" s="93">
        <v>20</v>
      </c>
      <c r="I331" s="93"/>
      <c r="J331" s="94">
        <v>1</v>
      </c>
      <c r="K331" s="50"/>
      <c r="L331" s="50"/>
      <c r="M331" s="50"/>
      <c r="N331" s="46"/>
      <c r="O331" s="46"/>
      <c r="P331" s="50"/>
      <c r="Q331" s="50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3" customFormat="1" ht="24" customHeight="1">
      <c r="A332" s="170">
        <v>330</v>
      </c>
      <c r="B332" s="57" t="s">
        <v>322</v>
      </c>
      <c r="C332" s="58" t="s">
        <v>11</v>
      </c>
      <c r="D332" s="58" t="s">
        <v>543</v>
      </c>
      <c r="E332" s="56" t="s">
        <v>802</v>
      </c>
      <c r="F332" s="43" t="s">
        <v>1201</v>
      </c>
      <c r="G332" s="137">
        <f t="shared" si="5"/>
        <v>10</v>
      </c>
      <c r="H332" s="93">
        <v>10</v>
      </c>
      <c r="I332" s="93"/>
      <c r="J332" s="94">
        <v>1</v>
      </c>
      <c r="K332" s="74"/>
      <c r="L332" s="50"/>
      <c r="M332" s="50"/>
      <c r="N332" s="50"/>
      <c r="O332" s="50"/>
      <c r="P332" s="50"/>
      <c r="Q332" s="74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3" customFormat="1" ht="24" customHeight="1">
      <c r="A333" s="169">
        <v>331</v>
      </c>
      <c r="B333" s="57" t="s">
        <v>834</v>
      </c>
      <c r="C333" s="58" t="s">
        <v>836</v>
      </c>
      <c r="D333" s="58" t="s">
        <v>544</v>
      </c>
      <c r="E333" s="56" t="s">
        <v>802</v>
      </c>
      <c r="F333" s="43" t="s">
        <v>1201</v>
      </c>
      <c r="G333" s="137">
        <f t="shared" si="5"/>
        <v>0</v>
      </c>
      <c r="H333" s="93">
        <v>0</v>
      </c>
      <c r="I333" s="50"/>
      <c r="J333" s="94">
        <v>1</v>
      </c>
      <c r="K333" s="49" t="s">
        <v>1027</v>
      </c>
      <c r="L333" s="140"/>
      <c r="M333" s="140"/>
      <c r="N333" s="50"/>
      <c r="O333" s="50"/>
      <c r="P333" s="50"/>
      <c r="Q333" s="50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3" customFormat="1" ht="24" customHeight="1">
      <c r="A334" s="170">
        <v>332</v>
      </c>
      <c r="B334" s="77" t="s">
        <v>1036</v>
      </c>
      <c r="C334" s="55" t="s">
        <v>1034</v>
      </c>
      <c r="D334" s="55" t="s">
        <v>1035</v>
      </c>
      <c r="E334" s="56" t="s">
        <v>802</v>
      </c>
      <c r="F334" s="43" t="s">
        <v>1201</v>
      </c>
      <c r="G334" s="128">
        <f t="shared" si="5"/>
        <v>0</v>
      </c>
      <c r="H334" s="97">
        <v>0</v>
      </c>
      <c r="I334" s="211"/>
      <c r="J334" s="94">
        <v>1</v>
      </c>
      <c r="K334" s="84"/>
      <c r="L334" s="84"/>
      <c r="M334" s="67"/>
      <c r="N334" s="109"/>
      <c r="O334" s="109"/>
      <c r="P334" s="84"/>
      <c r="Q334" s="99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3" customFormat="1" ht="24" customHeight="1">
      <c r="A335" s="169">
        <v>333</v>
      </c>
      <c r="B335" s="64" t="s">
        <v>105</v>
      </c>
      <c r="C335" s="64" t="s">
        <v>28</v>
      </c>
      <c r="D335" s="64" t="s">
        <v>746</v>
      </c>
      <c r="E335" s="56" t="s">
        <v>802</v>
      </c>
      <c r="F335" s="43" t="s">
        <v>1201</v>
      </c>
      <c r="G335" s="137">
        <f t="shared" si="5"/>
        <v>30</v>
      </c>
      <c r="H335" s="93">
        <v>30</v>
      </c>
      <c r="I335" s="160"/>
      <c r="J335" s="94">
        <v>1</v>
      </c>
      <c r="K335" s="49" t="s">
        <v>1027</v>
      </c>
      <c r="L335" s="50"/>
      <c r="M335" s="50"/>
      <c r="N335" s="46"/>
      <c r="O335" s="46"/>
      <c r="P335" s="50"/>
      <c r="Q335" s="20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3" customFormat="1" ht="24" customHeight="1">
      <c r="A336" s="170">
        <v>334</v>
      </c>
      <c r="B336" s="57" t="s">
        <v>342</v>
      </c>
      <c r="C336" s="58" t="s">
        <v>12</v>
      </c>
      <c r="D336" s="58" t="s">
        <v>747</v>
      </c>
      <c r="E336" s="56" t="s">
        <v>802</v>
      </c>
      <c r="F336" s="43" t="s">
        <v>1201</v>
      </c>
      <c r="G336" s="137">
        <f t="shared" si="5"/>
        <v>0</v>
      </c>
      <c r="H336" s="93">
        <v>0</v>
      </c>
      <c r="I336" s="93"/>
      <c r="J336" s="94">
        <v>1</v>
      </c>
      <c r="K336" s="49" t="s">
        <v>1027</v>
      </c>
      <c r="L336" s="50"/>
      <c r="M336" s="50"/>
      <c r="N336" s="50"/>
      <c r="O336" s="50"/>
      <c r="P336" s="50"/>
      <c r="Q336" s="50"/>
      <c r="R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3" customFormat="1" ht="24" customHeight="1">
      <c r="A337" s="169">
        <v>335</v>
      </c>
      <c r="B337" s="47" t="s">
        <v>141</v>
      </c>
      <c r="C337" s="47" t="s">
        <v>704</v>
      </c>
      <c r="D337" s="47" t="s">
        <v>705</v>
      </c>
      <c r="E337" s="56" t="s">
        <v>802</v>
      </c>
      <c r="F337" s="43" t="s">
        <v>1201</v>
      </c>
      <c r="G337" s="89">
        <f t="shared" si="5"/>
        <v>6</v>
      </c>
      <c r="H337" s="93">
        <v>6</v>
      </c>
      <c r="I337" s="93"/>
      <c r="J337" s="94">
        <v>1</v>
      </c>
      <c r="K337" s="49"/>
      <c r="L337" s="50"/>
      <c r="M337" s="50"/>
      <c r="N337" s="49"/>
      <c r="O337" s="49"/>
      <c r="P337" s="50"/>
      <c r="Q337" s="50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3" customFormat="1" ht="24" customHeight="1">
      <c r="A338" s="170">
        <v>336</v>
      </c>
      <c r="B338" s="57" t="s">
        <v>343</v>
      </c>
      <c r="C338" s="58" t="s">
        <v>748</v>
      </c>
      <c r="D338" s="58" t="s">
        <v>599</v>
      </c>
      <c r="E338" s="59" t="s">
        <v>802</v>
      </c>
      <c r="F338" s="43" t="s">
        <v>1201</v>
      </c>
      <c r="G338" s="137">
        <f t="shared" si="5"/>
        <v>0</v>
      </c>
      <c r="H338" s="93">
        <v>0</v>
      </c>
      <c r="I338" s="93"/>
      <c r="J338" s="94">
        <v>1</v>
      </c>
      <c r="K338" s="50"/>
      <c r="L338" s="50"/>
      <c r="M338" s="50"/>
      <c r="N338" s="161"/>
      <c r="O338" s="50"/>
      <c r="P338" s="50"/>
      <c r="Q338" s="50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3" customFormat="1" ht="24" customHeight="1">
      <c r="A339" s="169">
        <v>337</v>
      </c>
      <c r="B339" s="154" t="s">
        <v>1003</v>
      </c>
      <c r="C339" s="155" t="s">
        <v>35</v>
      </c>
      <c r="D339" s="155" t="s">
        <v>739</v>
      </c>
      <c r="E339" s="69" t="s">
        <v>802</v>
      </c>
      <c r="F339" s="43" t="s">
        <v>1201</v>
      </c>
      <c r="G339" s="128">
        <f t="shared" si="5"/>
        <v>20</v>
      </c>
      <c r="H339" s="93">
        <v>20</v>
      </c>
      <c r="I339" s="156"/>
      <c r="J339" s="94">
        <v>1</v>
      </c>
      <c r="K339" s="156"/>
      <c r="L339" s="156"/>
      <c r="M339" s="156"/>
      <c r="N339" s="156"/>
      <c r="O339" s="156"/>
      <c r="P339" s="156"/>
      <c r="Q339" s="50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3" customFormat="1" ht="24" customHeight="1">
      <c r="A340" s="170">
        <v>338</v>
      </c>
      <c r="B340" s="64" t="s">
        <v>163</v>
      </c>
      <c r="C340" s="64" t="s">
        <v>232</v>
      </c>
      <c r="D340" s="64" t="s">
        <v>696</v>
      </c>
      <c r="E340" s="69" t="s">
        <v>802</v>
      </c>
      <c r="F340" s="43" t="s">
        <v>1201</v>
      </c>
      <c r="G340" s="137">
        <f t="shared" si="5"/>
        <v>25</v>
      </c>
      <c r="H340" s="93">
        <v>25</v>
      </c>
      <c r="I340" s="93"/>
      <c r="J340" s="94">
        <v>1</v>
      </c>
      <c r="K340" s="49"/>
      <c r="L340" s="50"/>
      <c r="M340" s="50"/>
      <c r="N340" s="49"/>
      <c r="O340" s="49"/>
      <c r="P340" s="50"/>
      <c r="Q340" s="50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3" customFormat="1" ht="24" customHeight="1">
      <c r="A341" s="169">
        <v>339</v>
      </c>
      <c r="B341" s="57" t="s">
        <v>348</v>
      </c>
      <c r="C341" s="58" t="s">
        <v>11</v>
      </c>
      <c r="D341" s="58" t="s">
        <v>669</v>
      </c>
      <c r="E341" s="56" t="s">
        <v>802</v>
      </c>
      <c r="F341" s="43" t="s">
        <v>1201</v>
      </c>
      <c r="G341" s="137">
        <f t="shared" si="5"/>
        <v>20</v>
      </c>
      <c r="H341" s="93">
        <v>20</v>
      </c>
      <c r="I341" s="93"/>
      <c r="J341" s="94">
        <v>1</v>
      </c>
      <c r="K341" s="50"/>
      <c r="L341" s="50"/>
      <c r="M341" s="50"/>
      <c r="N341" s="46"/>
      <c r="O341" s="46"/>
      <c r="P341" s="50"/>
      <c r="Q341" s="50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3" customFormat="1" ht="24" customHeight="1">
      <c r="A342" s="170">
        <v>340</v>
      </c>
      <c r="B342" s="64" t="s">
        <v>178</v>
      </c>
      <c r="C342" s="64" t="s">
        <v>12</v>
      </c>
      <c r="D342" s="64" t="s">
        <v>749</v>
      </c>
      <c r="E342" s="56" t="s">
        <v>802</v>
      </c>
      <c r="F342" s="43" t="s">
        <v>1201</v>
      </c>
      <c r="G342" s="137">
        <f t="shared" si="5"/>
        <v>15</v>
      </c>
      <c r="H342" s="93">
        <v>15</v>
      </c>
      <c r="I342" s="93"/>
      <c r="J342" s="94">
        <v>1</v>
      </c>
      <c r="K342" s="50"/>
      <c r="L342" s="50"/>
      <c r="M342" s="50"/>
      <c r="N342" s="50"/>
      <c r="O342" s="50"/>
      <c r="P342" s="50"/>
      <c r="Q342" s="50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3" customFormat="1" ht="24" customHeight="1">
      <c r="A343" s="169">
        <v>341</v>
      </c>
      <c r="B343" s="64" t="s">
        <v>177</v>
      </c>
      <c r="C343" s="64" t="s">
        <v>26</v>
      </c>
      <c r="D343" s="64" t="s">
        <v>749</v>
      </c>
      <c r="E343" s="56" t="s">
        <v>802</v>
      </c>
      <c r="F343" s="43" t="s">
        <v>1201</v>
      </c>
      <c r="G343" s="137">
        <f t="shared" si="5"/>
        <v>10</v>
      </c>
      <c r="H343" s="93">
        <v>10</v>
      </c>
      <c r="I343" s="93"/>
      <c r="J343" s="94">
        <v>1</v>
      </c>
      <c r="K343" s="50"/>
      <c r="L343" s="161"/>
      <c r="M343" s="50"/>
      <c r="N343" s="50"/>
      <c r="O343" s="50"/>
      <c r="P343" s="50"/>
      <c r="Q343" s="74"/>
      <c r="R343" s="1"/>
      <c r="S343" s="145"/>
      <c r="T343" s="145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3" customFormat="1" ht="24" customHeight="1">
      <c r="A344" s="170">
        <v>342</v>
      </c>
      <c r="B344" s="64" t="s">
        <v>179</v>
      </c>
      <c r="C344" s="64" t="s">
        <v>12</v>
      </c>
      <c r="D344" s="64" t="s">
        <v>554</v>
      </c>
      <c r="E344" s="56" t="s">
        <v>802</v>
      </c>
      <c r="F344" s="43" t="s">
        <v>1201</v>
      </c>
      <c r="G344" s="137">
        <f t="shared" si="5"/>
        <v>0</v>
      </c>
      <c r="H344" s="93">
        <v>0</v>
      </c>
      <c r="I344" s="93"/>
      <c r="J344" s="94">
        <v>1</v>
      </c>
      <c r="K344" s="50"/>
      <c r="L344" s="50"/>
      <c r="M344" s="50"/>
      <c r="N344" s="50"/>
      <c r="O344" s="50"/>
      <c r="P344" s="50"/>
      <c r="Q344" s="94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3" customFormat="1" ht="24" customHeight="1">
      <c r="A345" s="169">
        <v>343</v>
      </c>
      <c r="B345" s="64" t="s">
        <v>185</v>
      </c>
      <c r="C345" s="64" t="s">
        <v>58</v>
      </c>
      <c r="D345" s="64" t="s">
        <v>750</v>
      </c>
      <c r="E345" s="56" t="s">
        <v>802</v>
      </c>
      <c r="F345" s="43" t="s">
        <v>1201</v>
      </c>
      <c r="G345" s="137">
        <f t="shared" si="5"/>
        <v>0</v>
      </c>
      <c r="H345" s="93">
        <v>0</v>
      </c>
      <c r="I345" s="93"/>
      <c r="J345" s="94">
        <v>1</v>
      </c>
      <c r="K345" s="50"/>
      <c r="L345" s="50"/>
      <c r="M345" s="50"/>
      <c r="N345" s="50"/>
      <c r="O345" s="50"/>
      <c r="P345" s="50"/>
      <c r="Q345" s="50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3" customFormat="1" ht="24" customHeight="1">
      <c r="A346" s="170">
        <v>344</v>
      </c>
      <c r="B346" s="64" t="s">
        <v>188</v>
      </c>
      <c r="C346" s="64" t="s">
        <v>187</v>
      </c>
      <c r="D346" s="64" t="s">
        <v>751</v>
      </c>
      <c r="E346" s="56" t="s">
        <v>802</v>
      </c>
      <c r="F346" s="43" t="s">
        <v>1201</v>
      </c>
      <c r="G346" s="137">
        <f t="shared" si="5"/>
        <v>10</v>
      </c>
      <c r="H346" s="93">
        <v>10</v>
      </c>
      <c r="I346" s="93"/>
      <c r="J346" s="94">
        <v>1</v>
      </c>
      <c r="K346" s="50"/>
      <c r="L346" s="50"/>
      <c r="M346" s="50"/>
      <c r="N346" s="50"/>
      <c r="O346" s="50"/>
      <c r="P346" s="50"/>
      <c r="Q346" s="74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3" customFormat="1" ht="24" customHeight="1">
      <c r="A347" s="169">
        <v>345</v>
      </c>
      <c r="B347" s="64" t="s">
        <v>189</v>
      </c>
      <c r="C347" s="64" t="s">
        <v>654</v>
      </c>
      <c r="D347" s="64" t="s">
        <v>752</v>
      </c>
      <c r="E347" s="56" t="s">
        <v>802</v>
      </c>
      <c r="F347" s="43" t="s">
        <v>1201</v>
      </c>
      <c r="G347" s="137">
        <f t="shared" si="5"/>
        <v>25</v>
      </c>
      <c r="H347" s="93">
        <v>25</v>
      </c>
      <c r="I347" s="93"/>
      <c r="J347" s="94">
        <v>1</v>
      </c>
      <c r="K347" s="50"/>
      <c r="L347" s="50"/>
      <c r="M347" s="50"/>
      <c r="N347" s="50"/>
      <c r="O347" s="50"/>
      <c r="P347" s="50"/>
      <c r="Q347" s="94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3" customFormat="1" ht="24" customHeight="1">
      <c r="A348" s="170">
        <v>346</v>
      </c>
      <c r="B348" s="57" t="s">
        <v>382</v>
      </c>
      <c r="C348" s="58" t="s">
        <v>530</v>
      </c>
      <c r="D348" s="58" t="s">
        <v>753</v>
      </c>
      <c r="E348" s="56" t="s">
        <v>802</v>
      </c>
      <c r="F348" s="43" t="s">
        <v>1201</v>
      </c>
      <c r="G348" s="137">
        <f t="shared" si="5"/>
        <v>0</v>
      </c>
      <c r="H348" s="93">
        <v>0</v>
      </c>
      <c r="I348" s="93"/>
      <c r="J348" s="94">
        <v>1</v>
      </c>
      <c r="K348" s="49" t="s">
        <v>1027</v>
      </c>
      <c r="L348" s="50"/>
      <c r="M348" s="50"/>
      <c r="N348" s="50"/>
      <c r="O348" s="50"/>
      <c r="P348" s="50"/>
      <c r="Q348" s="73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3" customFormat="1" ht="24" customHeight="1">
      <c r="A349" s="169">
        <v>347</v>
      </c>
      <c r="B349" s="57" t="s">
        <v>349</v>
      </c>
      <c r="C349" s="58" t="s">
        <v>723</v>
      </c>
      <c r="D349" s="58" t="s">
        <v>652</v>
      </c>
      <c r="E349" s="56" t="s">
        <v>802</v>
      </c>
      <c r="F349" s="43" t="s">
        <v>1201</v>
      </c>
      <c r="G349" s="137">
        <f t="shared" si="5"/>
        <v>0</v>
      </c>
      <c r="H349" s="93">
        <v>0</v>
      </c>
      <c r="I349" s="93"/>
      <c r="J349" s="94">
        <v>1</v>
      </c>
      <c r="K349" s="50"/>
      <c r="L349" s="50"/>
      <c r="M349" s="50"/>
      <c r="N349" s="50"/>
      <c r="O349" s="50"/>
      <c r="P349" s="50"/>
      <c r="Q349" s="50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3" customFormat="1" ht="24" customHeight="1">
      <c r="A350" s="170">
        <v>348</v>
      </c>
      <c r="B350" s="57" t="s">
        <v>423</v>
      </c>
      <c r="C350" s="58" t="s">
        <v>757</v>
      </c>
      <c r="D350" s="58" t="s">
        <v>758</v>
      </c>
      <c r="E350" s="56" t="s">
        <v>802</v>
      </c>
      <c r="F350" s="43" t="s">
        <v>1201</v>
      </c>
      <c r="G350" s="137">
        <f t="shared" si="5"/>
        <v>15</v>
      </c>
      <c r="H350" s="93">
        <v>15</v>
      </c>
      <c r="I350" s="93"/>
      <c r="J350" s="94">
        <v>1</v>
      </c>
      <c r="K350" s="74"/>
      <c r="L350" s="50"/>
      <c r="M350" s="50"/>
      <c r="N350" s="50"/>
      <c r="O350" s="50"/>
      <c r="P350" s="50"/>
      <c r="Q350" s="94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3" customFormat="1" ht="24" customHeight="1">
      <c r="A351" s="169">
        <v>349</v>
      </c>
      <c r="B351" s="64" t="s">
        <v>243</v>
      </c>
      <c r="C351" s="64" t="s">
        <v>31</v>
      </c>
      <c r="D351" s="64" t="s">
        <v>706</v>
      </c>
      <c r="E351" s="56" t="s">
        <v>802</v>
      </c>
      <c r="F351" s="43" t="s">
        <v>1201</v>
      </c>
      <c r="G351" s="137">
        <f t="shared" si="5"/>
        <v>0</v>
      </c>
      <c r="H351" s="93">
        <v>0</v>
      </c>
      <c r="I351" s="93"/>
      <c r="J351" s="94">
        <v>1</v>
      </c>
      <c r="K351" s="49"/>
      <c r="L351" s="50"/>
      <c r="M351" s="50"/>
      <c r="N351" s="49"/>
      <c r="O351" s="49"/>
      <c r="P351" s="50"/>
      <c r="Q351" s="50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ht="24" customHeight="1">
      <c r="A352" s="170">
        <v>350</v>
      </c>
      <c r="B352" s="57" t="s">
        <v>360</v>
      </c>
      <c r="C352" s="58" t="s">
        <v>528</v>
      </c>
      <c r="D352" s="58" t="s">
        <v>330</v>
      </c>
      <c r="E352" s="59" t="s">
        <v>802</v>
      </c>
      <c r="F352" s="43" t="s">
        <v>1201</v>
      </c>
      <c r="G352" s="137">
        <f t="shared" si="5"/>
        <v>10</v>
      </c>
      <c r="H352" s="93">
        <v>10</v>
      </c>
      <c r="I352" s="93"/>
      <c r="J352" s="94">
        <v>1</v>
      </c>
      <c r="K352" s="74"/>
      <c r="L352" s="50"/>
      <c r="M352" s="50"/>
      <c r="N352" s="50"/>
      <c r="O352" s="50"/>
      <c r="P352" s="50"/>
      <c r="Q352" s="156"/>
    </row>
    <row r="353" spans="1:43" ht="24" customHeight="1">
      <c r="A353" s="169">
        <v>351</v>
      </c>
      <c r="B353" s="65" t="s">
        <v>487</v>
      </c>
      <c r="C353" s="58" t="s">
        <v>567</v>
      </c>
      <c r="D353" s="58" t="s">
        <v>744</v>
      </c>
      <c r="E353" s="56" t="s">
        <v>802</v>
      </c>
      <c r="F353" s="43" t="s">
        <v>1201</v>
      </c>
      <c r="G353" s="137">
        <f t="shared" si="5"/>
        <v>36</v>
      </c>
      <c r="H353" s="93">
        <v>36</v>
      </c>
      <c r="I353" s="51"/>
      <c r="J353" s="94">
        <v>1</v>
      </c>
      <c r="K353" s="74"/>
      <c r="L353" s="74"/>
      <c r="M353" s="50"/>
      <c r="N353" s="50"/>
      <c r="O353" s="50"/>
      <c r="P353" s="74"/>
      <c r="Q353" s="156"/>
    </row>
    <row r="354" spans="1:43" ht="24" customHeight="1">
      <c r="A354" s="170">
        <v>352</v>
      </c>
      <c r="B354" s="154" t="s">
        <v>1006</v>
      </c>
      <c r="C354" s="155" t="s">
        <v>532</v>
      </c>
      <c r="D354" s="155" t="s">
        <v>744</v>
      </c>
      <c r="E354" s="69" t="s">
        <v>802</v>
      </c>
      <c r="F354" s="43" t="s">
        <v>1201</v>
      </c>
      <c r="G354" s="128">
        <f t="shared" si="5"/>
        <v>0</v>
      </c>
      <c r="H354" s="93">
        <v>0</v>
      </c>
      <c r="I354" s="156"/>
      <c r="J354" s="94">
        <v>1</v>
      </c>
      <c r="K354" s="156"/>
      <c r="L354" s="156"/>
      <c r="M354" s="156"/>
      <c r="N354" s="156"/>
      <c r="O354" s="156"/>
      <c r="P354" s="156"/>
      <c r="Q354" s="50"/>
    </row>
    <row r="355" spans="1:43" ht="24" customHeight="1">
      <c r="A355" s="169">
        <v>353</v>
      </c>
      <c r="B355" s="82" t="s">
        <v>808</v>
      </c>
      <c r="C355" s="64" t="s">
        <v>723</v>
      </c>
      <c r="D355" s="138" t="s">
        <v>807</v>
      </c>
      <c r="E355" s="56" t="s">
        <v>802</v>
      </c>
      <c r="F355" s="43" t="s">
        <v>1201</v>
      </c>
      <c r="G355" s="137">
        <f t="shared" si="5"/>
        <v>20</v>
      </c>
      <c r="H355" s="93">
        <v>20</v>
      </c>
      <c r="I355" s="93"/>
      <c r="J355" s="94">
        <v>1</v>
      </c>
      <c r="K355" s="50"/>
      <c r="L355" s="50"/>
      <c r="M355" s="50"/>
      <c r="N355" s="50"/>
      <c r="O355" s="50"/>
      <c r="P355" s="50"/>
      <c r="Q355" s="156"/>
    </row>
    <row r="356" spans="1:43" s="9" customFormat="1" ht="24" customHeight="1">
      <c r="A356" s="170">
        <v>354</v>
      </c>
      <c r="B356" s="64" t="s">
        <v>263</v>
      </c>
      <c r="C356" s="64" t="s">
        <v>755</v>
      </c>
      <c r="D356" s="64" t="s">
        <v>783</v>
      </c>
      <c r="E356" s="59" t="s">
        <v>802</v>
      </c>
      <c r="F356" s="43" t="s">
        <v>1201</v>
      </c>
      <c r="G356" s="137">
        <f t="shared" si="5"/>
        <v>10</v>
      </c>
      <c r="H356" s="93">
        <v>10</v>
      </c>
      <c r="I356" s="93"/>
      <c r="J356" s="94">
        <v>1</v>
      </c>
      <c r="K356" s="50"/>
      <c r="L356" s="50"/>
      <c r="M356" s="50"/>
      <c r="N356" s="50"/>
      <c r="O356" s="50"/>
      <c r="P356" s="50"/>
      <c r="Q356" s="92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s="9" customFormat="1" ht="24" customHeight="1">
      <c r="A357" s="169">
        <v>355</v>
      </c>
      <c r="B357" s="64" t="s">
        <v>294</v>
      </c>
      <c r="C357" s="64" t="s">
        <v>756</v>
      </c>
      <c r="D357" s="64" t="s">
        <v>692</v>
      </c>
      <c r="E357" s="56" t="s">
        <v>802</v>
      </c>
      <c r="F357" s="43" t="s">
        <v>1201</v>
      </c>
      <c r="G357" s="137">
        <f t="shared" si="5"/>
        <v>0</v>
      </c>
      <c r="H357" s="93">
        <v>0</v>
      </c>
      <c r="I357" s="93"/>
      <c r="J357" s="94">
        <v>1</v>
      </c>
      <c r="K357" s="50"/>
      <c r="L357" s="50"/>
      <c r="M357" s="50"/>
      <c r="N357" s="50"/>
      <c r="O357" s="50"/>
      <c r="P357" s="50"/>
      <c r="Q357" s="156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s="9" customFormat="1" ht="24" customHeight="1">
      <c r="A358" s="170">
        <v>356</v>
      </c>
      <c r="B358" s="64" t="s">
        <v>253</v>
      </c>
      <c r="C358" s="64" t="s">
        <v>35</v>
      </c>
      <c r="D358" s="138" t="s">
        <v>759</v>
      </c>
      <c r="E358" s="59" t="s">
        <v>839</v>
      </c>
      <c r="F358" s="43" t="s">
        <v>1201</v>
      </c>
      <c r="G358" s="137">
        <f t="shared" si="5"/>
        <v>48</v>
      </c>
      <c r="H358" s="93">
        <v>48</v>
      </c>
      <c r="I358" s="93"/>
      <c r="J358" s="94">
        <v>1</v>
      </c>
      <c r="K358" s="50"/>
      <c r="L358" s="50"/>
      <c r="M358" s="50"/>
      <c r="N358" s="50"/>
      <c r="O358" s="50"/>
      <c r="P358" s="50"/>
      <c r="Q358" s="156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s="9" customFormat="1" ht="24" customHeight="1">
      <c r="A359" s="169">
        <v>357</v>
      </c>
      <c r="B359" s="57" t="s">
        <v>393</v>
      </c>
      <c r="C359" s="58" t="s">
        <v>598</v>
      </c>
      <c r="D359" s="58" t="s">
        <v>793</v>
      </c>
      <c r="E359" s="56" t="s">
        <v>839</v>
      </c>
      <c r="F359" s="43" t="s">
        <v>1201</v>
      </c>
      <c r="G359" s="137">
        <f t="shared" si="5"/>
        <v>4</v>
      </c>
      <c r="H359" s="93">
        <v>4</v>
      </c>
      <c r="I359" s="93"/>
      <c r="J359" s="94">
        <v>1</v>
      </c>
      <c r="K359" s="50"/>
      <c r="L359" s="50"/>
      <c r="M359" s="50"/>
      <c r="N359" s="50"/>
      <c r="O359" s="50"/>
      <c r="P359" s="50"/>
      <c r="Q359" s="156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s="9" customFormat="1" ht="24" customHeight="1">
      <c r="A360" s="170">
        <v>358</v>
      </c>
      <c r="B360" s="64" t="s">
        <v>108</v>
      </c>
      <c r="C360" s="64" t="s">
        <v>664</v>
      </c>
      <c r="D360" s="64" t="s">
        <v>665</v>
      </c>
      <c r="E360" s="56" t="s">
        <v>839</v>
      </c>
      <c r="F360" s="43" t="s">
        <v>1201</v>
      </c>
      <c r="G360" s="137">
        <f t="shared" si="5"/>
        <v>51</v>
      </c>
      <c r="H360" s="93">
        <v>51</v>
      </c>
      <c r="I360" s="93"/>
      <c r="J360" s="94">
        <v>1</v>
      </c>
      <c r="K360" s="50"/>
      <c r="L360" s="50"/>
      <c r="M360" s="50"/>
      <c r="N360" s="50"/>
      <c r="O360" s="50"/>
      <c r="P360" s="50"/>
      <c r="Q360" s="156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s="9" customFormat="1" ht="24" customHeight="1">
      <c r="A361" s="169">
        <v>359</v>
      </c>
      <c r="B361" s="64" t="s">
        <v>110</v>
      </c>
      <c r="C361" s="64" t="s">
        <v>794</v>
      </c>
      <c r="D361" s="64" t="s">
        <v>666</v>
      </c>
      <c r="E361" s="59" t="s">
        <v>839</v>
      </c>
      <c r="F361" s="43" t="s">
        <v>1201</v>
      </c>
      <c r="G361" s="137">
        <f t="shared" si="5"/>
        <v>0</v>
      </c>
      <c r="H361" s="93">
        <v>0</v>
      </c>
      <c r="I361" s="93"/>
      <c r="J361" s="94">
        <v>1</v>
      </c>
      <c r="K361" s="50"/>
      <c r="L361" s="50"/>
      <c r="M361" s="50"/>
      <c r="N361" s="50"/>
      <c r="O361" s="50"/>
      <c r="P361" s="50"/>
      <c r="Q361" s="156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s="9" customFormat="1" ht="24" customHeight="1">
      <c r="A362" s="170">
        <v>360</v>
      </c>
      <c r="B362" s="64" t="s">
        <v>135</v>
      </c>
      <c r="C362" s="64" t="s">
        <v>12</v>
      </c>
      <c r="D362" s="64" t="s">
        <v>136</v>
      </c>
      <c r="E362" s="56" t="s">
        <v>839</v>
      </c>
      <c r="F362" s="43" t="s">
        <v>1201</v>
      </c>
      <c r="G362" s="137">
        <f t="shared" si="5"/>
        <v>44</v>
      </c>
      <c r="H362" s="93">
        <v>44</v>
      </c>
      <c r="I362" s="93"/>
      <c r="J362" s="94">
        <v>1</v>
      </c>
      <c r="K362" s="50"/>
      <c r="L362" s="50"/>
      <c r="M362" s="50"/>
      <c r="N362" s="50"/>
      <c r="O362" s="50"/>
      <c r="P362" s="50"/>
      <c r="Q362" s="156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s="9" customFormat="1" ht="24" customHeight="1">
      <c r="A363" s="169">
        <v>361</v>
      </c>
      <c r="B363" s="64" t="s">
        <v>150</v>
      </c>
      <c r="C363" s="64" t="s">
        <v>675</v>
      </c>
      <c r="D363" s="138" t="s">
        <v>676</v>
      </c>
      <c r="E363" s="56" t="s">
        <v>839</v>
      </c>
      <c r="F363" s="43" t="s">
        <v>1201</v>
      </c>
      <c r="G363" s="137">
        <f t="shared" si="5"/>
        <v>55</v>
      </c>
      <c r="H363" s="93">
        <v>55</v>
      </c>
      <c r="I363" s="93"/>
      <c r="J363" s="94">
        <v>1</v>
      </c>
      <c r="K363" s="50"/>
      <c r="L363" s="50"/>
      <c r="M363" s="50"/>
      <c r="N363" s="50"/>
      <c r="O363" s="50"/>
      <c r="P363" s="50"/>
      <c r="Q363" s="156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s="9" customFormat="1" ht="24" customHeight="1">
      <c r="A364" s="170">
        <v>362</v>
      </c>
      <c r="B364" s="64" t="s">
        <v>175</v>
      </c>
      <c r="C364" s="64" t="s">
        <v>530</v>
      </c>
      <c r="D364" s="64" t="s">
        <v>669</v>
      </c>
      <c r="E364" s="56" t="s">
        <v>839</v>
      </c>
      <c r="F364" s="43" t="s">
        <v>1201</v>
      </c>
      <c r="G364" s="137">
        <f t="shared" si="5"/>
        <v>45</v>
      </c>
      <c r="H364" s="103">
        <v>45</v>
      </c>
      <c r="I364" s="103"/>
      <c r="J364" s="94">
        <v>1</v>
      </c>
      <c r="K364" s="80"/>
      <c r="L364" s="80"/>
      <c r="M364" s="74"/>
      <c r="N364" s="80"/>
      <c r="O364" s="80"/>
      <c r="P364" s="80"/>
      <c r="Q364" s="156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s="9" customFormat="1" ht="24" customHeight="1">
      <c r="A365" s="169">
        <v>363</v>
      </c>
      <c r="B365" s="57" t="s">
        <v>391</v>
      </c>
      <c r="C365" s="58" t="s">
        <v>373</v>
      </c>
      <c r="D365" s="58" t="s">
        <v>671</v>
      </c>
      <c r="E365" s="59" t="s">
        <v>839</v>
      </c>
      <c r="F365" s="43" t="s">
        <v>1201</v>
      </c>
      <c r="G365" s="137">
        <f t="shared" si="5"/>
        <v>65</v>
      </c>
      <c r="H365" s="93">
        <v>65</v>
      </c>
      <c r="I365" s="93"/>
      <c r="J365" s="94">
        <v>1</v>
      </c>
      <c r="K365" s="50"/>
      <c r="L365" s="50"/>
      <c r="M365" s="50"/>
      <c r="N365" s="50"/>
      <c r="O365" s="50"/>
      <c r="P365" s="50"/>
      <c r="Q365" s="156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s="9" customFormat="1" ht="24" customHeight="1">
      <c r="A366" s="170">
        <v>364</v>
      </c>
      <c r="B366" s="64" t="s">
        <v>244</v>
      </c>
      <c r="C366" s="64" t="s">
        <v>18</v>
      </c>
      <c r="D366" s="64" t="s">
        <v>677</v>
      </c>
      <c r="E366" s="59" t="s">
        <v>839</v>
      </c>
      <c r="F366" s="43" t="s">
        <v>1201</v>
      </c>
      <c r="G366" s="137">
        <f t="shared" si="5"/>
        <v>6</v>
      </c>
      <c r="H366" s="103">
        <v>6</v>
      </c>
      <c r="I366" s="93"/>
      <c r="J366" s="94">
        <v>1</v>
      </c>
      <c r="K366" s="80"/>
      <c r="L366" s="161"/>
      <c r="M366" s="50"/>
      <c r="N366" s="80"/>
      <c r="O366" s="80"/>
      <c r="P366" s="80"/>
      <c r="Q366" s="94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s="9" customFormat="1" ht="24" customHeight="1">
      <c r="A367" s="169">
        <v>365</v>
      </c>
      <c r="B367" s="64" t="s">
        <v>246</v>
      </c>
      <c r="C367" s="64" t="s">
        <v>678</v>
      </c>
      <c r="D367" s="64" t="s">
        <v>571</v>
      </c>
      <c r="E367" s="59" t="s">
        <v>839</v>
      </c>
      <c r="F367" s="43" t="s">
        <v>1201</v>
      </c>
      <c r="G367" s="137">
        <f t="shared" si="5"/>
        <v>0</v>
      </c>
      <c r="H367" s="103">
        <v>0</v>
      </c>
      <c r="I367" s="105"/>
      <c r="J367" s="94">
        <v>1</v>
      </c>
      <c r="K367" s="80"/>
      <c r="L367" s="80"/>
      <c r="M367" s="74"/>
      <c r="N367" s="80"/>
      <c r="O367" s="80"/>
      <c r="P367" s="80"/>
      <c r="Q367" s="94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s="9" customFormat="1" ht="24" customHeight="1">
      <c r="A368" s="170">
        <v>366</v>
      </c>
      <c r="B368" s="64" t="s">
        <v>270</v>
      </c>
      <c r="C368" s="64" t="s">
        <v>16</v>
      </c>
      <c r="D368" s="64" t="s">
        <v>271</v>
      </c>
      <c r="E368" s="59" t="s">
        <v>839</v>
      </c>
      <c r="F368" s="43" t="s">
        <v>1201</v>
      </c>
      <c r="G368" s="137">
        <f t="shared" si="5"/>
        <v>0</v>
      </c>
      <c r="H368" s="103">
        <v>0</v>
      </c>
      <c r="I368" s="105"/>
      <c r="J368" s="94">
        <v>1</v>
      </c>
      <c r="K368" s="80"/>
      <c r="L368" s="80"/>
      <c r="M368" s="50"/>
      <c r="N368" s="80"/>
      <c r="O368" s="80"/>
      <c r="P368" s="80"/>
      <c r="Q368" s="94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70" s="9" customFormat="1" ht="24" customHeight="1">
      <c r="A369" s="169">
        <v>367</v>
      </c>
      <c r="B369" s="64" t="s">
        <v>280</v>
      </c>
      <c r="C369" s="64" t="s">
        <v>528</v>
      </c>
      <c r="D369" s="64" t="s">
        <v>679</v>
      </c>
      <c r="E369" s="59" t="s">
        <v>839</v>
      </c>
      <c r="F369" s="43" t="s">
        <v>1201</v>
      </c>
      <c r="G369" s="137">
        <f t="shared" si="5"/>
        <v>0</v>
      </c>
      <c r="H369" s="103">
        <v>0</v>
      </c>
      <c r="I369" s="105"/>
      <c r="J369" s="94">
        <v>1</v>
      </c>
      <c r="K369" s="80"/>
      <c r="L369" s="80"/>
      <c r="M369" s="74"/>
      <c r="N369" s="80"/>
      <c r="O369" s="80"/>
      <c r="P369" s="80"/>
      <c r="Q369" s="156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70" s="9" customFormat="1" ht="24" customHeight="1">
      <c r="A370" s="170">
        <v>368</v>
      </c>
      <c r="B370" s="64" t="s">
        <v>282</v>
      </c>
      <c r="C370" s="64" t="s">
        <v>680</v>
      </c>
      <c r="D370" s="64" t="s">
        <v>681</v>
      </c>
      <c r="E370" s="59" t="s">
        <v>839</v>
      </c>
      <c r="F370" s="43" t="s">
        <v>1201</v>
      </c>
      <c r="G370" s="137">
        <f t="shared" si="5"/>
        <v>0</v>
      </c>
      <c r="H370" s="103">
        <v>0</v>
      </c>
      <c r="I370" s="105"/>
      <c r="J370" s="94">
        <v>1</v>
      </c>
      <c r="K370" s="80"/>
      <c r="L370" s="80"/>
      <c r="M370" s="74"/>
      <c r="N370" s="80"/>
      <c r="O370" s="80"/>
      <c r="P370" s="80"/>
      <c r="Q370" s="94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70" s="9" customFormat="1" ht="24" customHeight="1">
      <c r="A371" s="169">
        <v>369</v>
      </c>
      <c r="B371" s="64" t="s">
        <v>286</v>
      </c>
      <c r="C371" s="64" t="s">
        <v>15</v>
      </c>
      <c r="D371" s="64" t="s">
        <v>674</v>
      </c>
      <c r="E371" s="59" t="s">
        <v>839</v>
      </c>
      <c r="F371" s="43" t="s">
        <v>1201</v>
      </c>
      <c r="G371" s="137">
        <f t="shared" si="5"/>
        <v>65</v>
      </c>
      <c r="H371" s="93">
        <v>65</v>
      </c>
      <c r="I371" s="93"/>
      <c r="J371" s="94">
        <v>1</v>
      </c>
      <c r="K371" s="50"/>
      <c r="L371" s="50"/>
      <c r="M371" s="50"/>
      <c r="N371" s="50"/>
      <c r="O371" s="50"/>
      <c r="P371" s="50"/>
      <c r="Q371" s="156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70" s="9" customFormat="1" ht="24" customHeight="1">
      <c r="A372" s="170">
        <v>370</v>
      </c>
      <c r="B372" s="64" t="s">
        <v>300</v>
      </c>
      <c r="C372" s="64" t="s">
        <v>567</v>
      </c>
      <c r="D372" s="64" t="s">
        <v>682</v>
      </c>
      <c r="E372" s="59" t="s">
        <v>839</v>
      </c>
      <c r="F372" s="43" t="s">
        <v>1201</v>
      </c>
      <c r="G372" s="137">
        <f t="shared" si="5"/>
        <v>53</v>
      </c>
      <c r="H372" s="103">
        <v>53</v>
      </c>
      <c r="I372" s="105"/>
      <c r="J372" s="94">
        <v>1</v>
      </c>
      <c r="K372" s="80"/>
      <c r="L372" s="80"/>
      <c r="M372" s="74"/>
      <c r="N372" s="80"/>
      <c r="O372" s="80"/>
      <c r="P372" s="80"/>
      <c r="Q372" s="156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70" s="9" customFormat="1" ht="24" customHeight="1">
      <c r="A373" s="169">
        <v>371</v>
      </c>
      <c r="B373" s="82" t="s">
        <v>306</v>
      </c>
      <c r="C373" s="64" t="s">
        <v>762</v>
      </c>
      <c r="D373" s="64" t="s">
        <v>91</v>
      </c>
      <c r="E373" s="56" t="s">
        <v>839</v>
      </c>
      <c r="F373" s="43" t="s">
        <v>1201</v>
      </c>
      <c r="G373" s="137">
        <f t="shared" ref="G373:G377" si="6">H373+I373</f>
        <v>32</v>
      </c>
      <c r="H373" s="103">
        <v>32</v>
      </c>
      <c r="I373" s="93"/>
      <c r="J373" s="94">
        <v>1</v>
      </c>
      <c r="K373" s="80"/>
      <c r="L373" s="80"/>
      <c r="M373" s="74"/>
      <c r="N373" s="80"/>
      <c r="O373" s="80"/>
      <c r="P373" s="80"/>
      <c r="Q373" s="156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70" s="9" customFormat="1" ht="24" customHeight="1">
      <c r="A374" s="170">
        <v>372</v>
      </c>
      <c r="B374" s="112" t="s">
        <v>1218</v>
      </c>
      <c r="C374" s="111" t="s">
        <v>1222</v>
      </c>
      <c r="D374" s="111" t="s">
        <v>1223</v>
      </c>
      <c r="E374" s="56" t="s">
        <v>801</v>
      </c>
      <c r="F374" s="43" t="s">
        <v>1228</v>
      </c>
      <c r="G374" s="137">
        <f t="shared" si="6"/>
        <v>0</v>
      </c>
      <c r="H374" s="103">
        <v>0</v>
      </c>
      <c r="I374" s="105"/>
      <c r="J374" s="94"/>
      <c r="K374" s="80"/>
      <c r="L374" s="80"/>
      <c r="M374" s="74"/>
      <c r="N374" s="80"/>
      <c r="O374" s="80"/>
      <c r="P374" s="80"/>
      <c r="Q374" s="156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70" s="9" customFormat="1" ht="24" customHeight="1">
      <c r="A375" s="169">
        <v>373</v>
      </c>
      <c r="B375" s="112" t="s">
        <v>1219</v>
      </c>
      <c r="C375" s="111" t="s">
        <v>34</v>
      </c>
      <c r="D375" s="111" t="s">
        <v>1224</v>
      </c>
      <c r="E375" s="56" t="s">
        <v>798</v>
      </c>
      <c r="F375" s="43" t="s">
        <v>1228</v>
      </c>
      <c r="G375" s="137">
        <f t="shared" si="6"/>
        <v>0</v>
      </c>
      <c r="H375" s="103">
        <v>0</v>
      </c>
      <c r="I375" s="105"/>
      <c r="J375" s="94"/>
      <c r="K375" s="80"/>
      <c r="L375" s="80"/>
      <c r="M375" s="74"/>
      <c r="N375" s="80"/>
      <c r="O375" s="80"/>
      <c r="P375" s="80"/>
      <c r="Q375" s="156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70" s="9" customFormat="1" ht="24" customHeight="1">
      <c r="A376" s="170">
        <v>374</v>
      </c>
      <c r="B376" s="112" t="s">
        <v>1220</v>
      </c>
      <c r="C376" s="111" t="s">
        <v>1225</v>
      </c>
      <c r="D376" s="111" t="s">
        <v>1226</v>
      </c>
      <c r="E376" s="56" t="s">
        <v>798</v>
      </c>
      <c r="F376" s="43" t="s">
        <v>1228</v>
      </c>
      <c r="G376" s="137">
        <f t="shared" si="6"/>
        <v>0</v>
      </c>
      <c r="H376" s="103">
        <v>0</v>
      </c>
      <c r="I376" s="105"/>
      <c r="J376" s="94"/>
      <c r="K376" s="80"/>
      <c r="L376" s="80"/>
      <c r="M376" s="74"/>
      <c r="N376" s="80"/>
      <c r="O376" s="80"/>
      <c r="P376" s="80"/>
      <c r="Q376" s="156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70" s="3" customFormat="1" ht="24" customHeight="1">
      <c r="A377" s="169">
        <v>375</v>
      </c>
      <c r="B377" s="112" t="s">
        <v>1221</v>
      </c>
      <c r="C377" s="111" t="s">
        <v>30</v>
      </c>
      <c r="D377" s="111" t="s">
        <v>1227</v>
      </c>
      <c r="E377" s="56" t="s">
        <v>798</v>
      </c>
      <c r="F377" s="43" t="s">
        <v>1228</v>
      </c>
      <c r="G377" s="137">
        <f t="shared" si="6"/>
        <v>0</v>
      </c>
      <c r="H377" s="103">
        <v>0</v>
      </c>
      <c r="I377" s="93"/>
      <c r="J377" s="94"/>
      <c r="K377" s="80"/>
      <c r="L377" s="80"/>
      <c r="M377" s="74"/>
      <c r="N377" s="80"/>
      <c r="O377" s="80"/>
      <c r="P377" s="80"/>
      <c r="Q377" s="156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</row>
    <row r="378" spans="1:70" s="3" customFormat="1" ht="24" customHeight="1">
      <c r="B378" s="143"/>
      <c r="C378" s="143"/>
      <c r="D378" s="143"/>
      <c r="E378" s="144"/>
      <c r="F378" s="145"/>
      <c r="G378" s="144"/>
      <c r="H378" s="146"/>
      <c r="I378" s="147"/>
      <c r="J378" s="144"/>
      <c r="K378" s="147"/>
      <c r="L378" s="147"/>
      <c r="M378" s="147"/>
      <c r="N378" s="147"/>
      <c r="O378" s="147"/>
      <c r="P378" s="147"/>
      <c r="Q378" s="12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</row>
    <row r="379" spans="1:70" s="3" customFormat="1" ht="24" customHeight="1">
      <c r="B379" s="143"/>
      <c r="C379" s="143"/>
      <c r="D379" s="143"/>
      <c r="E379" s="144"/>
      <c r="F379" s="145"/>
      <c r="G379" s="144"/>
      <c r="H379" s="146"/>
      <c r="I379" s="147"/>
      <c r="J379" s="144"/>
      <c r="K379" s="147"/>
      <c r="L379" s="147"/>
      <c r="M379" s="147"/>
      <c r="N379" s="147"/>
      <c r="O379" s="147"/>
      <c r="P379" s="147"/>
      <c r="Q379" s="147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</row>
    <row r="380" spans="1:70" s="3" customFormat="1" ht="24" customHeight="1">
      <c r="B380" s="143"/>
      <c r="C380" s="143"/>
      <c r="D380" s="143"/>
      <c r="E380" s="144"/>
      <c r="F380" s="145"/>
      <c r="G380" s="144"/>
      <c r="H380" s="146"/>
      <c r="I380" s="147"/>
      <c r="J380" s="144"/>
      <c r="K380" s="147"/>
      <c r="L380" s="147"/>
      <c r="M380" s="147"/>
      <c r="N380" s="147"/>
      <c r="O380" s="147"/>
      <c r="P380" s="147"/>
      <c r="Q380" s="147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s="3" customFormat="1" ht="24" customHeight="1">
      <c r="B381" s="143"/>
      <c r="C381" s="143"/>
      <c r="D381" s="143"/>
      <c r="E381" s="144"/>
      <c r="F381" s="145"/>
      <c r="G381" s="144"/>
      <c r="H381" s="146"/>
      <c r="I381" s="147"/>
      <c r="J381" s="144"/>
      <c r="K381" s="147"/>
      <c r="L381" s="147"/>
      <c r="M381" s="147"/>
      <c r="N381" s="147"/>
      <c r="O381" s="147"/>
      <c r="P381" s="147"/>
      <c r="Q381" s="147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s="3" customFormat="1" ht="24" customHeight="1">
      <c r="B382" s="143"/>
      <c r="C382" s="143"/>
      <c r="D382" s="143"/>
      <c r="E382" s="144"/>
      <c r="F382" s="145"/>
      <c r="G382" s="144"/>
      <c r="H382" s="146"/>
      <c r="I382" s="147"/>
      <c r="J382" s="144"/>
      <c r="K382" s="147"/>
      <c r="L382" s="147"/>
      <c r="M382" s="147"/>
      <c r="N382" s="147"/>
      <c r="O382" s="147"/>
      <c r="P382" s="147"/>
      <c r="Q382" s="147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3" customFormat="1" ht="24" customHeight="1">
      <c r="B383" s="143"/>
      <c r="C383" s="143"/>
      <c r="D383" s="143"/>
      <c r="E383" s="144"/>
      <c r="F383" s="145"/>
      <c r="G383" s="144"/>
      <c r="H383" s="146"/>
      <c r="I383" s="147"/>
      <c r="J383" s="144"/>
      <c r="K383" s="147"/>
      <c r="L383" s="147"/>
      <c r="M383" s="147"/>
      <c r="N383" s="147"/>
      <c r="O383" s="147"/>
      <c r="P383" s="147"/>
      <c r="Q383" s="147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3" customFormat="1" ht="24" customHeight="1">
      <c r="B384" s="143"/>
      <c r="C384" s="143"/>
      <c r="D384" s="143"/>
      <c r="E384" s="144"/>
      <c r="F384" s="145"/>
      <c r="G384" s="144"/>
      <c r="H384" s="146"/>
      <c r="I384" s="147"/>
      <c r="J384" s="144"/>
      <c r="K384" s="147"/>
      <c r="L384" s="147"/>
      <c r="M384" s="147"/>
      <c r="N384" s="147"/>
      <c r="O384" s="147"/>
      <c r="P384" s="147"/>
      <c r="Q384" s="147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2:70" s="3" customFormat="1" ht="24" customHeight="1">
      <c r="B385" s="143"/>
      <c r="C385" s="143"/>
      <c r="D385" s="143"/>
      <c r="E385" s="144"/>
      <c r="F385" s="145"/>
      <c r="G385" s="144"/>
      <c r="H385" s="146"/>
      <c r="I385" s="147"/>
      <c r="J385" s="144"/>
      <c r="K385" s="147"/>
      <c r="L385" s="147"/>
      <c r="M385" s="147"/>
      <c r="N385" s="147"/>
      <c r="O385" s="147"/>
      <c r="P385" s="147"/>
      <c r="Q385" s="147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2:70" s="3" customFormat="1" ht="24" customHeight="1">
      <c r="B386" s="143"/>
      <c r="C386" s="143"/>
      <c r="D386" s="143"/>
      <c r="E386" s="144"/>
      <c r="F386" s="145"/>
      <c r="G386" s="144"/>
      <c r="H386" s="146"/>
      <c r="I386" s="147"/>
      <c r="J386" s="144"/>
      <c r="K386" s="147"/>
      <c r="L386" s="147"/>
      <c r="M386" s="147"/>
      <c r="N386" s="147"/>
      <c r="O386" s="147"/>
      <c r="P386" s="147"/>
      <c r="Q386" s="147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2:70" s="3" customFormat="1" ht="24" customHeight="1">
      <c r="B387" s="143"/>
      <c r="C387" s="143"/>
      <c r="D387" s="143"/>
      <c r="E387" s="144"/>
      <c r="F387" s="145"/>
      <c r="G387" s="144"/>
      <c r="H387" s="146"/>
      <c r="I387" s="147"/>
      <c r="J387" s="144"/>
      <c r="K387" s="147"/>
      <c r="L387" s="147"/>
      <c r="M387" s="147"/>
      <c r="N387" s="147"/>
      <c r="O387" s="147"/>
      <c r="P387" s="147"/>
      <c r="Q387" s="147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2:70" s="3" customFormat="1" ht="24" customHeight="1">
      <c r="B388" s="143"/>
      <c r="C388" s="143"/>
      <c r="D388" s="143"/>
      <c r="E388" s="144"/>
      <c r="F388" s="145"/>
      <c r="G388" s="144"/>
      <c r="H388" s="146"/>
      <c r="I388" s="147"/>
      <c r="J388" s="144"/>
      <c r="K388" s="147"/>
      <c r="L388" s="147"/>
      <c r="M388" s="147"/>
      <c r="N388" s="147"/>
      <c r="O388" s="147"/>
      <c r="P388" s="147"/>
      <c r="Q388" s="147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2:70" s="3" customFormat="1" ht="24" customHeight="1">
      <c r="B389" s="143"/>
      <c r="C389" s="143"/>
      <c r="D389" s="143"/>
      <c r="E389" s="144"/>
      <c r="F389" s="145"/>
      <c r="G389" s="144"/>
      <c r="H389" s="146"/>
      <c r="I389" s="147"/>
      <c r="J389" s="144"/>
      <c r="K389" s="147"/>
      <c r="L389" s="147"/>
      <c r="M389" s="147"/>
      <c r="N389" s="147"/>
      <c r="O389" s="147"/>
      <c r="P389" s="147"/>
      <c r="Q389" s="147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2:70" s="3" customFormat="1" ht="24" customHeight="1">
      <c r="B390" s="143"/>
      <c r="C390" s="143"/>
      <c r="D390" s="143"/>
      <c r="E390" s="144"/>
      <c r="F390" s="145"/>
      <c r="G390" s="144"/>
      <c r="H390" s="146"/>
      <c r="I390" s="147"/>
      <c r="J390" s="144"/>
      <c r="K390" s="147"/>
      <c r="L390" s="147"/>
      <c r="M390" s="147"/>
      <c r="N390" s="147"/>
      <c r="O390" s="147"/>
      <c r="P390" s="147"/>
      <c r="Q390" s="147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2:70" s="3" customFormat="1" ht="24" customHeight="1">
      <c r="B391" s="143"/>
      <c r="C391" s="143"/>
      <c r="D391" s="143"/>
      <c r="E391" s="144"/>
      <c r="F391" s="145"/>
      <c r="G391" s="144"/>
      <c r="H391" s="146"/>
      <c r="I391" s="147"/>
      <c r="J391" s="144"/>
      <c r="K391" s="147"/>
      <c r="L391" s="147"/>
      <c r="M391" s="147"/>
      <c r="N391" s="147"/>
      <c r="O391" s="147"/>
      <c r="P391" s="147"/>
      <c r="Q391" s="147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2:70" s="3" customFormat="1" ht="24" customHeight="1">
      <c r="B392" s="143"/>
      <c r="C392" s="143"/>
      <c r="D392" s="143"/>
      <c r="E392" s="144"/>
      <c r="F392" s="145"/>
      <c r="G392" s="144"/>
      <c r="H392" s="146"/>
      <c r="I392" s="147"/>
      <c r="J392" s="144"/>
      <c r="K392" s="147"/>
      <c r="L392" s="147"/>
      <c r="M392" s="147"/>
      <c r="N392" s="147"/>
      <c r="O392" s="147"/>
      <c r="P392" s="147"/>
      <c r="Q392" s="147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2:70" s="3" customFormat="1" ht="24" customHeight="1">
      <c r="B393" s="143"/>
      <c r="C393" s="143"/>
      <c r="D393" s="143"/>
      <c r="E393" s="144"/>
      <c r="F393" s="145"/>
      <c r="G393" s="144"/>
      <c r="H393" s="146"/>
      <c r="I393" s="147"/>
      <c r="J393" s="144"/>
      <c r="K393" s="147"/>
      <c r="L393" s="147"/>
      <c r="M393" s="147"/>
      <c r="N393" s="147"/>
      <c r="O393" s="147"/>
      <c r="P393" s="147"/>
      <c r="Q393" s="147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2:70" s="3" customFormat="1" ht="24" customHeight="1">
      <c r="B394" s="143"/>
      <c r="C394" s="143"/>
      <c r="D394" s="143"/>
      <c r="E394" s="144"/>
      <c r="F394" s="145"/>
      <c r="G394" s="144"/>
      <c r="H394" s="146"/>
      <c r="I394" s="147"/>
      <c r="J394" s="144"/>
      <c r="K394" s="147"/>
      <c r="L394" s="147"/>
      <c r="M394" s="147"/>
      <c r="N394" s="147"/>
      <c r="O394" s="147"/>
      <c r="P394" s="147"/>
      <c r="Q394" s="147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2:70" s="3" customFormat="1" ht="24" customHeight="1">
      <c r="B395" s="143"/>
      <c r="C395" s="143"/>
      <c r="D395" s="143"/>
      <c r="E395" s="144"/>
      <c r="F395" s="145"/>
      <c r="G395" s="144"/>
      <c r="H395" s="146"/>
      <c r="I395" s="147"/>
      <c r="J395" s="144"/>
      <c r="K395" s="147"/>
      <c r="L395" s="147"/>
      <c r="M395" s="147"/>
      <c r="N395" s="147"/>
      <c r="O395" s="147"/>
      <c r="P395" s="147"/>
      <c r="Q395" s="147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2:70" s="3" customFormat="1" ht="24" customHeight="1">
      <c r="B396" s="143"/>
      <c r="C396" s="143"/>
      <c r="D396" s="143"/>
      <c r="E396" s="144"/>
      <c r="F396" s="145"/>
      <c r="G396" s="144"/>
      <c r="H396" s="146"/>
      <c r="I396" s="147"/>
      <c r="J396" s="144"/>
      <c r="K396" s="147"/>
      <c r="L396" s="147"/>
      <c r="M396" s="147"/>
      <c r="N396" s="147"/>
      <c r="O396" s="147"/>
      <c r="P396" s="147"/>
      <c r="Q396" s="147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2:70" s="3" customFormat="1" ht="24" customHeight="1">
      <c r="B397" s="143"/>
      <c r="C397" s="143"/>
      <c r="D397" s="143"/>
      <c r="E397" s="144"/>
      <c r="F397" s="145"/>
      <c r="G397" s="144"/>
      <c r="H397" s="146"/>
      <c r="I397" s="147"/>
      <c r="J397" s="144"/>
      <c r="K397" s="147"/>
      <c r="L397" s="147"/>
      <c r="M397" s="147"/>
      <c r="N397" s="147"/>
      <c r="O397" s="147"/>
      <c r="P397" s="147"/>
      <c r="Q397" s="147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2:70" s="3" customFormat="1" ht="24" customHeight="1">
      <c r="B398" s="143"/>
      <c r="C398" s="143"/>
      <c r="D398" s="143"/>
      <c r="E398" s="144"/>
      <c r="F398" s="145"/>
      <c r="G398" s="144"/>
      <c r="H398" s="146"/>
      <c r="I398" s="147"/>
      <c r="J398" s="144"/>
      <c r="K398" s="147"/>
      <c r="L398" s="147"/>
      <c r="M398" s="147"/>
      <c r="N398" s="147"/>
      <c r="O398" s="147"/>
      <c r="P398" s="147"/>
      <c r="Q398" s="147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2:70" s="3" customFormat="1" ht="24" customHeight="1">
      <c r="B399" s="143"/>
      <c r="C399" s="143"/>
      <c r="D399" s="143"/>
      <c r="E399" s="144"/>
      <c r="F399" s="145"/>
      <c r="G399" s="144"/>
      <c r="H399" s="146"/>
      <c r="I399" s="147"/>
      <c r="J399" s="144"/>
      <c r="K399" s="147"/>
      <c r="L399" s="147"/>
      <c r="M399" s="147"/>
      <c r="N399" s="147"/>
      <c r="O399" s="147"/>
      <c r="P399" s="147"/>
      <c r="Q399" s="147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2:70" s="3" customFormat="1" ht="24" customHeight="1">
      <c r="B400" s="143"/>
      <c r="C400" s="143"/>
      <c r="D400" s="143"/>
      <c r="E400" s="144"/>
      <c r="F400" s="145"/>
      <c r="G400" s="144"/>
      <c r="H400" s="146"/>
      <c r="I400" s="147"/>
      <c r="J400" s="144"/>
      <c r="K400" s="147"/>
      <c r="L400" s="147"/>
      <c r="M400" s="147"/>
      <c r="N400" s="147"/>
      <c r="O400" s="147"/>
      <c r="P400" s="147"/>
      <c r="Q400" s="147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2:70" s="3" customFormat="1" ht="24" customHeight="1">
      <c r="B401" s="143"/>
      <c r="C401" s="143"/>
      <c r="D401" s="143"/>
      <c r="E401" s="144"/>
      <c r="F401" s="145"/>
      <c r="G401" s="144"/>
      <c r="H401" s="146"/>
      <c r="I401" s="147"/>
      <c r="J401" s="144"/>
      <c r="K401" s="147"/>
      <c r="L401" s="147"/>
      <c r="M401" s="147"/>
      <c r="N401" s="147"/>
      <c r="O401" s="147"/>
      <c r="P401" s="147"/>
      <c r="Q401" s="147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2:70" s="3" customFormat="1" ht="24" customHeight="1">
      <c r="B402" s="143"/>
      <c r="C402" s="143"/>
      <c r="D402" s="143"/>
      <c r="E402" s="144"/>
      <c r="F402" s="145"/>
      <c r="G402" s="144"/>
      <c r="H402" s="146"/>
      <c r="I402" s="147"/>
      <c r="J402" s="144"/>
      <c r="K402" s="147"/>
      <c r="L402" s="147"/>
      <c r="M402" s="147"/>
      <c r="N402" s="147"/>
      <c r="O402" s="147"/>
      <c r="P402" s="147"/>
      <c r="Q402" s="147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2:70" s="3" customFormat="1" ht="24" customHeight="1">
      <c r="B403" s="143"/>
      <c r="C403" s="143"/>
      <c r="D403" s="143"/>
      <c r="E403" s="144"/>
      <c r="F403" s="145"/>
      <c r="G403" s="144"/>
      <c r="H403" s="146"/>
      <c r="I403" s="147"/>
      <c r="J403" s="144"/>
      <c r="K403" s="147"/>
      <c r="L403" s="147"/>
      <c r="M403" s="147"/>
      <c r="N403" s="147"/>
      <c r="O403" s="147"/>
      <c r="P403" s="147"/>
      <c r="Q403" s="147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2:70" s="3" customFormat="1" ht="24" customHeight="1">
      <c r="B404" s="143"/>
      <c r="C404" s="143"/>
      <c r="D404" s="143"/>
      <c r="E404" s="144"/>
      <c r="F404" s="145"/>
      <c r="G404" s="144"/>
      <c r="H404" s="146"/>
      <c r="I404" s="147"/>
      <c r="J404" s="144"/>
      <c r="K404" s="147"/>
      <c r="L404" s="147"/>
      <c r="M404" s="147"/>
      <c r="N404" s="147"/>
      <c r="O404" s="147"/>
      <c r="P404" s="147"/>
      <c r="Q404" s="147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2:70" s="3" customFormat="1" ht="24" customHeight="1">
      <c r="B405" s="143"/>
      <c r="C405" s="143"/>
      <c r="D405" s="143"/>
      <c r="E405" s="144"/>
      <c r="F405" s="145"/>
      <c r="G405" s="144"/>
      <c r="H405" s="146"/>
      <c r="I405" s="147"/>
      <c r="J405" s="144"/>
      <c r="K405" s="147"/>
      <c r="L405" s="147"/>
      <c r="M405" s="147"/>
      <c r="N405" s="147"/>
      <c r="O405" s="147"/>
      <c r="P405" s="147"/>
      <c r="Q405" s="147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2:70" s="3" customFormat="1" ht="24" customHeight="1">
      <c r="B406" s="143"/>
      <c r="C406" s="143"/>
      <c r="D406" s="143"/>
      <c r="E406" s="144"/>
      <c r="F406" s="145"/>
      <c r="G406" s="144"/>
      <c r="H406" s="146"/>
      <c r="I406" s="147"/>
      <c r="J406" s="144"/>
      <c r="K406" s="147"/>
      <c r="L406" s="147"/>
      <c r="M406" s="147"/>
      <c r="N406" s="147"/>
      <c r="O406" s="147"/>
      <c r="P406" s="147"/>
      <c r="Q406" s="147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2:70" s="3" customFormat="1" ht="24" customHeight="1">
      <c r="B407" s="143"/>
      <c r="C407" s="143"/>
      <c r="D407" s="143"/>
      <c r="E407" s="144"/>
      <c r="F407" s="145"/>
      <c r="G407" s="144"/>
      <c r="H407" s="146"/>
      <c r="I407" s="147"/>
      <c r="J407" s="144"/>
      <c r="K407" s="147"/>
      <c r="L407" s="147"/>
      <c r="M407" s="147"/>
      <c r="N407" s="147"/>
      <c r="O407" s="147"/>
      <c r="P407" s="147"/>
      <c r="Q407" s="147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2:70" s="3" customFormat="1" ht="24" customHeight="1">
      <c r="B408" s="143"/>
      <c r="C408" s="143"/>
      <c r="D408" s="143"/>
      <c r="E408" s="144"/>
      <c r="F408" s="145"/>
      <c r="G408" s="144"/>
      <c r="H408" s="146"/>
      <c r="I408" s="147"/>
      <c r="J408" s="144"/>
      <c r="K408" s="147"/>
      <c r="L408" s="147"/>
      <c r="M408" s="147"/>
      <c r="N408" s="147"/>
      <c r="O408" s="147"/>
      <c r="P408" s="147"/>
      <c r="Q408" s="147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2:70" s="3" customFormat="1" ht="24" customHeight="1">
      <c r="B409" s="143"/>
      <c r="C409" s="143"/>
      <c r="D409" s="143"/>
      <c r="E409" s="144"/>
      <c r="F409" s="145"/>
      <c r="G409" s="144"/>
      <c r="H409" s="146"/>
      <c r="I409" s="147"/>
      <c r="J409" s="144"/>
      <c r="K409" s="147"/>
      <c r="L409" s="147"/>
      <c r="M409" s="147"/>
      <c r="N409" s="147"/>
      <c r="O409" s="147"/>
      <c r="P409" s="147"/>
      <c r="Q409" s="147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2:70" s="3" customFormat="1" ht="24" customHeight="1">
      <c r="B410" s="143"/>
      <c r="C410" s="143"/>
      <c r="D410" s="143"/>
      <c r="E410" s="144"/>
      <c r="F410" s="145"/>
      <c r="G410" s="144"/>
      <c r="H410" s="146"/>
      <c r="I410" s="147"/>
      <c r="J410" s="144"/>
      <c r="K410" s="147"/>
      <c r="L410" s="147"/>
      <c r="M410" s="147"/>
      <c r="N410" s="147"/>
      <c r="O410" s="147"/>
      <c r="P410" s="147"/>
      <c r="Q410" s="147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2:70" s="3" customFormat="1" ht="24" customHeight="1">
      <c r="B411" s="143"/>
      <c r="C411" s="143"/>
      <c r="D411" s="143"/>
      <c r="E411" s="144"/>
      <c r="F411" s="145"/>
      <c r="G411" s="144"/>
      <c r="H411" s="146"/>
      <c r="I411" s="147"/>
      <c r="J411" s="144"/>
      <c r="K411" s="147"/>
      <c r="L411" s="147"/>
      <c r="M411" s="147"/>
      <c r="N411" s="147"/>
      <c r="O411" s="147"/>
      <c r="P411" s="147"/>
      <c r="Q411" s="147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2:70" s="3" customFormat="1" ht="24" customHeight="1">
      <c r="B412" s="143"/>
      <c r="C412" s="143"/>
      <c r="D412" s="143"/>
      <c r="E412" s="144"/>
      <c r="F412" s="145"/>
      <c r="G412" s="144"/>
      <c r="H412" s="146"/>
      <c r="I412" s="147"/>
      <c r="J412" s="144"/>
      <c r="K412" s="147"/>
      <c r="L412" s="147"/>
      <c r="M412" s="147"/>
      <c r="N412" s="147"/>
      <c r="O412" s="147"/>
      <c r="P412" s="147"/>
      <c r="Q412" s="147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2:70" s="3" customFormat="1" ht="24" customHeight="1">
      <c r="B413" s="143"/>
      <c r="C413" s="143"/>
      <c r="D413" s="143"/>
      <c r="E413" s="144"/>
      <c r="F413" s="145"/>
      <c r="G413" s="144"/>
      <c r="H413" s="146"/>
      <c r="I413" s="147"/>
      <c r="J413" s="144"/>
      <c r="K413" s="147"/>
      <c r="L413" s="147"/>
      <c r="M413" s="147"/>
      <c r="N413" s="147"/>
      <c r="O413" s="147"/>
      <c r="P413" s="147"/>
      <c r="Q413" s="147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2:70" s="3" customFormat="1" ht="24" customHeight="1">
      <c r="B414" s="143"/>
      <c r="C414" s="143"/>
      <c r="D414" s="143"/>
      <c r="E414" s="144"/>
      <c r="F414" s="145"/>
      <c r="G414" s="144"/>
      <c r="H414" s="146"/>
      <c r="I414" s="147"/>
      <c r="J414" s="144"/>
      <c r="K414" s="147"/>
      <c r="L414" s="147"/>
      <c r="M414" s="147"/>
      <c r="N414" s="147"/>
      <c r="O414" s="147"/>
      <c r="P414" s="147"/>
      <c r="Q414" s="147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2:70" s="3" customFormat="1" ht="24" customHeight="1">
      <c r="B415" s="143"/>
      <c r="C415" s="143"/>
      <c r="D415" s="143"/>
      <c r="E415" s="144"/>
      <c r="F415" s="145"/>
      <c r="G415" s="144"/>
      <c r="H415" s="146"/>
      <c r="I415" s="147"/>
      <c r="J415" s="144"/>
      <c r="K415" s="147"/>
      <c r="L415" s="147"/>
      <c r="M415" s="147"/>
      <c r="N415" s="147"/>
      <c r="O415" s="147"/>
      <c r="P415" s="147"/>
      <c r="Q415" s="147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2:70" s="3" customFormat="1" ht="24" customHeight="1">
      <c r="B416" s="143"/>
      <c r="C416" s="143"/>
      <c r="D416" s="143"/>
      <c r="E416" s="144"/>
      <c r="F416" s="145"/>
      <c r="G416" s="144"/>
      <c r="H416" s="146"/>
      <c r="I416" s="147"/>
      <c r="J416" s="144"/>
      <c r="K416" s="147"/>
      <c r="L416" s="147"/>
      <c r="M416" s="147"/>
      <c r="N416" s="147"/>
      <c r="O416" s="147"/>
      <c r="P416" s="147"/>
      <c r="Q416" s="147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2:70" s="3" customFormat="1" ht="24" customHeight="1">
      <c r="B417" s="143"/>
      <c r="C417" s="143"/>
      <c r="D417" s="143"/>
      <c r="E417" s="144"/>
      <c r="F417" s="145"/>
      <c r="G417" s="144"/>
      <c r="H417" s="146"/>
      <c r="I417" s="147"/>
      <c r="J417" s="144"/>
      <c r="K417" s="147"/>
      <c r="L417" s="147"/>
      <c r="M417" s="147"/>
      <c r="N417" s="147"/>
      <c r="O417" s="147"/>
      <c r="P417" s="147"/>
      <c r="Q417" s="147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2:70" s="3" customFormat="1" ht="24" customHeight="1">
      <c r="B418" s="143"/>
      <c r="C418" s="143"/>
      <c r="D418" s="143"/>
      <c r="E418" s="144"/>
      <c r="F418" s="145"/>
      <c r="G418" s="144"/>
      <c r="H418" s="146"/>
      <c r="I418" s="147"/>
      <c r="J418" s="144"/>
      <c r="K418" s="147"/>
      <c r="L418" s="147"/>
      <c r="M418" s="147"/>
      <c r="N418" s="147"/>
      <c r="O418" s="147"/>
      <c r="P418" s="147"/>
      <c r="Q418" s="147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2:70" s="3" customFormat="1" ht="24" customHeight="1">
      <c r="B419" s="143"/>
      <c r="C419" s="143"/>
      <c r="D419" s="143"/>
      <c r="E419" s="144"/>
      <c r="F419" s="145"/>
      <c r="G419" s="144"/>
      <c r="H419" s="146"/>
      <c r="I419" s="147"/>
      <c r="J419" s="144"/>
      <c r="K419" s="147"/>
      <c r="L419" s="147"/>
      <c r="M419" s="147"/>
      <c r="N419" s="147"/>
      <c r="O419" s="147"/>
      <c r="P419" s="147"/>
      <c r="Q419" s="147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2:70" s="3" customFormat="1" ht="24" customHeight="1">
      <c r="B420" s="143"/>
      <c r="C420" s="143"/>
      <c r="D420" s="143"/>
      <c r="E420" s="144"/>
      <c r="F420" s="145"/>
      <c r="G420" s="144"/>
      <c r="H420" s="146"/>
      <c r="I420" s="147"/>
      <c r="J420" s="144"/>
      <c r="K420" s="147"/>
      <c r="L420" s="147"/>
      <c r="M420" s="147"/>
      <c r="N420" s="147"/>
      <c r="O420" s="147"/>
      <c r="P420" s="147"/>
      <c r="Q420" s="147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2:70" s="3" customFormat="1" ht="24" customHeight="1">
      <c r="B421" s="143"/>
      <c r="C421" s="143"/>
      <c r="D421" s="143"/>
      <c r="E421" s="144"/>
      <c r="F421" s="145"/>
      <c r="G421" s="144"/>
      <c r="H421" s="146"/>
      <c r="I421" s="147"/>
      <c r="J421" s="144"/>
      <c r="K421" s="147"/>
      <c r="L421" s="147"/>
      <c r="M421" s="147"/>
      <c r="N421" s="147"/>
      <c r="O421" s="147"/>
      <c r="P421" s="147"/>
      <c r="Q421" s="147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2:70" s="3" customFormat="1" ht="24" customHeight="1">
      <c r="B422" s="143"/>
      <c r="C422" s="143"/>
      <c r="D422" s="143"/>
      <c r="E422" s="144"/>
      <c r="F422" s="145"/>
      <c r="G422" s="144"/>
      <c r="H422" s="146"/>
      <c r="I422" s="147"/>
      <c r="J422" s="144"/>
      <c r="K422" s="147"/>
      <c r="L422" s="147"/>
      <c r="M422" s="147"/>
      <c r="N422" s="147"/>
      <c r="O422" s="147"/>
      <c r="P422" s="147"/>
      <c r="Q422" s="147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2:70" s="3" customFormat="1" ht="24" customHeight="1">
      <c r="B423" s="143"/>
      <c r="C423" s="143"/>
      <c r="D423" s="143"/>
      <c r="E423" s="144"/>
      <c r="F423" s="145"/>
      <c r="G423" s="144"/>
      <c r="H423" s="146"/>
      <c r="I423" s="147"/>
      <c r="J423" s="144"/>
      <c r="K423" s="147"/>
      <c r="L423" s="147"/>
      <c r="M423" s="147"/>
      <c r="N423" s="147"/>
      <c r="O423" s="147"/>
      <c r="P423" s="147"/>
      <c r="Q423" s="147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2:70" s="3" customFormat="1" ht="24" customHeight="1">
      <c r="B424" s="143"/>
      <c r="C424" s="143"/>
      <c r="D424" s="143"/>
      <c r="E424" s="144"/>
      <c r="F424" s="145"/>
      <c r="G424" s="144"/>
      <c r="H424" s="146"/>
      <c r="I424" s="147"/>
      <c r="J424" s="144"/>
      <c r="K424" s="147"/>
      <c r="L424" s="147"/>
      <c r="M424" s="147"/>
      <c r="N424" s="147"/>
      <c r="O424" s="147"/>
      <c r="P424" s="147"/>
      <c r="Q424" s="147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2:70" s="3" customFormat="1" ht="24" customHeight="1">
      <c r="B425" s="143"/>
      <c r="C425" s="143"/>
      <c r="D425" s="143"/>
      <c r="E425" s="144"/>
      <c r="F425" s="145"/>
      <c r="G425" s="144"/>
      <c r="H425" s="146"/>
      <c r="I425" s="147"/>
      <c r="J425" s="144"/>
      <c r="K425" s="147"/>
      <c r="L425" s="147"/>
      <c r="M425" s="147"/>
      <c r="N425" s="147"/>
      <c r="O425" s="147"/>
      <c r="P425" s="147"/>
      <c r="Q425" s="147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2:70" s="3" customFormat="1" ht="24" customHeight="1">
      <c r="B426" s="143"/>
      <c r="C426" s="143"/>
      <c r="D426" s="143"/>
      <c r="E426" s="144"/>
      <c r="F426" s="145"/>
      <c r="G426" s="144"/>
      <c r="H426" s="146"/>
      <c r="I426" s="147"/>
      <c r="J426" s="144"/>
      <c r="K426" s="147"/>
      <c r="L426" s="147"/>
      <c r="M426" s="147"/>
      <c r="N426" s="147"/>
      <c r="O426" s="147"/>
      <c r="P426" s="147"/>
      <c r="Q426" s="147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2:70" s="3" customFormat="1" ht="24" customHeight="1">
      <c r="B427" s="143"/>
      <c r="C427" s="143"/>
      <c r="D427" s="143"/>
      <c r="E427" s="144"/>
      <c r="F427" s="145"/>
      <c r="G427" s="144"/>
      <c r="H427" s="146"/>
      <c r="I427" s="147"/>
      <c r="J427" s="144"/>
      <c r="K427" s="147"/>
      <c r="L427" s="147"/>
      <c r="M427" s="147"/>
      <c r="N427" s="147"/>
      <c r="O427" s="147"/>
      <c r="P427" s="147"/>
      <c r="Q427" s="147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2:70" s="3" customFormat="1" ht="24" customHeight="1">
      <c r="B428" s="143"/>
      <c r="C428" s="143"/>
      <c r="D428" s="143"/>
      <c r="E428" s="144"/>
      <c r="F428" s="145"/>
      <c r="G428" s="144"/>
      <c r="H428" s="146"/>
      <c r="I428" s="147"/>
      <c r="J428" s="144"/>
      <c r="K428" s="147"/>
      <c r="L428" s="147"/>
      <c r="M428" s="147"/>
      <c r="N428" s="147"/>
      <c r="O428" s="147"/>
      <c r="P428" s="147"/>
      <c r="Q428" s="147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2:70" s="3" customFormat="1" ht="24" customHeight="1">
      <c r="B429" s="143"/>
      <c r="C429" s="143"/>
      <c r="D429" s="143"/>
      <c r="E429" s="144"/>
      <c r="F429" s="145"/>
      <c r="G429" s="144"/>
      <c r="H429" s="146"/>
      <c r="I429" s="147"/>
      <c r="J429" s="144"/>
      <c r="K429" s="147"/>
      <c r="L429" s="147"/>
      <c r="M429" s="147"/>
      <c r="N429" s="147"/>
      <c r="O429" s="147"/>
      <c r="P429" s="147"/>
      <c r="Q429" s="147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2:70" s="3" customFormat="1" ht="24" customHeight="1">
      <c r="B430" s="143"/>
      <c r="C430" s="143"/>
      <c r="D430" s="143"/>
      <c r="E430" s="144"/>
      <c r="F430" s="145"/>
      <c r="G430" s="144"/>
      <c r="H430" s="146"/>
      <c r="I430" s="147"/>
      <c r="J430" s="144"/>
      <c r="K430" s="147"/>
      <c r="L430" s="147"/>
      <c r="M430" s="147"/>
      <c r="N430" s="147"/>
      <c r="O430" s="147"/>
      <c r="P430" s="147"/>
      <c r="Q430" s="147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2:70" s="3" customFormat="1" ht="24" customHeight="1">
      <c r="B431" s="143"/>
      <c r="C431" s="143"/>
      <c r="D431" s="143"/>
      <c r="E431" s="144"/>
      <c r="F431" s="145"/>
      <c r="G431" s="144"/>
      <c r="H431" s="146"/>
      <c r="I431" s="147"/>
      <c r="J431" s="144"/>
      <c r="K431" s="147"/>
      <c r="L431" s="147"/>
      <c r="M431" s="147"/>
      <c r="N431" s="147"/>
      <c r="O431" s="147"/>
      <c r="P431" s="147"/>
      <c r="Q431" s="147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2:70" s="3" customFormat="1" ht="24" customHeight="1">
      <c r="B432" s="143"/>
      <c r="C432" s="143"/>
      <c r="D432" s="143"/>
      <c r="E432" s="144"/>
      <c r="F432" s="145"/>
      <c r="G432" s="144"/>
      <c r="H432" s="146"/>
      <c r="I432" s="147"/>
      <c r="J432" s="144"/>
      <c r="K432" s="147"/>
      <c r="L432" s="147"/>
      <c r="M432" s="147"/>
      <c r="N432" s="147"/>
      <c r="O432" s="147"/>
      <c r="P432" s="147"/>
      <c r="Q432" s="147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2:70" s="3" customFormat="1" ht="24" customHeight="1">
      <c r="B433" s="143"/>
      <c r="C433" s="143"/>
      <c r="D433" s="143"/>
      <c r="E433" s="144"/>
      <c r="F433" s="145"/>
      <c r="G433" s="144"/>
      <c r="H433" s="146"/>
      <c r="I433" s="147"/>
      <c r="J433" s="144"/>
      <c r="K433" s="147"/>
      <c r="L433" s="147"/>
      <c r="M433" s="147"/>
      <c r="N433" s="147"/>
      <c r="O433" s="147"/>
      <c r="P433" s="147"/>
      <c r="Q433" s="147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2:70" s="3" customFormat="1" ht="24" customHeight="1">
      <c r="B434" s="143"/>
      <c r="C434" s="143"/>
      <c r="D434" s="143"/>
      <c r="E434" s="144"/>
      <c r="F434" s="145"/>
      <c r="G434" s="144"/>
      <c r="H434" s="146"/>
      <c r="I434" s="147"/>
      <c r="J434" s="144"/>
      <c r="K434" s="147"/>
      <c r="L434" s="147"/>
      <c r="M434" s="147"/>
      <c r="N434" s="147"/>
      <c r="O434" s="147"/>
      <c r="P434" s="147"/>
      <c r="Q434" s="147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2:70" s="3" customFormat="1" ht="24" customHeight="1">
      <c r="B435" s="143"/>
      <c r="C435" s="143"/>
      <c r="D435" s="143"/>
      <c r="E435" s="144"/>
      <c r="F435" s="145"/>
      <c r="G435" s="144"/>
      <c r="H435" s="146"/>
      <c r="I435" s="147"/>
      <c r="J435" s="144"/>
      <c r="K435" s="147"/>
      <c r="L435" s="147"/>
      <c r="M435" s="147"/>
      <c r="N435" s="147"/>
      <c r="O435" s="147"/>
      <c r="P435" s="147"/>
      <c r="Q435" s="147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2:70" s="3" customFormat="1" ht="24" customHeight="1">
      <c r="B436" s="143"/>
      <c r="C436" s="143"/>
      <c r="D436" s="143"/>
      <c r="E436" s="144"/>
      <c r="F436" s="145"/>
      <c r="G436" s="144"/>
      <c r="H436" s="146"/>
      <c r="I436" s="147"/>
      <c r="J436" s="144"/>
      <c r="K436" s="147"/>
      <c r="L436" s="147"/>
      <c r="M436" s="147"/>
      <c r="N436" s="147"/>
      <c r="O436" s="147"/>
      <c r="P436" s="147"/>
      <c r="Q436" s="147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2:70" s="3" customFormat="1" ht="24" customHeight="1">
      <c r="B437" s="143"/>
      <c r="C437" s="143"/>
      <c r="D437" s="143"/>
      <c r="E437" s="144"/>
      <c r="F437" s="145"/>
      <c r="G437" s="144"/>
      <c r="H437" s="146"/>
      <c r="I437" s="147"/>
      <c r="J437" s="144"/>
      <c r="K437" s="147"/>
      <c r="L437" s="147"/>
      <c r="M437" s="147"/>
      <c r="N437" s="147"/>
      <c r="O437" s="147"/>
      <c r="P437" s="147"/>
      <c r="Q437" s="147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2:70" s="3" customFormat="1" ht="24" customHeight="1">
      <c r="B438" s="143"/>
      <c r="C438" s="143"/>
      <c r="D438" s="143"/>
      <c r="E438" s="144"/>
      <c r="F438" s="145"/>
      <c r="G438" s="144"/>
      <c r="H438" s="146"/>
      <c r="I438" s="147"/>
      <c r="J438" s="144"/>
      <c r="K438" s="147"/>
      <c r="L438" s="147"/>
      <c r="M438" s="147"/>
      <c r="N438" s="147"/>
      <c r="O438" s="147"/>
      <c r="P438" s="147"/>
      <c r="Q438" s="147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</sheetData>
  <autoFilter ref="A2:R377">
    <sortState ref="A3:R373">
      <sortCondition ref="E2:E373"/>
    </sortState>
  </autoFilter>
  <mergeCells count="1">
    <mergeCell ref="C1:Q1"/>
  </mergeCells>
  <conditionalFormatting sqref="B197:B207">
    <cfRule type="duplicateValues" dxfId="72" priority="734"/>
  </conditionalFormatting>
  <conditionalFormatting sqref="B208:B321">
    <cfRule type="duplicateValues" dxfId="71" priority="846"/>
    <cfRule type="duplicateValues" dxfId="70" priority="847"/>
    <cfRule type="duplicateValues" dxfId="69" priority="848"/>
  </conditionalFormatting>
  <conditionalFormatting sqref="B374:B377">
    <cfRule type="duplicateValues" dxfId="68" priority="1"/>
    <cfRule type="duplicateValues" dxfId="67" priority="2"/>
    <cfRule type="duplicateValues" dxfId="66" priority="3"/>
  </conditionalFormatting>
  <printOptions horizontalCentered="1"/>
  <pageMargins left="0" right="0" top="0.51181102362204722" bottom="0.94488188976377963" header="0.31496062992125984" footer="0.31496062992125984"/>
  <pageSetup paperSize="9" scale="60" orientation="portrait" r:id="rId1"/>
  <headerFooter>
    <oddFooter xml:space="preserve">&amp;C&amp;"B Nazanin,Regular"&amp;12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133"/>
  <sheetViews>
    <sheetView rightToLeft="1" workbookViewId="0">
      <pane ySplit="2" topLeftCell="A129" activePane="bottomLeft" state="frozen"/>
      <selection pane="bottomLeft" activeCell="H139" sqref="H139"/>
    </sheetView>
  </sheetViews>
  <sheetFormatPr defaultRowHeight="21"/>
  <cols>
    <col min="1" max="1" width="6" style="13" customWidth="1"/>
    <col min="2" max="2" width="9.28515625" style="32" hidden="1" customWidth="1"/>
    <col min="3" max="3" width="8.42578125" style="32" customWidth="1"/>
    <col min="4" max="4" width="12.28515625" style="33" customWidth="1"/>
    <col min="5" max="5" width="14.7109375" style="34" customWidth="1"/>
    <col min="6" max="6" width="8.7109375" customWidth="1"/>
    <col min="7" max="8" width="8.140625" customWidth="1"/>
    <col min="9" max="9" width="8.85546875" customWidth="1"/>
    <col min="10" max="10" width="8" hidden="1" customWidth="1"/>
    <col min="11" max="11" width="7.42578125" style="31" customWidth="1"/>
    <col min="12" max="12" width="8.7109375" hidden="1" customWidth="1"/>
    <col min="13" max="13" width="9.140625" hidden="1" customWidth="1"/>
    <col min="14" max="14" width="8" customWidth="1"/>
    <col min="15" max="15" width="7.85546875" customWidth="1"/>
    <col min="16" max="16" width="9.140625" hidden="1" customWidth="1"/>
    <col min="17" max="17" width="9.140625" customWidth="1"/>
    <col min="18" max="18" width="26.85546875" style="35" customWidth="1"/>
    <col min="19" max="19" width="9.140625" style="13" hidden="1" customWidth="1"/>
    <col min="20" max="20" width="9" style="13" hidden="1" customWidth="1"/>
    <col min="21" max="23" width="12.28515625" style="34" hidden="1" customWidth="1"/>
    <col min="24" max="27" width="9.140625" hidden="1" customWidth="1"/>
    <col min="28" max="28" width="52.7109375" style="13" hidden="1" customWidth="1"/>
    <col min="29" max="29" width="9.28515625" style="36" hidden="1" customWidth="1"/>
    <col min="30" max="31" width="9.140625" style="13" customWidth="1"/>
    <col min="32" max="16384" width="9.140625" style="13"/>
  </cols>
  <sheetData>
    <row r="1" spans="1:31">
      <c r="A1" s="223" t="s">
        <v>1208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31" s="127" customFormat="1" ht="20.100000000000001" customHeight="1">
      <c r="A2" s="124" t="s">
        <v>0</v>
      </c>
      <c r="B2" s="153" t="s">
        <v>491</v>
      </c>
      <c r="C2" s="125" t="s">
        <v>492</v>
      </c>
      <c r="D2" s="126" t="s">
        <v>2</v>
      </c>
      <c r="E2" s="126" t="s">
        <v>1</v>
      </c>
      <c r="F2" s="126" t="s">
        <v>493</v>
      </c>
      <c r="G2" s="126" t="s">
        <v>494</v>
      </c>
      <c r="H2" s="124" t="s">
        <v>495</v>
      </c>
      <c r="I2" s="124" t="s">
        <v>510</v>
      </c>
      <c r="J2" s="148" t="s">
        <v>496</v>
      </c>
      <c r="K2" s="124" t="s">
        <v>7</v>
      </c>
      <c r="L2" s="149" t="s">
        <v>6</v>
      </c>
      <c r="M2" s="150" t="s">
        <v>497</v>
      </c>
      <c r="N2" s="126" t="s">
        <v>5</v>
      </c>
      <c r="O2" s="126" t="s">
        <v>498</v>
      </c>
      <c r="P2" s="150" t="s">
        <v>499</v>
      </c>
      <c r="Q2" s="126" t="s">
        <v>4</v>
      </c>
      <c r="R2" s="126" t="s">
        <v>500</v>
      </c>
      <c r="S2" s="151" t="s">
        <v>511</v>
      </c>
      <c r="T2" s="151" t="s">
        <v>3</v>
      </c>
      <c r="U2" s="151"/>
      <c r="V2" s="151" t="s">
        <v>501</v>
      </c>
      <c r="W2" s="151" t="s">
        <v>502</v>
      </c>
      <c r="X2" s="151" t="s">
        <v>503</v>
      </c>
      <c r="Y2" s="151" t="s">
        <v>504</v>
      </c>
      <c r="Z2" s="151" t="s">
        <v>505</v>
      </c>
      <c r="AA2" s="151" t="s">
        <v>506</v>
      </c>
      <c r="AB2" s="151" t="s">
        <v>507</v>
      </c>
      <c r="AC2" s="152" t="s">
        <v>492</v>
      </c>
    </row>
    <row r="3" spans="1:31" customFormat="1" ht="22.5">
      <c r="A3" s="37">
        <v>1</v>
      </c>
      <c r="B3" s="37"/>
      <c r="C3" s="115" t="s">
        <v>449</v>
      </c>
      <c r="D3" s="116" t="s">
        <v>450</v>
      </c>
      <c r="E3" s="117" t="s">
        <v>69</v>
      </c>
      <c r="F3" s="37">
        <v>30</v>
      </c>
      <c r="G3" s="37">
        <f t="shared" ref="G3:G34" si="0">L3+SUM(X3:AA3)+(W3-I3)</f>
        <v>0</v>
      </c>
      <c r="H3" s="37">
        <f t="shared" ref="H3:H34" si="1">S3*1.6+T3*3.2</f>
        <v>0</v>
      </c>
      <c r="I3" s="37"/>
      <c r="J3" s="37"/>
      <c r="K3" s="37" t="s">
        <v>976</v>
      </c>
      <c r="L3" s="37"/>
      <c r="M3" s="37"/>
      <c r="N3" s="37"/>
      <c r="O3" s="37"/>
      <c r="P3" s="37"/>
      <c r="Q3" s="37"/>
      <c r="R3" s="37"/>
      <c r="S3" s="14"/>
      <c r="T3" s="14"/>
      <c r="U3" s="14"/>
      <c r="V3" s="14"/>
      <c r="W3" s="14">
        <v>0</v>
      </c>
      <c r="X3" s="15"/>
      <c r="Y3" s="15"/>
      <c r="Z3" s="15"/>
      <c r="AA3" s="16"/>
      <c r="AB3" s="17"/>
      <c r="AC3" s="18"/>
    </row>
    <row r="4" spans="1:31" customFormat="1" ht="22.5">
      <c r="A4" s="37">
        <v>2</v>
      </c>
      <c r="B4" s="37"/>
      <c r="C4" s="171" t="s">
        <v>1190</v>
      </c>
      <c r="D4" s="172" t="s">
        <v>1188</v>
      </c>
      <c r="E4" s="172" t="s">
        <v>1189</v>
      </c>
      <c r="F4" s="37">
        <v>30</v>
      </c>
      <c r="G4" s="37">
        <f t="shared" si="0"/>
        <v>14</v>
      </c>
      <c r="H4" s="37">
        <f t="shared" si="1"/>
        <v>0</v>
      </c>
      <c r="I4" s="37"/>
      <c r="J4" s="37"/>
      <c r="K4" s="37" t="s">
        <v>976</v>
      </c>
      <c r="L4" s="37"/>
      <c r="M4" s="37"/>
      <c r="N4" s="37"/>
      <c r="O4" s="37"/>
      <c r="P4" s="37"/>
      <c r="Q4" s="37"/>
      <c r="R4" s="37"/>
      <c r="S4" s="14"/>
      <c r="T4" s="14"/>
      <c r="U4" s="14"/>
      <c r="V4" s="14"/>
      <c r="W4" s="14">
        <v>14</v>
      </c>
      <c r="X4" s="15"/>
      <c r="Y4" s="15"/>
      <c r="Z4" s="15"/>
      <c r="AA4" s="16"/>
      <c r="AB4" s="24"/>
      <c r="AC4" s="21"/>
      <c r="AD4" s="181"/>
      <c r="AE4" s="181"/>
    </row>
    <row r="5" spans="1:31" customFormat="1" ht="22.5">
      <c r="A5" s="37">
        <v>3</v>
      </c>
      <c r="B5" s="37">
        <v>7091</v>
      </c>
      <c r="C5" s="112" t="s">
        <v>917</v>
      </c>
      <c r="D5" s="111" t="s">
        <v>12</v>
      </c>
      <c r="E5" s="111" t="s">
        <v>896</v>
      </c>
      <c r="F5" s="37">
        <v>30</v>
      </c>
      <c r="G5" s="37">
        <f t="shared" si="0"/>
        <v>0</v>
      </c>
      <c r="H5" s="37">
        <f t="shared" si="1"/>
        <v>0</v>
      </c>
      <c r="I5" s="37"/>
      <c r="J5" s="37"/>
      <c r="K5" s="37" t="s">
        <v>976</v>
      </c>
      <c r="L5" s="38"/>
      <c r="M5" s="37"/>
      <c r="N5" s="37"/>
      <c r="O5" s="37"/>
      <c r="P5" s="37"/>
      <c r="Q5" s="37"/>
      <c r="R5" s="37"/>
      <c r="S5" s="39"/>
      <c r="T5" s="39"/>
      <c r="U5" s="14"/>
      <c r="V5" s="14"/>
      <c r="W5" s="14">
        <v>0</v>
      </c>
      <c r="X5" s="15"/>
      <c r="Y5" s="15"/>
      <c r="Z5" s="15"/>
      <c r="AA5" s="15"/>
      <c r="AB5" s="20"/>
      <c r="AC5" s="21"/>
    </row>
    <row r="6" spans="1:31" customFormat="1" ht="22.5">
      <c r="A6" s="37">
        <v>4</v>
      </c>
      <c r="B6" s="174">
        <v>6621</v>
      </c>
      <c r="C6" s="190" t="s">
        <v>918</v>
      </c>
      <c r="D6" s="172" t="s">
        <v>57</v>
      </c>
      <c r="E6" s="172" t="s">
        <v>912</v>
      </c>
      <c r="F6" s="37">
        <v>30</v>
      </c>
      <c r="G6" s="37">
        <f t="shared" si="0"/>
        <v>21</v>
      </c>
      <c r="H6" s="37">
        <f t="shared" si="1"/>
        <v>0</v>
      </c>
      <c r="I6" s="37"/>
      <c r="J6" s="37"/>
      <c r="K6" s="37" t="s">
        <v>976</v>
      </c>
      <c r="L6" s="37"/>
      <c r="M6" s="37"/>
      <c r="N6" s="37"/>
      <c r="O6" s="37"/>
      <c r="P6" s="37"/>
      <c r="Q6" s="37"/>
      <c r="R6" s="37"/>
      <c r="S6" s="39"/>
      <c r="T6" s="39"/>
      <c r="U6" s="14"/>
      <c r="V6" s="14"/>
      <c r="W6" s="14">
        <v>21</v>
      </c>
      <c r="X6" s="26"/>
      <c r="Y6" s="26"/>
      <c r="Z6" s="26"/>
      <c r="AA6" s="26"/>
      <c r="AB6" s="27"/>
      <c r="AC6" s="30"/>
    </row>
    <row r="7" spans="1:31" customFormat="1" ht="22.5">
      <c r="A7" s="37">
        <v>5</v>
      </c>
      <c r="B7" s="37">
        <v>6371</v>
      </c>
      <c r="C7" s="112" t="s">
        <v>919</v>
      </c>
      <c r="D7" s="111" t="s">
        <v>906</v>
      </c>
      <c r="E7" s="111" t="s">
        <v>907</v>
      </c>
      <c r="F7" s="37">
        <v>30</v>
      </c>
      <c r="G7" s="37">
        <f t="shared" si="0"/>
        <v>0</v>
      </c>
      <c r="H7" s="37">
        <f t="shared" si="1"/>
        <v>0</v>
      </c>
      <c r="I7" s="37"/>
      <c r="J7" s="37"/>
      <c r="K7" s="37" t="s">
        <v>976</v>
      </c>
      <c r="L7" s="38"/>
      <c r="M7" s="37"/>
      <c r="N7" s="37"/>
      <c r="O7" s="37"/>
      <c r="P7" s="37"/>
      <c r="Q7" s="37"/>
      <c r="R7" s="37"/>
      <c r="S7" s="15"/>
      <c r="T7" s="15"/>
      <c r="U7" s="14"/>
      <c r="V7" s="14"/>
      <c r="W7" s="14">
        <v>0</v>
      </c>
      <c r="X7" s="15"/>
      <c r="Y7" s="15"/>
      <c r="Z7" s="15"/>
      <c r="AA7" s="16"/>
      <c r="AB7" s="27"/>
      <c r="AC7" s="21"/>
    </row>
    <row r="8" spans="1:31" customFormat="1" ht="22.5">
      <c r="A8" s="37">
        <v>6</v>
      </c>
      <c r="B8" s="165"/>
      <c r="C8" s="167" t="s">
        <v>1093</v>
      </c>
      <c r="D8" s="168" t="s">
        <v>187</v>
      </c>
      <c r="E8" s="168" t="s">
        <v>1037</v>
      </c>
      <c r="F8" s="37">
        <v>30</v>
      </c>
      <c r="G8" s="37">
        <f t="shared" si="0"/>
        <v>20</v>
      </c>
      <c r="H8" s="37">
        <f t="shared" si="1"/>
        <v>0</v>
      </c>
      <c r="I8" s="37"/>
      <c r="J8" s="37"/>
      <c r="K8" s="37" t="s">
        <v>976</v>
      </c>
      <c r="L8" s="38"/>
      <c r="M8" s="37"/>
      <c r="N8" s="37"/>
      <c r="O8" s="37"/>
      <c r="P8" s="37"/>
      <c r="Q8" s="37"/>
      <c r="R8" s="37"/>
      <c r="S8" s="14"/>
      <c r="T8" s="14"/>
      <c r="U8" s="14"/>
      <c r="V8" s="14"/>
      <c r="W8" s="14">
        <v>20</v>
      </c>
      <c r="X8" s="15"/>
      <c r="Y8" s="15"/>
      <c r="Z8" s="15"/>
      <c r="AA8" s="16"/>
      <c r="AB8" s="24"/>
      <c r="AC8" s="21"/>
      <c r="AD8" s="13"/>
      <c r="AE8" s="13"/>
    </row>
    <row r="9" spans="1:31" customFormat="1" ht="22.5">
      <c r="A9" s="37">
        <v>7</v>
      </c>
      <c r="B9" s="165"/>
      <c r="C9" s="166" t="s">
        <v>1094</v>
      </c>
      <c r="D9" s="164" t="s">
        <v>1038</v>
      </c>
      <c r="E9" s="164" t="s">
        <v>1039</v>
      </c>
      <c r="F9" s="37">
        <v>30</v>
      </c>
      <c r="G9" s="37">
        <f t="shared" si="0"/>
        <v>0</v>
      </c>
      <c r="H9" s="37">
        <f t="shared" si="1"/>
        <v>0</v>
      </c>
      <c r="I9" s="37"/>
      <c r="J9" s="37"/>
      <c r="K9" s="37" t="s">
        <v>976</v>
      </c>
      <c r="L9" s="38"/>
      <c r="M9" s="37"/>
      <c r="N9" s="37"/>
      <c r="O9" s="37"/>
      <c r="P9" s="37"/>
      <c r="Q9" s="37"/>
      <c r="R9" s="37"/>
      <c r="S9" s="14"/>
      <c r="T9" s="14"/>
      <c r="U9" s="14"/>
      <c r="V9" s="14"/>
      <c r="W9" s="14">
        <v>0</v>
      </c>
      <c r="X9" s="15"/>
      <c r="Y9" s="15"/>
      <c r="Z9" s="15"/>
      <c r="AA9" s="16"/>
      <c r="AB9" s="24"/>
      <c r="AC9" s="21"/>
      <c r="AD9" s="13"/>
      <c r="AE9" s="13"/>
    </row>
    <row r="10" spans="1:31" customFormat="1" ht="22.5">
      <c r="A10" s="37">
        <v>8</v>
      </c>
      <c r="B10" s="165"/>
      <c r="C10" s="166" t="s">
        <v>1095</v>
      </c>
      <c r="D10" s="164" t="s">
        <v>1040</v>
      </c>
      <c r="E10" s="164" t="s">
        <v>1041</v>
      </c>
      <c r="F10" s="37">
        <v>30</v>
      </c>
      <c r="G10" s="37">
        <f t="shared" si="0"/>
        <v>14</v>
      </c>
      <c r="H10" s="37">
        <f t="shared" si="1"/>
        <v>0</v>
      </c>
      <c r="I10" s="37"/>
      <c r="J10" s="37"/>
      <c r="K10" s="37" t="s">
        <v>976</v>
      </c>
      <c r="L10" s="38"/>
      <c r="M10" s="37"/>
      <c r="N10" s="37"/>
      <c r="O10" s="37"/>
      <c r="P10" s="37"/>
      <c r="Q10" s="37"/>
      <c r="R10" s="37"/>
      <c r="S10" s="14"/>
      <c r="T10" s="14"/>
      <c r="U10" s="14"/>
      <c r="V10" s="14"/>
      <c r="W10" s="14">
        <v>14</v>
      </c>
      <c r="X10" s="15"/>
      <c r="Y10" s="15"/>
      <c r="Z10" s="15"/>
      <c r="AA10" s="16"/>
      <c r="AB10" s="24"/>
      <c r="AC10" s="21"/>
      <c r="AD10" s="13"/>
      <c r="AE10" s="13"/>
    </row>
    <row r="11" spans="1:31" customFormat="1" ht="22.5">
      <c r="A11" s="37">
        <v>9</v>
      </c>
      <c r="B11" s="37"/>
      <c r="C11" s="115" t="s">
        <v>451</v>
      </c>
      <c r="D11" s="119" t="s">
        <v>25</v>
      </c>
      <c r="E11" s="118" t="s">
        <v>70</v>
      </c>
      <c r="F11" s="37">
        <v>30</v>
      </c>
      <c r="G11" s="37">
        <f t="shared" si="0"/>
        <v>0</v>
      </c>
      <c r="H11" s="37">
        <f t="shared" si="1"/>
        <v>0</v>
      </c>
      <c r="I11" s="37"/>
      <c r="J11" s="37"/>
      <c r="K11" s="37" t="s">
        <v>976</v>
      </c>
      <c r="L11" s="37"/>
      <c r="M11" s="37"/>
      <c r="N11" s="37"/>
      <c r="O11" s="37"/>
      <c r="P11" s="37"/>
      <c r="Q11" s="37"/>
      <c r="R11" s="37"/>
      <c r="S11" s="14"/>
      <c r="T11" s="14"/>
      <c r="U11" s="14"/>
      <c r="V11" s="14"/>
      <c r="W11" s="14">
        <v>0</v>
      </c>
      <c r="X11" s="15"/>
      <c r="Y11" s="15"/>
      <c r="Z11" s="15"/>
      <c r="AA11" s="16"/>
      <c r="AB11" s="17"/>
      <c r="AC11" s="18"/>
    </row>
    <row r="12" spans="1:31" customFormat="1" ht="22.5">
      <c r="A12" s="37">
        <v>10</v>
      </c>
      <c r="B12" s="37">
        <v>6954</v>
      </c>
      <c r="C12" s="112" t="s">
        <v>920</v>
      </c>
      <c r="D12" s="111" t="s">
        <v>11</v>
      </c>
      <c r="E12" s="111" t="s">
        <v>789</v>
      </c>
      <c r="F12" s="37">
        <v>30</v>
      </c>
      <c r="G12" s="37">
        <f t="shared" si="0"/>
        <v>0</v>
      </c>
      <c r="H12" s="37">
        <f t="shared" si="1"/>
        <v>0</v>
      </c>
      <c r="I12" s="37"/>
      <c r="J12" s="37"/>
      <c r="K12" s="37" t="s">
        <v>976</v>
      </c>
      <c r="L12" s="37"/>
      <c r="M12" s="37"/>
      <c r="N12" s="37"/>
      <c r="O12" s="37"/>
      <c r="P12" s="37"/>
      <c r="Q12" s="37"/>
      <c r="R12" s="37"/>
      <c r="S12" s="14"/>
      <c r="T12" s="14"/>
      <c r="U12" s="14"/>
      <c r="V12" s="14"/>
      <c r="W12" s="14">
        <v>0</v>
      </c>
      <c r="X12" s="15"/>
      <c r="Y12" s="15"/>
      <c r="Z12" s="15"/>
      <c r="AA12" s="16"/>
      <c r="AB12" s="23"/>
      <c r="AC12" s="21"/>
    </row>
    <row r="13" spans="1:31" customFormat="1" ht="22.5">
      <c r="A13" s="37">
        <v>11</v>
      </c>
      <c r="B13" s="165"/>
      <c r="C13" s="166" t="s">
        <v>1096</v>
      </c>
      <c r="D13" s="164" t="s">
        <v>891</v>
      </c>
      <c r="E13" s="164" t="s">
        <v>1042</v>
      </c>
      <c r="F13" s="37">
        <v>30</v>
      </c>
      <c r="G13" s="37">
        <f t="shared" si="0"/>
        <v>10</v>
      </c>
      <c r="H13" s="37">
        <f t="shared" si="1"/>
        <v>0</v>
      </c>
      <c r="I13" s="37"/>
      <c r="J13" s="37"/>
      <c r="K13" s="37" t="s">
        <v>976</v>
      </c>
      <c r="L13" s="38"/>
      <c r="M13" s="37"/>
      <c r="N13" s="37"/>
      <c r="O13" s="37"/>
      <c r="P13" s="37"/>
      <c r="Q13" s="37"/>
      <c r="R13" s="37"/>
      <c r="S13" s="14"/>
      <c r="T13" s="14"/>
      <c r="U13" s="14"/>
      <c r="V13" s="14"/>
      <c r="W13" s="14">
        <v>10</v>
      </c>
      <c r="X13" s="15"/>
      <c r="Y13" s="15"/>
      <c r="Z13" s="15"/>
      <c r="AA13" s="16"/>
      <c r="AB13" s="24"/>
      <c r="AC13" s="21"/>
      <c r="AD13" s="13"/>
      <c r="AE13" s="13"/>
    </row>
    <row r="14" spans="1:31" customFormat="1" ht="22.5">
      <c r="A14" s="37">
        <v>12</v>
      </c>
      <c r="B14" s="37">
        <v>6542</v>
      </c>
      <c r="C14" s="112" t="s">
        <v>921</v>
      </c>
      <c r="D14" s="111" t="s">
        <v>11</v>
      </c>
      <c r="E14" s="111" t="s">
        <v>865</v>
      </c>
      <c r="F14" s="37">
        <v>30</v>
      </c>
      <c r="G14" s="37">
        <f t="shared" si="0"/>
        <v>5</v>
      </c>
      <c r="H14" s="38">
        <f t="shared" si="1"/>
        <v>0</v>
      </c>
      <c r="I14" s="37"/>
      <c r="J14" s="37"/>
      <c r="K14" s="37" t="s">
        <v>976</v>
      </c>
      <c r="L14" s="38"/>
      <c r="M14" s="37"/>
      <c r="N14" s="37"/>
      <c r="O14" s="37"/>
      <c r="P14" s="37"/>
      <c r="Q14" s="37"/>
      <c r="R14" s="37"/>
      <c r="S14" s="39"/>
      <c r="T14" s="14"/>
      <c r="U14" s="14"/>
      <c r="V14" s="14"/>
      <c r="W14" s="14">
        <v>5</v>
      </c>
      <c r="X14" s="22"/>
      <c r="Y14" s="22"/>
      <c r="Z14" s="22"/>
      <c r="AA14" s="15"/>
      <c r="AB14" s="20"/>
      <c r="AC14" s="21"/>
    </row>
    <row r="15" spans="1:31" customFormat="1" ht="22.5">
      <c r="A15" s="37">
        <v>13</v>
      </c>
      <c r="B15" s="37"/>
      <c r="C15" s="112" t="s">
        <v>334</v>
      </c>
      <c r="D15" s="111" t="s">
        <v>26</v>
      </c>
      <c r="E15" s="111" t="s">
        <v>666</v>
      </c>
      <c r="F15" s="37">
        <v>30</v>
      </c>
      <c r="G15" s="37">
        <f t="shared" si="0"/>
        <v>20</v>
      </c>
      <c r="H15" s="37">
        <f t="shared" si="1"/>
        <v>0</v>
      </c>
      <c r="I15" s="37"/>
      <c r="J15" s="37"/>
      <c r="K15" s="37" t="s">
        <v>976</v>
      </c>
      <c r="L15" s="38"/>
      <c r="M15" s="37"/>
      <c r="N15" s="37"/>
      <c r="O15" s="37"/>
      <c r="P15" s="37"/>
      <c r="Q15" s="37"/>
      <c r="R15" s="37"/>
      <c r="S15" s="14"/>
      <c r="T15" s="14"/>
      <c r="U15" s="14"/>
      <c r="V15" s="14"/>
      <c r="W15" s="14">
        <v>20</v>
      </c>
      <c r="X15" s="15"/>
      <c r="Y15" s="15"/>
      <c r="Z15" s="15"/>
      <c r="AA15" s="16"/>
      <c r="AB15" s="24"/>
      <c r="AC15" s="21"/>
      <c r="AD15" s="13"/>
      <c r="AE15" s="13"/>
    </row>
    <row r="16" spans="1:31" customFormat="1" ht="27" customHeight="1">
      <c r="A16" s="37">
        <v>14</v>
      </c>
      <c r="B16" s="165"/>
      <c r="C16" s="166" t="s">
        <v>1097</v>
      </c>
      <c r="D16" s="164" t="s">
        <v>906</v>
      </c>
      <c r="E16" s="164" t="s">
        <v>1043</v>
      </c>
      <c r="F16" s="37">
        <v>30</v>
      </c>
      <c r="G16" s="37">
        <f t="shared" si="0"/>
        <v>0</v>
      </c>
      <c r="H16" s="37">
        <f t="shared" si="1"/>
        <v>0</v>
      </c>
      <c r="I16" s="37"/>
      <c r="J16" s="37"/>
      <c r="K16" s="37" t="s">
        <v>976</v>
      </c>
      <c r="L16" s="38"/>
      <c r="M16" s="37"/>
      <c r="N16" s="37"/>
      <c r="O16" s="37"/>
      <c r="P16" s="37"/>
      <c r="Q16" s="37"/>
      <c r="R16" s="37"/>
      <c r="S16" s="14"/>
      <c r="T16" s="14"/>
      <c r="U16" s="14"/>
      <c r="V16" s="14"/>
      <c r="W16" s="14">
        <v>0</v>
      </c>
      <c r="X16" s="15"/>
      <c r="Y16" s="15"/>
      <c r="Z16" s="15"/>
      <c r="AA16" s="16"/>
      <c r="AB16" s="24"/>
      <c r="AC16" s="21"/>
      <c r="AD16" s="13"/>
      <c r="AE16" s="13"/>
    </row>
    <row r="17" spans="1:31" customFormat="1" ht="22.5">
      <c r="A17" s="37">
        <v>15</v>
      </c>
      <c r="B17" s="37"/>
      <c r="C17" s="115" t="s">
        <v>452</v>
      </c>
      <c r="D17" s="119" t="s">
        <v>11</v>
      </c>
      <c r="E17" s="118" t="s">
        <v>453</v>
      </c>
      <c r="F17" s="37">
        <v>30</v>
      </c>
      <c r="G17" s="37">
        <f t="shared" si="0"/>
        <v>0</v>
      </c>
      <c r="H17" s="37">
        <f t="shared" si="1"/>
        <v>0</v>
      </c>
      <c r="I17" s="37"/>
      <c r="J17" s="37"/>
      <c r="K17" s="37" t="s">
        <v>976</v>
      </c>
      <c r="L17" s="38"/>
      <c r="M17" s="37"/>
      <c r="N17" s="37"/>
      <c r="O17" s="37"/>
      <c r="P17" s="37"/>
      <c r="Q17" s="37"/>
      <c r="R17" s="37"/>
      <c r="S17" s="14"/>
      <c r="T17" s="14"/>
      <c r="U17" s="14"/>
      <c r="V17" s="14"/>
      <c r="W17" s="14">
        <v>0</v>
      </c>
      <c r="X17" s="15"/>
      <c r="Y17" s="15"/>
      <c r="Z17" s="15"/>
      <c r="AA17" s="16"/>
      <c r="AB17" s="20"/>
      <c r="AC17" s="21"/>
    </row>
    <row r="18" spans="1:31" customFormat="1" ht="22.5">
      <c r="A18" s="37">
        <v>16</v>
      </c>
      <c r="B18" s="165"/>
      <c r="C18" s="166" t="s">
        <v>1098</v>
      </c>
      <c r="D18" s="164" t="s">
        <v>39</v>
      </c>
      <c r="E18" s="164" t="s">
        <v>1044</v>
      </c>
      <c r="F18" s="37">
        <v>30</v>
      </c>
      <c r="G18" s="37">
        <f t="shared" si="0"/>
        <v>20</v>
      </c>
      <c r="H18" s="37">
        <f t="shared" si="1"/>
        <v>0</v>
      </c>
      <c r="I18" s="37"/>
      <c r="J18" s="37"/>
      <c r="K18" s="37" t="s">
        <v>976</v>
      </c>
      <c r="L18" s="38"/>
      <c r="M18" s="37"/>
      <c r="N18" s="37"/>
      <c r="O18" s="37"/>
      <c r="P18" s="37"/>
      <c r="Q18" s="37"/>
      <c r="R18" s="37"/>
      <c r="S18" s="14"/>
      <c r="T18" s="14"/>
      <c r="U18" s="14"/>
      <c r="V18" s="14"/>
      <c r="W18" s="14">
        <v>20</v>
      </c>
      <c r="X18" s="15"/>
      <c r="Y18" s="15"/>
      <c r="Z18" s="15"/>
      <c r="AA18" s="16"/>
      <c r="AB18" s="24"/>
      <c r="AC18" s="21"/>
      <c r="AD18" s="13"/>
      <c r="AE18" s="13"/>
    </row>
    <row r="19" spans="1:31" customFormat="1" ht="22.5">
      <c r="A19" s="37">
        <v>17</v>
      </c>
      <c r="B19" s="165"/>
      <c r="C19" s="166" t="s">
        <v>1099</v>
      </c>
      <c r="D19" s="164" t="s">
        <v>904</v>
      </c>
      <c r="E19" s="164" t="s">
        <v>1045</v>
      </c>
      <c r="F19" s="37">
        <v>30</v>
      </c>
      <c r="G19" s="37">
        <f t="shared" si="0"/>
        <v>0</v>
      </c>
      <c r="H19" s="37">
        <f t="shared" si="1"/>
        <v>0</v>
      </c>
      <c r="I19" s="37"/>
      <c r="J19" s="37"/>
      <c r="K19" s="37" t="s">
        <v>976</v>
      </c>
      <c r="L19" s="38"/>
      <c r="M19" s="37"/>
      <c r="N19" s="37"/>
      <c r="O19" s="37"/>
      <c r="P19" s="37"/>
      <c r="Q19" s="37"/>
      <c r="R19" s="37"/>
      <c r="S19" s="14"/>
      <c r="T19" s="14"/>
      <c r="U19" s="14"/>
      <c r="V19" s="14"/>
      <c r="W19" s="14">
        <v>0</v>
      </c>
      <c r="X19" s="15"/>
      <c r="Y19" s="15"/>
      <c r="Z19" s="15"/>
      <c r="AA19" s="16"/>
      <c r="AB19" s="24"/>
      <c r="AC19" s="21"/>
      <c r="AD19" s="13"/>
      <c r="AE19" s="13"/>
    </row>
    <row r="20" spans="1:31" customFormat="1" ht="22.5">
      <c r="A20" s="37">
        <v>18</v>
      </c>
      <c r="B20" s="165"/>
      <c r="C20" s="166" t="s">
        <v>1100</v>
      </c>
      <c r="D20" s="164" t="s">
        <v>30</v>
      </c>
      <c r="E20" s="164" t="s">
        <v>1046</v>
      </c>
      <c r="F20" s="37">
        <v>30</v>
      </c>
      <c r="G20" s="37">
        <f t="shared" si="0"/>
        <v>9</v>
      </c>
      <c r="H20" s="37">
        <f t="shared" si="1"/>
        <v>0</v>
      </c>
      <c r="I20" s="37"/>
      <c r="J20" s="37"/>
      <c r="K20" s="37" t="s">
        <v>976</v>
      </c>
      <c r="L20" s="38"/>
      <c r="M20" s="37"/>
      <c r="N20" s="37"/>
      <c r="O20" s="37"/>
      <c r="P20" s="37"/>
      <c r="Q20" s="37"/>
      <c r="R20" s="37"/>
      <c r="S20" s="14"/>
      <c r="T20" s="14"/>
      <c r="U20" s="14"/>
      <c r="V20" s="14"/>
      <c r="W20" s="14">
        <v>9</v>
      </c>
      <c r="X20" s="15"/>
      <c r="Y20" s="15"/>
      <c r="Z20" s="15"/>
      <c r="AA20" s="16"/>
      <c r="AB20" s="24"/>
      <c r="AC20" s="21"/>
      <c r="AD20" s="13"/>
      <c r="AE20" s="13"/>
    </row>
    <row r="21" spans="1:31" customFormat="1" ht="22.5">
      <c r="A21" s="37">
        <v>19</v>
      </c>
      <c r="B21" s="37">
        <v>6313</v>
      </c>
      <c r="C21" s="112" t="s">
        <v>922</v>
      </c>
      <c r="D21" s="111" t="s">
        <v>843</v>
      </c>
      <c r="E21" s="111" t="s">
        <v>844</v>
      </c>
      <c r="F21" s="37">
        <v>30</v>
      </c>
      <c r="G21" s="37">
        <f t="shared" si="0"/>
        <v>25</v>
      </c>
      <c r="H21" s="37">
        <f t="shared" si="1"/>
        <v>0</v>
      </c>
      <c r="I21" s="37"/>
      <c r="J21" s="37"/>
      <c r="K21" s="37" t="s">
        <v>976</v>
      </c>
      <c r="L21" s="38"/>
      <c r="M21" s="37"/>
      <c r="N21" s="37"/>
      <c r="O21" s="37"/>
      <c r="P21" s="37"/>
      <c r="Q21" s="37"/>
      <c r="R21" s="37"/>
      <c r="S21" s="14"/>
      <c r="T21" s="14"/>
      <c r="U21" s="14"/>
      <c r="V21" s="14"/>
      <c r="W21" s="14">
        <v>25</v>
      </c>
      <c r="X21" s="15"/>
      <c r="Y21" s="15"/>
      <c r="Z21" s="15"/>
      <c r="AA21" s="16"/>
      <c r="AB21" s="17"/>
      <c r="AC21" s="19"/>
    </row>
    <row r="22" spans="1:31" s="3" customFormat="1" ht="22.5">
      <c r="A22" s="37">
        <v>20</v>
      </c>
      <c r="B22" s="165"/>
      <c r="C22" s="167" t="s">
        <v>1101</v>
      </c>
      <c r="D22" s="168" t="s">
        <v>19</v>
      </c>
      <c r="E22" s="168" t="s">
        <v>1047</v>
      </c>
      <c r="F22" s="37">
        <v>30</v>
      </c>
      <c r="G22" s="37">
        <f t="shared" si="0"/>
        <v>0</v>
      </c>
      <c r="H22" s="37">
        <f t="shared" si="1"/>
        <v>0</v>
      </c>
      <c r="I22" s="37"/>
      <c r="J22" s="37"/>
      <c r="K22" s="37" t="s">
        <v>976</v>
      </c>
      <c r="L22" s="37"/>
      <c r="M22" s="37"/>
      <c r="N22" s="37"/>
      <c r="O22" s="37"/>
      <c r="P22" s="37"/>
      <c r="Q22" s="37"/>
      <c r="R22" s="37"/>
      <c r="S22" s="14"/>
      <c r="T22" s="14"/>
      <c r="U22" s="14"/>
      <c r="V22" s="14"/>
      <c r="W22" s="14">
        <v>0</v>
      </c>
      <c r="X22" s="15"/>
      <c r="Y22" s="15"/>
      <c r="Z22" s="15"/>
      <c r="AA22" s="16"/>
      <c r="AB22" s="24"/>
      <c r="AC22" s="21"/>
      <c r="AD22" s="181"/>
      <c r="AE22" s="181"/>
    </row>
    <row r="23" spans="1:31" customFormat="1" ht="22.5">
      <c r="A23" s="37">
        <v>21</v>
      </c>
      <c r="B23" s="37">
        <v>6753</v>
      </c>
      <c r="C23" s="112" t="s">
        <v>923</v>
      </c>
      <c r="D23" s="111" t="s">
        <v>913</v>
      </c>
      <c r="E23" s="111" t="s">
        <v>438</v>
      </c>
      <c r="F23" s="37">
        <v>30</v>
      </c>
      <c r="G23" s="37">
        <f t="shared" si="0"/>
        <v>34</v>
      </c>
      <c r="H23" s="37">
        <f t="shared" si="1"/>
        <v>0</v>
      </c>
      <c r="I23" s="37"/>
      <c r="J23" s="37"/>
      <c r="K23" s="37" t="s">
        <v>976</v>
      </c>
      <c r="L23" s="38"/>
      <c r="M23" s="37"/>
      <c r="N23" s="37"/>
      <c r="O23" s="37"/>
      <c r="P23" s="37"/>
      <c r="Q23" s="37"/>
      <c r="R23" s="37"/>
      <c r="S23" s="39"/>
      <c r="T23" s="39"/>
      <c r="U23" s="14"/>
      <c r="V23" s="14"/>
      <c r="W23" s="14">
        <v>34</v>
      </c>
      <c r="X23" s="16"/>
      <c r="Y23" s="16"/>
      <c r="Z23" s="16"/>
      <c r="AA23" s="16"/>
      <c r="AB23" s="23"/>
      <c r="AC23" s="21"/>
    </row>
    <row r="24" spans="1:31" customFormat="1" ht="22.5">
      <c r="A24" s="37">
        <v>22</v>
      </c>
      <c r="B24" s="37">
        <v>7037</v>
      </c>
      <c r="C24" s="121" t="s">
        <v>924</v>
      </c>
      <c r="D24" s="114" t="s">
        <v>915</v>
      </c>
      <c r="E24" s="114" t="s">
        <v>916</v>
      </c>
      <c r="F24" s="37">
        <v>30</v>
      </c>
      <c r="G24" s="37">
        <f t="shared" si="0"/>
        <v>0</v>
      </c>
      <c r="H24" s="37">
        <f t="shared" si="1"/>
        <v>0</v>
      </c>
      <c r="I24" s="37"/>
      <c r="J24" s="37"/>
      <c r="K24" s="37" t="s">
        <v>976</v>
      </c>
      <c r="L24" s="38"/>
      <c r="M24" s="37"/>
      <c r="N24" s="37"/>
      <c r="O24" s="37"/>
      <c r="P24" s="37"/>
      <c r="Q24" s="37"/>
      <c r="R24" s="37"/>
      <c r="S24" s="14"/>
      <c r="T24" s="14"/>
      <c r="U24" s="14"/>
      <c r="V24" s="14"/>
      <c r="W24" s="14">
        <v>0</v>
      </c>
      <c r="X24" s="15"/>
      <c r="Y24" s="15"/>
      <c r="Z24" s="15"/>
      <c r="AA24" s="16"/>
      <c r="AB24" s="17"/>
      <c r="AC24" s="21"/>
    </row>
    <row r="25" spans="1:31" customFormat="1" ht="22.5">
      <c r="A25" s="37">
        <v>23</v>
      </c>
      <c r="B25" s="37">
        <v>6301</v>
      </c>
      <c r="C25" s="112" t="s">
        <v>925</v>
      </c>
      <c r="D25" s="111" t="s">
        <v>861</v>
      </c>
      <c r="E25" s="111" t="s">
        <v>440</v>
      </c>
      <c r="F25" s="37">
        <v>30</v>
      </c>
      <c r="G25" s="37">
        <f t="shared" si="0"/>
        <v>1</v>
      </c>
      <c r="H25" s="37">
        <f t="shared" si="1"/>
        <v>0</v>
      </c>
      <c r="I25" s="37"/>
      <c r="J25" s="37"/>
      <c r="K25" s="37" t="s">
        <v>976</v>
      </c>
      <c r="L25" s="38"/>
      <c r="M25" s="37"/>
      <c r="N25" s="37"/>
      <c r="O25" s="37"/>
      <c r="P25" s="37"/>
      <c r="Q25" s="37"/>
      <c r="R25" s="37"/>
      <c r="S25" s="14"/>
      <c r="T25" s="14"/>
      <c r="U25" s="14"/>
      <c r="V25" s="14"/>
      <c r="W25" s="14">
        <v>1</v>
      </c>
      <c r="X25" s="15"/>
      <c r="Y25" s="15"/>
      <c r="Z25" s="15"/>
      <c r="AA25" s="16"/>
      <c r="AB25" s="17"/>
      <c r="AC25" s="19"/>
    </row>
    <row r="26" spans="1:31" customFormat="1" ht="22.5">
      <c r="A26" s="37">
        <v>24</v>
      </c>
      <c r="B26" s="165"/>
      <c r="C26" s="166" t="s">
        <v>1102</v>
      </c>
      <c r="D26" s="164" t="s">
        <v>859</v>
      </c>
      <c r="E26" s="164" t="s">
        <v>1048</v>
      </c>
      <c r="F26" s="37">
        <v>30</v>
      </c>
      <c r="G26" s="37">
        <f t="shared" si="0"/>
        <v>0</v>
      </c>
      <c r="H26" s="37">
        <f t="shared" si="1"/>
        <v>0</v>
      </c>
      <c r="I26" s="37"/>
      <c r="J26" s="37"/>
      <c r="K26" s="37" t="s">
        <v>976</v>
      </c>
      <c r="L26" s="38"/>
      <c r="M26" s="37"/>
      <c r="N26" s="37"/>
      <c r="O26" s="37"/>
      <c r="P26" s="37"/>
      <c r="Q26" s="37"/>
      <c r="R26" s="37"/>
      <c r="S26" s="14"/>
      <c r="T26" s="14"/>
      <c r="U26" s="14"/>
      <c r="V26" s="14"/>
      <c r="W26" s="14">
        <v>0</v>
      </c>
      <c r="X26" s="15"/>
      <c r="Y26" s="15"/>
      <c r="Z26" s="15"/>
      <c r="AA26" s="16"/>
      <c r="AB26" s="24"/>
      <c r="AC26" s="21"/>
      <c r="AD26" s="13"/>
      <c r="AE26" s="13"/>
    </row>
    <row r="27" spans="1:31" customFormat="1" ht="22.5">
      <c r="A27" s="37">
        <v>25</v>
      </c>
      <c r="B27" s="37">
        <v>7091</v>
      </c>
      <c r="C27" s="112" t="s">
        <v>926</v>
      </c>
      <c r="D27" s="111" t="s">
        <v>878</v>
      </c>
      <c r="E27" s="111" t="s">
        <v>879</v>
      </c>
      <c r="F27" s="37">
        <v>30</v>
      </c>
      <c r="G27" s="37">
        <f t="shared" si="0"/>
        <v>9</v>
      </c>
      <c r="H27" s="37">
        <f t="shared" si="1"/>
        <v>0</v>
      </c>
      <c r="I27" s="37"/>
      <c r="J27" s="37"/>
      <c r="K27" s="37" t="s">
        <v>976</v>
      </c>
      <c r="L27" s="38"/>
      <c r="M27" s="37"/>
      <c r="N27" s="37"/>
      <c r="O27" s="37"/>
      <c r="P27" s="37"/>
      <c r="Q27" s="37"/>
      <c r="R27" s="37"/>
      <c r="S27" s="39"/>
      <c r="T27" s="39"/>
      <c r="U27" s="14"/>
      <c r="V27" s="14"/>
      <c r="W27" s="14">
        <v>9</v>
      </c>
      <c r="X27" s="15"/>
      <c r="Y27" s="15"/>
      <c r="Z27" s="15"/>
      <c r="AA27" s="15"/>
      <c r="AB27" s="20"/>
      <c r="AC27" s="21"/>
    </row>
    <row r="28" spans="1:31" customFormat="1" ht="22.5">
      <c r="A28" s="37">
        <v>26</v>
      </c>
      <c r="B28" s="37">
        <v>6371</v>
      </c>
      <c r="C28" s="121" t="s">
        <v>927</v>
      </c>
      <c r="D28" s="114" t="s">
        <v>51</v>
      </c>
      <c r="E28" s="114" t="s">
        <v>853</v>
      </c>
      <c r="F28" s="37">
        <v>30</v>
      </c>
      <c r="G28" s="37">
        <f t="shared" si="0"/>
        <v>10</v>
      </c>
      <c r="H28" s="37">
        <f t="shared" si="1"/>
        <v>0</v>
      </c>
      <c r="I28" s="37"/>
      <c r="J28" s="37"/>
      <c r="K28" s="37" t="s">
        <v>976</v>
      </c>
      <c r="L28" s="38"/>
      <c r="M28" s="37"/>
      <c r="N28" s="37"/>
      <c r="O28" s="37"/>
      <c r="P28" s="37"/>
      <c r="Q28" s="37"/>
      <c r="R28" s="37"/>
      <c r="S28" s="15"/>
      <c r="T28" s="15"/>
      <c r="U28" s="14"/>
      <c r="V28" s="14"/>
      <c r="W28" s="14">
        <v>10</v>
      </c>
      <c r="X28" s="15"/>
      <c r="Y28" s="15"/>
      <c r="Z28" s="15"/>
      <c r="AA28" s="16"/>
      <c r="AB28" s="27"/>
      <c r="AC28" s="21"/>
    </row>
    <row r="29" spans="1:31" customFormat="1" ht="22.5">
      <c r="A29" s="37">
        <v>27</v>
      </c>
      <c r="B29" s="165"/>
      <c r="C29" s="166" t="s">
        <v>1103</v>
      </c>
      <c r="D29" s="164" t="s">
        <v>906</v>
      </c>
      <c r="E29" s="164" t="s">
        <v>1049</v>
      </c>
      <c r="F29" s="37">
        <v>30</v>
      </c>
      <c r="G29" s="37">
        <f t="shared" si="0"/>
        <v>0</v>
      </c>
      <c r="H29" s="37">
        <f t="shared" si="1"/>
        <v>0</v>
      </c>
      <c r="I29" s="37"/>
      <c r="J29" s="37"/>
      <c r="K29" s="37" t="s">
        <v>976</v>
      </c>
      <c r="L29" s="38"/>
      <c r="M29" s="37"/>
      <c r="N29" s="37"/>
      <c r="O29" s="37"/>
      <c r="P29" s="37"/>
      <c r="Q29" s="37"/>
      <c r="R29" s="37"/>
      <c r="S29" s="14"/>
      <c r="T29" s="14"/>
      <c r="U29" s="14"/>
      <c r="V29" s="14"/>
      <c r="W29" s="14">
        <v>0</v>
      </c>
      <c r="X29" s="15"/>
      <c r="Y29" s="15"/>
      <c r="Z29" s="15"/>
      <c r="AA29" s="16"/>
      <c r="AB29" s="24"/>
      <c r="AC29" s="21"/>
      <c r="AD29" s="13"/>
      <c r="AE29" s="13"/>
    </row>
    <row r="30" spans="1:31" customFormat="1" ht="22.5">
      <c r="A30" s="37">
        <v>28</v>
      </c>
      <c r="B30" s="37">
        <v>7063</v>
      </c>
      <c r="C30" s="112" t="s">
        <v>928</v>
      </c>
      <c r="D30" s="111" t="s">
        <v>54</v>
      </c>
      <c r="E30" s="111" t="s">
        <v>884</v>
      </c>
      <c r="F30" s="37">
        <v>30</v>
      </c>
      <c r="G30" s="37">
        <f t="shared" si="0"/>
        <v>0</v>
      </c>
      <c r="H30" s="37">
        <f t="shared" si="1"/>
        <v>0</v>
      </c>
      <c r="I30" s="37"/>
      <c r="J30" s="37"/>
      <c r="K30" s="37" t="s">
        <v>976</v>
      </c>
      <c r="L30" s="37"/>
      <c r="M30" s="37"/>
      <c r="N30" s="37"/>
      <c r="O30" s="37"/>
      <c r="P30" s="37"/>
      <c r="Q30" s="37"/>
      <c r="R30" s="37"/>
      <c r="S30" s="14"/>
      <c r="T30" s="14"/>
      <c r="U30" s="14"/>
      <c r="V30" s="14"/>
      <c r="W30" s="14">
        <v>0</v>
      </c>
      <c r="X30" s="15"/>
      <c r="Y30" s="15"/>
      <c r="Z30" s="15"/>
      <c r="AA30" s="16"/>
      <c r="AB30" s="17"/>
      <c r="AC30" s="18"/>
    </row>
    <row r="31" spans="1:31" customFormat="1" ht="22.5">
      <c r="A31" s="37">
        <v>29</v>
      </c>
      <c r="B31" s="37"/>
      <c r="C31" s="115" t="s">
        <v>454</v>
      </c>
      <c r="D31" s="118" t="s">
        <v>34</v>
      </c>
      <c r="E31" s="118" t="s">
        <v>455</v>
      </c>
      <c r="F31" s="37">
        <v>30</v>
      </c>
      <c r="G31" s="37">
        <f t="shared" si="0"/>
        <v>0</v>
      </c>
      <c r="H31" s="37">
        <f t="shared" si="1"/>
        <v>0</v>
      </c>
      <c r="I31" s="37"/>
      <c r="J31" s="37"/>
      <c r="K31" s="37" t="s">
        <v>976</v>
      </c>
      <c r="L31" s="37"/>
      <c r="M31" s="37"/>
      <c r="N31" s="37"/>
      <c r="O31" s="37"/>
      <c r="P31" s="37"/>
      <c r="Q31" s="37"/>
      <c r="R31" s="37"/>
      <c r="S31" s="14"/>
      <c r="T31" s="14"/>
      <c r="U31" s="14"/>
      <c r="V31" s="14"/>
      <c r="W31" s="14">
        <v>0</v>
      </c>
      <c r="X31" s="15"/>
      <c r="Y31" s="15"/>
      <c r="Z31" s="15"/>
      <c r="AA31" s="16"/>
      <c r="AB31" s="17"/>
      <c r="AC31" s="19"/>
    </row>
    <row r="32" spans="1:31" customFormat="1" ht="22.5">
      <c r="A32" s="37">
        <v>30</v>
      </c>
      <c r="B32" s="165"/>
      <c r="C32" s="166" t="s">
        <v>1104</v>
      </c>
      <c r="D32" s="164" t="s">
        <v>906</v>
      </c>
      <c r="E32" s="164" t="s">
        <v>1050</v>
      </c>
      <c r="F32" s="37">
        <v>30</v>
      </c>
      <c r="G32" s="37">
        <f t="shared" si="0"/>
        <v>0</v>
      </c>
      <c r="H32" s="37">
        <f t="shared" si="1"/>
        <v>0</v>
      </c>
      <c r="I32" s="37"/>
      <c r="J32" s="37"/>
      <c r="K32" s="37" t="s">
        <v>976</v>
      </c>
      <c r="L32" s="38"/>
      <c r="M32" s="37"/>
      <c r="N32" s="37"/>
      <c r="O32" s="37"/>
      <c r="P32" s="37"/>
      <c r="Q32" s="37"/>
      <c r="R32" s="37"/>
      <c r="S32" s="14"/>
      <c r="T32" s="14"/>
      <c r="U32" s="14"/>
      <c r="V32" s="14"/>
      <c r="W32" s="14">
        <v>0</v>
      </c>
      <c r="X32" s="15"/>
      <c r="Y32" s="15"/>
      <c r="Z32" s="15"/>
      <c r="AA32" s="16"/>
      <c r="AB32" s="24"/>
      <c r="AC32" s="21"/>
      <c r="AD32" s="13"/>
      <c r="AE32" s="13"/>
    </row>
    <row r="33" spans="1:31" customFormat="1" ht="22.5">
      <c r="A33" s="37">
        <v>31</v>
      </c>
      <c r="B33" s="165"/>
      <c r="C33" s="166" t="s">
        <v>1105</v>
      </c>
      <c r="D33" s="164" t="s">
        <v>1051</v>
      </c>
      <c r="E33" s="164" t="s">
        <v>1052</v>
      </c>
      <c r="F33" s="37">
        <v>30</v>
      </c>
      <c r="G33" s="37">
        <f t="shared" si="0"/>
        <v>6</v>
      </c>
      <c r="H33" s="37">
        <f t="shared" si="1"/>
        <v>0</v>
      </c>
      <c r="I33" s="37"/>
      <c r="J33" s="37"/>
      <c r="K33" s="37" t="s">
        <v>976</v>
      </c>
      <c r="L33" s="38"/>
      <c r="M33" s="37"/>
      <c r="N33" s="37"/>
      <c r="O33" s="37"/>
      <c r="P33" s="37"/>
      <c r="Q33" s="37"/>
      <c r="R33" s="37"/>
      <c r="S33" s="14"/>
      <c r="T33" s="14"/>
      <c r="U33" s="14"/>
      <c r="V33" s="14"/>
      <c r="W33" s="14">
        <v>6</v>
      </c>
      <c r="X33" s="15"/>
      <c r="Y33" s="15"/>
      <c r="Z33" s="15"/>
      <c r="AA33" s="16"/>
      <c r="AB33" s="24"/>
      <c r="AC33" s="21"/>
      <c r="AD33" s="13"/>
      <c r="AE33" s="13"/>
    </row>
    <row r="34" spans="1:31" customFormat="1" ht="22.5">
      <c r="A34" s="37">
        <v>32</v>
      </c>
      <c r="B34" s="37"/>
      <c r="C34" s="115" t="s">
        <v>456</v>
      </c>
      <c r="D34" s="119" t="s">
        <v>371</v>
      </c>
      <c r="E34" s="118" t="s">
        <v>457</v>
      </c>
      <c r="F34" s="37">
        <v>30</v>
      </c>
      <c r="G34" s="37">
        <f t="shared" si="0"/>
        <v>0</v>
      </c>
      <c r="H34" s="37">
        <f t="shared" si="1"/>
        <v>0</v>
      </c>
      <c r="I34" s="37"/>
      <c r="J34" s="37"/>
      <c r="K34" s="37" t="s">
        <v>976</v>
      </c>
      <c r="L34" s="37"/>
      <c r="M34" s="37"/>
      <c r="N34" s="37"/>
      <c r="O34" s="37"/>
      <c r="P34" s="37"/>
      <c r="Q34" s="37"/>
      <c r="R34" s="37"/>
      <c r="S34" s="14"/>
      <c r="T34" s="14"/>
      <c r="U34" s="14"/>
      <c r="V34" s="14"/>
      <c r="W34" s="14">
        <v>0</v>
      </c>
      <c r="X34" s="15"/>
      <c r="Y34" s="15"/>
      <c r="Z34" s="15"/>
      <c r="AA34" s="16"/>
      <c r="AB34" s="23"/>
      <c r="AC34" s="21"/>
    </row>
    <row r="35" spans="1:31" customFormat="1" ht="22.5">
      <c r="A35" s="37">
        <v>33</v>
      </c>
      <c r="B35" s="165"/>
      <c r="C35" s="166" t="s">
        <v>1106</v>
      </c>
      <c r="D35" s="168" t="s">
        <v>28</v>
      </c>
      <c r="E35" s="168" t="s">
        <v>1053</v>
      </c>
      <c r="F35" s="37">
        <v>30</v>
      </c>
      <c r="G35" s="37">
        <f t="shared" ref="G35:G66" si="2">L35+SUM(X35:AA35)+(W35-I35)</f>
        <v>0</v>
      </c>
      <c r="H35" s="37">
        <f t="shared" ref="H35:H66" si="3">S35*1.6+T35*3.2</f>
        <v>0</v>
      </c>
      <c r="I35" s="37"/>
      <c r="J35" s="37"/>
      <c r="K35" s="37" t="s">
        <v>976</v>
      </c>
      <c r="L35" s="38"/>
      <c r="M35" s="37"/>
      <c r="N35" s="37"/>
      <c r="O35" s="37"/>
      <c r="P35" s="37"/>
      <c r="Q35" s="37"/>
      <c r="R35" s="37"/>
      <c r="S35" s="14"/>
      <c r="T35" s="14"/>
      <c r="U35" s="14"/>
      <c r="V35" s="14"/>
      <c r="W35" s="14">
        <v>0</v>
      </c>
      <c r="X35" s="15"/>
      <c r="Y35" s="15"/>
      <c r="Z35" s="15"/>
      <c r="AA35" s="16"/>
      <c r="AB35" s="24"/>
      <c r="AC35" s="21"/>
      <c r="AD35" s="13"/>
      <c r="AE35" s="13"/>
    </row>
    <row r="36" spans="1:31" customFormat="1" ht="22.5">
      <c r="A36" s="37">
        <v>34</v>
      </c>
      <c r="B36" s="165"/>
      <c r="C36" s="166" t="s">
        <v>1107</v>
      </c>
      <c r="D36" s="164" t="s">
        <v>17</v>
      </c>
      <c r="E36" s="164" t="s">
        <v>1054</v>
      </c>
      <c r="F36" s="37">
        <v>30</v>
      </c>
      <c r="G36" s="37">
        <f t="shared" si="2"/>
        <v>17</v>
      </c>
      <c r="H36" s="37">
        <f t="shared" si="3"/>
        <v>0</v>
      </c>
      <c r="I36" s="37"/>
      <c r="J36" s="37"/>
      <c r="K36" s="37" t="s">
        <v>976</v>
      </c>
      <c r="L36" s="38"/>
      <c r="M36" s="37"/>
      <c r="N36" s="37"/>
      <c r="O36" s="37"/>
      <c r="P36" s="37"/>
      <c r="Q36" s="37"/>
      <c r="R36" s="37"/>
      <c r="S36" s="14"/>
      <c r="T36" s="14"/>
      <c r="U36" s="14"/>
      <c r="V36" s="14"/>
      <c r="W36" s="14">
        <v>17</v>
      </c>
      <c r="X36" s="15"/>
      <c r="Y36" s="15"/>
      <c r="Z36" s="15"/>
      <c r="AA36" s="16"/>
      <c r="AB36" s="24"/>
      <c r="AC36" s="21"/>
      <c r="AD36" s="13"/>
      <c r="AE36" s="13"/>
    </row>
    <row r="37" spans="1:31" customFormat="1" ht="22.5">
      <c r="A37" s="37">
        <v>35</v>
      </c>
      <c r="B37" s="165"/>
      <c r="C37" s="166" t="s">
        <v>1142</v>
      </c>
      <c r="D37" s="164" t="s">
        <v>40</v>
      </c>
      <c r="E37" s="164" t="s">
        <v>1055</v>
      </c>
      <c r="F37" s="37">
        <v>30</v>
      </c>
      <c r="G37" s="37">
        <f t="shared" si="2"/>
        <v>0</v>
      </c>
      <c r="H37" s="37">
        <f t="shared" si="3"/>
        <v>0</v>
      </c>
      <c r="I37" s="37"/>
      <c r="J37" s="37"/>
      <c r="K37" s="37" t="s">
        <v>976</v>
      </c>
      <c r="L37" s="38"/>
      <c r="M37" s="37"/>
      <c r="N37" s="37"/>
      <c r="O37" s="37"/>
      <c r="P37" s="37"/>
      <c r="Q37" s="37"/>
      <c r="R37" s="37"/>
      <c r="S37" s="14"/>
      <c r="T37" s="14"/>
      <c r="U37" s="14"/>
      <c r="V37" s="14"/>
      <c r="W37" s="14">
        <v>0</v>
      </c>
      <c r="X37" s="15"/>
      <c r="Y37" s="15"/>
      <c r="Z37" s="15"/>
      <c r="AA37" s="16"/>
      <c r="AB37" s="24"/>
      <c r="AC37" s="21"/>
      <c r="AD37" s="13"/>
      <c r="AE37" s="13"/>
    </row>
    <row r="38" spans="1:31" customFormat="1" ht="22.5">
      <c r="A38" s="37">
        <v>36</v>
      </c>
      <c r="B38" s="37">
        <v>6753</v>
      </c>
      <c r="C38" s="112" t="s">
        <v>929</v>
      </c>
      <c r="D38" s="111" t="s">
        <v>876</v>
      </c>
      <c r="E38" s="111" t="s">
        <v>877</v>
      </c>
      <c r="F38" s="37">
        <v>30</v>
      </c>
      <c r="G38" s="37">
        <f t="shared" si="2"/>
        <v>10</v>
      </c>
      <c r="H38" s="37">
        <f t="shared" si="3"/>
        <v>0</v>
      </c>
      <c r="I38" s="37"/>
      <c r="J38" s="37"/>
      <c r="K38" s="37" t="s">
        <v>976</v>
      </c>
      <c r="L38" s="38"/>
      <c r="M38" s="37"/>
      <c r="N38" s="37"/>
      <c r="O38" s="37"/>
      <c r="P38" s="37"/>
      <c r="Q38" s="37"/>
      <c r="R38" s="37"/>
      <c r="S38" s="39"/>
      <c r="T38" s="39"/>
      <c r="U38" s="14"/>
      <c r="V38" s="14"/>
      <c r="W38" s="14">
        <v>10</v>
      </c>
      <c r="X38" s="16"/>
      <c r="Y38" s="16"/>
      <c r="Z38" s="16"/>
      <c r="AA38" s="16"/>
      <c r="AB38" s="23"/>
      <c r="AC38" s="21"/>
    </row>
    <row r="39" spans="1:31" customFormat="1" ht="22.5">
      <c r="A39" s="37">
        <v>37</v>
      </c>
      <c r="B39" s="165"/>
      <c r="C39" s="166" t="s">
        <v>1108</v>
      </c>
      <c r="D39" s="164" t="s">
        <v>11</v>
      </c>
      <c r="E39" s="164" t="s">
        <v>1056</v>
      </c>
      <c r="F39" s="37">
        <v>30</v>
      </c>
      <c r="G39" s="37">
        <f t="shared" si="2"/>
        <v>0</v>
      </c>
      <c r="H39" s="37">
        <f t="shared" si="3"/>
        <v>0</v>
      </c>
      <c r="I39" s="37"/>
      <c r="J39" s="37"/>
      <c r="K39" s="37" t="s">
        <v>976</v>
      </c>
      <c r="L39" s="38"/>
      <c r="M39" s="37"/>
      <c r="N39" s="37"/>
      <c r="O39" s="37"/>
      <c r="P39" s="37"/>
      <c r="Q39" s="37"/>
      <c r="R39" s="37"/>
      <c r="S39" s="14"/>
      <c r="T39" s="14"/>
      <c r="U39" s="14"/>
      <c r="V39" s="14"/>
      <c r="W39" s="14">
        <v>0</v>
      </c>
      <c r="X39" s="15"/>
      <c r="Y39" s="15"/>
      <c r="Z39" s="15"/>
      <c r="AA39" s="16"/>
      <c r="AB39" s="24"/>
      <c r="AC39" s="21"/>
      <c r="AD39" s="13"/>
      <c r="AE39" s="13"/>
    </row>
    <row r="40" spans="1:31" customFormat="1" ht="22.5">
      <c r="A40" s="37">
        <v>38</v>
      </c>
      <c r="B40" s="37"/>
      <c r="C40" s="115" t="s">
        <v>458</v>
      </c>
      <c r="D40" s="119" t="s">
        <v>324</v>
      </c>
      <c r="E40" s="118" t="s">
        <v>59</v>
      </c>
      <c r="F40" s="37">
        <v>30</v>
      </c>
      <c r="G40" s="37">
        <f t="shared" si="2"/>
        <v>0</v>
      </c>
      <c r="H40" s="37">
        <f t="shared" si="3"/>
        <v>0</v>
      </c>
      <c r="I40" s="37"/>
      <c r="J40" s="37"/>
      <c r="K40" s="37" t="s">
        <v>976</v>
      </c>
      <c r="L40" s="37"/>
      <c r="M40" s="37"/>
      <c r="N40" s="37"/>
      <c r="O40" s="37"/>
      <c r="P40" s="37"/>
      <c r="Q40" s="37"/>
      <c r="R40" s="37"/>
      <c r="S40" s="14"/>
      <c r="T40" s="14"/>
      <c r="U40" s="14"/>
      <c r="V40" s="14"/>
      <c r="W40" s="14">
        <v>0</v>
      </c>
      <c r="X40" s="24"/>
      <c r="Y40" s="24"/>
      <c r="Z40" s="24"/>
      <c r="AA40" s="24"/>
      <c r="AB40" s="24"/>
      <c r="AC40" s="25"/>
    </row>
    <row r="41" spans="1:31" s="1" customFormat="1" ht="22.5">
      <c r="A41" s="191">
        <v>39</v>
      </c>
      <c r="B41" s="192"/>
      <c r="C41" s="193" t="s">
        <v>1109</v>
      </c>
      <c r="D41" s="194" t="s">
        <v>34</v>
      </c>
      <c r="E41" s="194" t="s">
        <v>59</v>
      </c>
      <c r="F41" s="191" t="s">
        <v>1200</v>
      </c>
      <c r="G41" s="191">
        <f t="shared" si="2"/>
        <v>0</v>
      </c>
      <c r="H41" s="191">
        <f t="shared" si="3"/>
        <v>0</v>
      </c>
      <c r="I41" s="191"/>
      <c r="J41" s="191"/>
      <c r="K41" s="191" t="s">
        <v>976</v>
      </c>
      <c r="L41" s="191"/>
      <c r="M41" s="191"/>
      <c r="N41" s="191"/>
      <c r="O41" s="191"/>
      <c r="P41" s="191"/>
      <c r="Q41" s="191"/>
      <c r="R41" s="191" t="s">
        <v>1204</v>
      </c>
      <c r="S41" s="195"/>
      <c r="T41" s="195"/>
      <c r="U41" s="195"/>
      <c r="V41" s="195"/>
      <c r="W41" s="195">
        <v>0</v>
      </c>
      <c r="X41" s="196"/>
      <c r="Y41" s="196"/>
      <c r="Z41" s="196"/>
      <c r="AA41" s="197"/>
      <c r="AB41" s="198"/>
      <c r="AC41" s="199"/>
      <c r="AD41" s="13"/>
      <c r="AE41" s="13"/>
    </row>
    <row r="42" spans="1:31" customFormat="1" ht="22.5">
      <c r="A42" s="37">
        <v>40</v>
      </c>
      <c r="B42" s="37">
        <v>6355</v>
      </c>
      <c r="C42" s="112" t="s">
        <v>930</v>
      </c>
      <c r="D42" s="111" t="s">
        <v>13</v>
      </c>
      <c r="E42" s="111" t="s">
        <v>868</v>
      </c>
      <c r="F42" s="37">
        <v>30</v>
      </c>
      <c r="G42" s="37">
        <f t="shared" si="2"/>
        <v>6</v>
      </c>
      <c r="H42" s="37">
        <f t="shared" si="3"/>
        <v>0</v>
      </c>
      <c r="I42" s="37"/>
      <c r="J42" s="37"/>
      <c r="K42" s="37" t="s">
        <v>976</v>
      </c>
      <c r="L42" s="38"/>
      <c r="M42" s="37"/>
      <c r="N42" s="37"/>
      <c r="O42" s="37"/>
      <c r="P42" s="37"/>
      <c r="Q42" s="37"/>
      <c r="R42" s="37"/>
      <c r="S42" s="40"/>
      <c r="T42" s="40"/>
      <c r="U42" s="14"/>
      <c r="V42" s="14"/>
      <c r="W42" s="14">
        <v>6</v>
      </c>
      <c r="X42" s="16"/>
      <c r="Y42" s="16"/>
      <c r="Z42" s="16"/>
      <c r="AA42" s="16"/>
      <c r="AB42" s="23"/>
      <c r="AC42" s="21"/>
    </row>
    <row r="43" spans="1:31" customFormat="1" ht="22.5">
      <c r="A43" s="37">
        <v>41</v>
      </c>
      <c r="B43" s="165"/>
      <c r="C43" s="166" t="s">
        <v>1110</v>
      </c>
      <c r="D43" s="164" t="s">
        <v>16</v>
      </c>
      <c r="E43" s="164" t="s">
        <v>1057</v>
      </c>
      <c r="F43" s="37">
        <v>30</v>
      </c>
      <c r="G43" s="37">
        <f t="shared" si="2"/>
        <v>30</v>
      </c>
      <c r="H43" s="37">
        <f t="shared" si="3"/>
        <v>0</v>
      </c>
      <c r="I43" s="37"/>
      <c r="J43" s="37"/>
      <c r="K43" s="37" t="s">
        <v>976</v>
      </c>
      <c r="L43" s="38"/>
      <c r="M43" s="37"/>
      <c r="N43" s="37"/>
      <c r="O43" s="37"/>
      <c r="P43" s="37"/>
      <c r="Q43" s="37"/>
      <c r="R43" s="37"/>
      <c r="S43" s="14"/>
      <c r="T43" s="14"/>
      <c r="U43" s="14"/>
      <c r="V43" s="14"/>
      <c r="W43" s="14">
        <v>30</v>
      </c>
      <c r="X43" s="15"/>
      <c r="Y43" s="15"/>
      <c r="Z43" s="15"/>
      <c r="AA43" s="16"/>
      <c r="AB43" s="24"/>
      <c r="AC43" s="21"/>
      <c r="AD43" s="13"/>
      <c r="AE43" s="13"/>
    </row>
    <row r="44" spans="1:31" customFormat="1" ht="22.5">
      <c r="A44" s="37">
        <v>42</v>
      </c>
      <c r="B44" s="165"/>
      <c r="C44" s="166" t="s">
        <v>1111</v>
      </c>
      <c r="D44" s="164" t="s">
        <v>1058</v>
      </c>
      <c r="E44" s="164" t="s">
        <v>1059</v>
      </c>
      <c r="F44" s="37">
        <v>30</v>
      </c>
      <c r="G44" s="37">
        <f t="shared" si="2"/>
        <v>22</v>
      </c>
      <c r="H44" s="37">
        <f t="shared" si="3"/>
        <v>0</v>
      </c>
      <c r="I44" s="37"/>
      <c r="J44" s="37"/>
      <c r="K44" s="37" t="s">
        <v>976</v>
      </c>
      <c r="L44" s="38"/>
      <c r="M44" s="37"/>
      <c r="N44" s="37"/>
      <c r="O44" s="37"/>
      <c r="P44" s="37"/>
      <c r="Q44" s="37"/>
      <c r="R44" s="37"/>
      <c r="S44" s="14"/>
      <c r="T44" s="14"/>
      <c r="U44" s="14"/>
      <c r="V44" s="14"/>
      <c r="W44" s="14">
        <v>22</v>
      </c>
      <c r="X44" s="15"/>
      <c r="Y44" s="15"/>
      <c r="Z44" s="15"/>
      <c r="AA44" s="16"/>
      <c r="AB44" s="24"/>
      <c r="AC44" s="21"/>
      <c r="AD44" s="13"/>
      <c r="AE44" s="13"/>
    </row>
    <row r="45" spans="1:31" customFormat="1" ht="22.5">
      <c r="A45" s="37">
        <v>43</v>
      </c>
      <c r="B45" s="37">
        <v>6963</v>
      </c>
      <c r="C45" s="112" t="s">
        <v>151</v>
      </c>
      <c r="D45" s="111" t="s">
        <v>26</v>
      </c>
      <c r="E45" s="111" t="s">
        <v>152</v>
      </c>
      <c r="F45" s="37">
        <v>30</v>
      </c>
      <c r="G45" s="37">
        <f t="shared" si="2"/>
        <v>32</v>
      </c>
      <c r="H45" s="37">
        <f t="shared" si="3"/>
        <v>0</v>
      </c>
      <c r="I45" s="37"/>
      <c r="J45" s="37"/>
      <c r="K45" s="37" t="s">
        <v>976</v>
      </c>
      <c r="L45" s="38"/>
      <c r="M45" s="37"/>
      <c r="N45" s="37"/>
      <c r="O45" s="37"/>
      <c r="P45" s="37"/>
      <c r="Q45" s="37"/>
      <c r="R45" s="37"/>
      <c r="S45" s="14"/>
      <c r="T45" s="14"/>
      <c r="U45" s="14"/>
      <c r="V45" s="14"/>
      <c r="W45" s="14">
        <v>32</v>
      </c>
      <c r="X45" s="15"/>
      <c r="Y45" s="15"/>
      <c r="Z45" s="15"/>
      <c r="AA45" s="16"/>
      <c r="AB45" s="24"/>
      <c r="AC45" s="21"/>
    </row>
    <row r="46" spans="1:31" customFormat="1" ht="22.5">
      <c r="A46" s="37">
        <v>44</v>
      </c>
      <c r="B46" s="37">
        <v>6313</v>
      </c>
      <c r="C46" s="112" t="s">
        <v>931</v>
      </c>
      <c r="D46" s="111" t="s">
        <v>187</v>
      </c>
      <c r="E46" s="111" t="s">
        <v>902</v>
      </c>
      <c r="F46" s="37">
        <v>30</v>
      </c>
      <c r="G46" s="37">
        <f t="shared" si="2"/>
        <v>30</v>
      </c>
      <c r="H46" s="37">
        <f t="shared" si="3"/>
        <v>0</v>
      </c>
      <c r="I46" s="37"/>
      <c r="J46" s="37"/>
      <c r="K46" s="37" t="s">
        <v>976</v>
      </c>
      <c r="L46" s="38"/>
      <c r="M46" s="37"/>
      <c r="N46" s="37"/>
      <c r="O46" s="37"/>
      <c r="P46" s="37"/>
      <c r="Q46" s="37"/>
      <c r="R46" s="37"/>
      <c r="S46" s="14"/>
      <c r="T46" s="14"/>
      <c r="U46" s="14"/>
      <c r="V46" s="14"/>
      <c r="W46" s="14">
        <v>30</v>
      </c>
      <c r="X46" s="15"/>
      <c r="Y46" s="15"/>
      <c r="Z46" s="15"/>
      <c r="AA46" s="16"/>
      <c r="AB46" s="17"/>
      <c r="AC46" s="19"/>
    </row>
    <row r="47" spans="1:31" customFormat="1" ht="22.5">
      <c r="A47" s="37">
        <v>45</v>
      </c>
      <c r="B47" s="37">
        <v>6753</v>
      </c>
      <c r="C47" s="112" t="s">
        <v>932</v>
      </c>
      <c r="D47" s="111" t="s">
        <v>12</v>
      </c>
      <c r="E47" s="111" t="s">
        <v>895</v>
      </c>
      <c r="F47" s="37">
        <v>30</v>
      </c>
      <c r="G47" s="37">
        <f t="shared" si="2"/>
        <v>10</v>
      </c>
      <c r="H47" s="37">
        <f t="shared" si="3"/>
        <v>0</v>
      </c>
      <c r="I47" s="37"/>
      <c r="J47" s="37"/>
      <c r="K47" s="37" t="s">
        <v>976</v>
      </c>
      <c r="L47" s="38"/>
      <c r="M47" s="37"/>
      <c r="N47" s="37"/>
      <c r="O47" s="37"/>
      <c r="P47" s="37"/>
      <c r="Q47" s="37"/>
      <c r="R47" s="37"/>
      <c r="S47" s="39"/>
      <c r="T47" s="39"/>
      <c r="U47" s="14"/>
      <c r="V47" s="14"/>
      <c r="W47" s="14">
        <v>10</v>
      </c>
      <c r="X47" s="16"/>
      <c r="Y47" s="16"/>
      <c r="Z47" s="16"/>
      <c r="AA47" s="16"/>
      <c r="AB47" s="23"/>
      <c r="AC47" s="21"/>
    </row>
    <row r="48" spans="1:31" customFormat="1" ht="22.5">
      <c r="A48" s="191">
        <v>46</v>
      </c>
      <c r="B48" s="192"/>
      <c r="C48" s="193" t="s">
        <v>1112</v>
      </c>
      <c r="D48" s="194" t="s">
        <v>1060</v>
      </c>
      <c r="E48" s="194" t="s">
        <v>908</v>
      </c>
      <c r="F48" s="191" t="s">
        <v>1200</v>
      </c>
      <c r="G48" s="191">
        <f t="shared" si="2"/>
        <v>0</v>
      </c>
      <c r="H48" s="191">
        <f t="shared" si="3"/>
        <v>0</v>
      </c>
      <c r="I48" s="191"/>
      <c r="J48" s="191"/>
      <c r="K48" s="191" t="s">
        <v>976</v>
      </c>
      <c r="L48" s="191"/>
      <c r="M48" s="191"/>
      <c r="N48" s="191"/>
      <c r="O48" s="191"/>
      <c r="P48" s="191"/>
      <c r="Q48" s="191"/>
      <c r="R48" s="191" t="s">
        <v>1203</v>
      </c>
      <c r="S48" s="195"/>
      <c r="T48" s="195"/>
      <c r="U48" s="195"/>
      <c r="V48" s="195"/>
      <c r="W48" s="195">
        <v>0</v>
      </c>
      <c r="X48" s="196"/>
      <c r="Y48" s="196"/>
      <c r="Z48" s="196"/>
      <c r="AA48" s="197"/>
      <c r="AB48" s="198"/>
      <c r="AC48" s="199"/>
      <c r="AD48" s="13"/>
      <c r="AE48" s="13"/>
    </row>
    <row r="49" spans="1:31" customFormat="1" ht="22.5">
      <c r="A49" s="37">
        <v>47</v>
      </c>
      <c r="B49" s="37"/>
      <c r="C49" s="115" t="s">
        <v>459</v>
      </c>
      <c r="D49" s="119" t="s">
        <v>40</v>
      </c>
      <c r="E49" s="118" t="s">
        <v>460</v>
      </c>
      <c r="F49" s="37">
        <v>30</v>
      </c>
      <c r="G49" s="37">
        <f t="shared" si="2"/>
        <v>0</v>
      </c>
      <c r="H49" s="37">
        <f t="shared" si="3"/>
        <v>0</v>
      </c>
      <c r="I49" s="37"/>
      <c r="J49" s="37"/>
      <c r="K49" s="37" t="s">
        <v>976</v>
      </c>
      <c r="L49" s="38"/>
      <c r="M49" s="37"/>
      <c r="N49" s="37"/>
      <c r="O49" s="37"/>
      <c r="P49" s="37"/>
      <c r="Q49" s="37"/>
      <c r="R49" s="37"/>
      <c r="S49" s="14"/>
      <c r="T49" s="14"/>
      <c r="U49" s="14"/>
      <c r="V49" s="14"/>
      <c r="W49" s="14">
        <v>0</v>
      </c>
      <c r="X49" s="15"/>
      <c r="Y49" s="15"/>
      <c r="Z49" s="15"/>
      <c r="AA49" s="16"/>
      <c r="AB49" s="24"/>
      <c r="AC49" s="21"/>
    </row>
    <row r="50" spans="1:31" customFormat="1" ht="22.5">
      <c r="A50" s="37">
        <v>48</v>
      </c>
      <c r="B50" s="37">
        <v>6551</v>
      </c>
      <c r="C50" s="112" t="s">
        <v>933</v>
      </c>
      <c r="D50" s="111" t="s">
        <v>910</v>
      </c>
      <c r="E50" s="111" t="s">
        <v>911</v>
      </c>
      <c r="F50" s="37">
        <v>30</v>
      </c>
      <c r="G50" s="37">
        <f t="shared" si="2"/>
        <v>6</v>
      </c>
      <c r="H50" s="37">
        <f t="shared" si="3"/>
        <v>0</v>
      </c>
      <c r="I50" s="37"/>
      <c r="J50" s="37"/>
      <c r="K50" s="37" t="s">
        <v>976</v>
      </c>
      <c r="L50" s="38"/>
      <c r="M50" s="37"/>
      <c r="N50" s="37"/>
      <c r="O50" s="37"/>
      <c r="P50" s="37"/>
      <c r="Q50" s="37"/>
      <c r="R50" s="37"/>
      <c r="S50" s="39"/>
      <c r="T50" s="39"/>
      <c r="U50" s="14"/>
      <c r="V50" s="14"/>
      <c r="W50" s="14">
        <v>6</v>
      </c>
      <c r="X50" s="26"/>
      <c r="Y50" s="26"/>
      <c r="Z50" s="26"/>
      <c r="AA50" s="26"/>
      <c r="AB50" s="23"/>
      <c r="AC50" s="28"/>
    </row>
    <row r="51" spans="1:31" customFormat="1" ht="22.5">
      <c r="A51" s="37">
        <v>49</v>
      </c>
      <c r="B51" s="165"/>
      <c r="C51" s="166" t="s">
        <v>1113</v>
      </c>
      <c r="D51" s="164" t="s">
        <v>11</v>
      </c>
      <c r="E51" s="164" t="s">
        <v>911</v>
      </c>
      <c r="F51" s="37">
        <v>30</v>
      </c>
      <c r="G51" s="37">
        <f t="shared" si="2"/>
        <v>0</v>
      </c>
      <c r="H51" s="37">
        <f t="shared" si="3"/>
        <v>0</v>
      </c>
      <c r="I51" s="37"/>
      <c r="J51" s="37"/>
      <c r="K51" s="37" t="s">
        <v>976</v>
      </c>
      <c r="L51" s="38"/>
      <c r="M51" s="37"/>
      <c r="N51" s="37"/>
      <c r="O51" s="37"/>
      <c r="P51" s="37"/>
      <c r="Q51" s="37"/>
      <c r="R51" s="37"/>
      <c r="S51" s="14"/>
      <c r="T51" s="14"/>
      <c r="U51" s="14"/>
      <c r="V51" s="14"/>
      <c r="W51" s="14">
        <v>0</v>
      </c>
      <c r="X51" s="15"/>
      <c r="Y51" s="15"/>
      <c r="Z51" s="15"/>
      <c r="AA51" s="16"/>
      <c r="AB51" s="24"/>
      <c r="AC51" s="21"/>
      <c r="AD51" s="13"/>
      <c r="AE51" s="13"/>
    </row>
    <row r="52" spans="1:31" customFormat="1" ht="22.5">
      <c r="A52" s="37">
        <v>50</v>
      </c>
      <c r="B52" s="37">
        <v>6948</v>
      </c>
      <c r="C52" s="112" t="s">
        <v>934</v>
      </c>
      <c r="D52" s="111" t="s">
        <v>900</v>
      </c>
      <c r="E52" s="111" t="s">
        <v>901</v>
      </c>
      <c r="F52" s="37">
        <v>30</v>
      </c>
      <c r="G52" s="37">
        <f t="shared" si="2"/>
        <v>0</v>
      </c>
      <c r="H52" s="37">
        <f t="shared" si="3"/>
        <v>0</v>
      </c>
      <c r="I52" s="37"/>
      <c r="J52" s="37"/>
      <c r="K52" s="37" t="s">
        <v>976</v>
      </c>
      <c r="L52" s="38"/>
      <c r="M52" s="37"/>
      <c r="N52" s="37"/>
      <c r="O52" s="37"/>
      <c r="P52" s="37"/>
      <c r="Q52" s="37"/>
      <c r="R52" s="37"/>
      <c r="S52" s="14"/>
      <c r="T52" s="14"/>
      <c r="U52" s="14"/>
      <c r="V52" s="14"/>
      <c r="W52" s="14">
        <v>0</v>
      </c>
      <c r="X52" s="15"/>
      <c r="Y52" s="15"/>
      <c r="Z52" s="15"/>
      <c r="AA52" s="16"/>
      <c r="AB52" s="20"/>
      <c r="AC52" s="21"/>
    </row>
    <row r="53" spans="1:31" customFormat="1" ht="22.5">
      <c r="A53" s="37">
        <v>51</v>
      </c>
      <c r="B53" s="37">
        <v>5486</v>
      </c>
      <c r="C53" s="112" t="s">
        <v>935</v>
      </c>
      <c r="D53" s="111" t="s">
        <v>882</v>
      </c>
      <c r="E53" s="111" t="s">
        <v>883</v>
      </c>
      <c r="F53" s="37">
        <v>30</v>
      </c>
      <c r="G53" s="37">
        <f t="shared" si="2"/>
        <v>0</v>
      </c>
      <c r="H53" s="37">
        <f t="shared" si="3"/>
        <v>0</v>
      </c>
      <c r="I53" s="37"/>
      <c r="J53" s="37"/>
      <c r="K53" s="37" t="s">
        <v>976</v>
      </c>
      <c r="L53" s="38"/>
      <c r="M53" s="37"/>
      <c r="N53" s="37"/>
      <c r="O53" s="37"/>
      <c r="P53" s="37"/>
      <c r="Q53" s="37"/>
      <c r="R53" s="37"/>
      <c r="S53" s="14"/>
      <c r="T53" s="14"/>
      <c r="U53" s="14"/>
      <c r="V53" s="14"/>
      <c r="W53" s="14">
        <v>0</v>
      </c>
      <c r="X53" s="15"/>
      <c r="Y53" s="15"/>
      <c r="Z53" s="15"/>
      <c r="AA53" s="16"/>
      <c r="AB53" s="17"/>
      <c r="AC53" s="18"/>
    </row>
    <row r="54" spans="1:31" customFormat="1" ht="22.5">
      <c r="A54" s="37">
        <v>52</v>
      </c>
      <c r="B54" s="37"/>
      <c r="C54" s="112" t="s">
        <v>190</v>
      </c>
      <c r="D54" s="111" t="s">
        <v>591</v>
      </c>
      <c r="E54" s="111" t="s">
        <v>638</v>
      </c>
      <c r="F54" s="37">
        <v>30</v>
      </c>
      <c r="G54" s="37">
        <f t="shared" si="2"/>
        <v>45</v>
      </c>
      <c r="H54" s="37">
        <f t="shared" si="3"/>
        <v>0</v>
      </c>
      <c r="I54" s="37"/>
      <c r="J54" s="37"/>
      <c r="K54" s="37" t="s">
        <v>976</v>
      </c>
      <c r="L54" s="38"/>
      <c r="M54" s="37"/>
      <c r="N54" s="37"/>
      <c r="O54" s="37"/>
      <c r="P54" s="37"/>
      <c r="Q54" s="37"/>
      <c r="R54" s="37"/>
      <c r="S54" s="14"/>
      <c r="T54" s="14"/>
      <c r="U54" s="14"/>
      <c r="V54" s="14"/>
      <c r="W54" s="14">
        <v>45</v>
      </c>
      <c r="X54" s="15"/>
      <c r="Y54" s="15"/>
      <c r="Z54" s="15"/>
      <c r="AA54" s="16"/>
      <c r="AB54" s="17"/>
      <c r="AC54" s="18"/>
    </row>
    <row r="55" spans="1:31" customFormat="1" ht="22.5">
      <c r="A55" s="37">
        <v>53</v>
      </c>
      <c r="B55" s="37">
        <v>6621</v>
      </c>
      <c r="C55" s="112" t="s">
        <v>936</v>
      </c>
      <c r="D55" s="111" t="s">
        <v>12</v>
      </c>
      <c r="E55" s="111" t="s">
        <v>894</v>
      </c>
      <c r="F55" s="37">
        <v>30</v>
      </c>
      <c r="G55" s="37">
        <f t="shared" si="2"/>
        <v>0</v>
      </c>
      <c r="H55" s="37">
        <f t="shared" si="3"/>
        <v>0</v>
      </c>
      <c r="I55" s="37"/>
      <c r="J55" s="37"/>
      <c r="K55" s="37" t="s">
        <v>976</v>
      </c>
      <c r="L55" s="38"/>
      <c r="M55" s="37"/>
      <c r="N55" s="37"/>
      <c r="O55" s="37"/>
      <c r="P55" s="37"/>
      <c r="Q55" s="37"/>
      <c r="R55" s="37"/>
      <c r="S55" s="39"/>
      <c r="T55" s="39"/>
      <c r="U55" s="14"/>
      <c r="V55" s="14"/>
      <c r="W55" s="14">
        <v>0</v>
      </c>
      <c r="X55" s="26"/>
      <c r="Y55" s="26"/>
      <c r="Z55" s="26"/>
      <c r="AA55" s="26"/>
      <c r="AB55" s="27"/>
      <c r="AC55" s="30"/>
    </row>
    <row r="56" spans="1:31" s="3" customFormat="1" ht="22.5">
      <c r="A56" s="37">
        <v>54</v>
      </c>
      <c r="B56" s="165"/>
      <c r="C56" s="167" t="s">
        <v>1114</v>
      </c>
      <c r="D56" s="168" t="s">
        <v>13</v>
      </c>
      <c r="E56" s="168" t="s">
        <v>1061</v>
      </c>
      <c r="F56" s="37">
        <v>30</v>
      </c>
      <c r="G56" s="37">
        <f t="shared" si="2"/>
        <v>1</v>
      </c>
      <c r="H56" s="37">
        <f t="shared" si="3"/>
        <v>0</v>
      </c>
      <c r="I56" s="37"/>
      <c r="J56" s="37"/>
      <c r="K56" s="37" t="s">
        <v>976</v>
      </c>
      <c r="L56" s="37"/>
      <c r="M56" s="37"/>
      <c r="N56" s="37"/>
      <c r="O56" s="37"/>
      <c r="P56" s="37"/>
      <c r="Q56" s="37"/>
      <c r="R56" s="37"/>
      <c r="S56" s="14"/>
      <c r="T56" s="14"/>
      <c r="U56" s="14"/>
      <c r="V56" s="14"/>
      <c r="W56" s="14">
        <v>1</v>
      </c>
      <c r="X56" s="15"/>
      <c r="Y56" s="15"/>
      <c r="Z56" s="15"/>
      <c r="AA56" s="16"/>
      <c r="AB56" s="24"/>
      <c r="AC56" s="21"/>
      <c r="AD56" s="181"/>
      <c r="AE56" s="181"/>
    </row>
    <row r="57" spans="1:31" customFormat="1" ht="22.5">
      <c r="A57" s="37">
        <v>55</v>
      </c>
      <c r="B57" s="165"/>
      <c r="C57" s="166" t="s">
        <v>1115</v>
      </c>
      <c r="D57" s="164" t="s">
        <v>1062</v>
      </c>
      <c r="E57" s="164" t="s">
        <v>1063</v>
      </c>
      <c r="F57" s="37">
        <v>30</v>
      </c>
      <c r="G57" s="37">
        <f t="shared" si="2"/>
        <v>0</v>
      </c>
      <c r="H57" s="37">
        <f t="shared" si="3"/>
        <v>0</v>
      </c>
      <c r="I57" s="37"/>
      <c r="J57" s="37"/>
      <c r="K57" s="37" t="s">
        <v>976</v>
      </c>
      <c r="L57" s="38"/>
      <c r="M57" s="37"/>
      <c r="N57" s="37"/>
      <c r="O57" s="37"/>
      <c r="P57" s="37"/>
      <c r="Q57" s="37"/>
      <c r="R57" s="37"/>
      <c r="S57" s="14"/>
      <c r="T57" s="14"/>
      <c r="U57" s="14"/>
      <c r="V57" s="14"/>
      <c r="W57" s="14">
        <v>0</v>
      </c>
      <c r="X57" s="15"/>
      <c r="Y57" s="15"/>
      <c r="Z57" s="15"/>
      <c r="AA57" s="16"/>
      <c r="AB57" s="24"/>
      <c r="AC57" s="21"/>
      <c r="AD57" s="13"/>
      <c r="AE57" s="13"/>
    </row>
    <row r="58" spans="1:31" customFormat="1" ht="22.5">
      <c r="A58" s="37">
        <v>56</v>
      </c>
      <c r="B58" s="165"/>
      <c r="C58" s="166" t="s">
        <v>1116</v>
      </c>
      <c r="D58" s="164" t="s">
        <v>187</v>
      </c>
      <c r="E58" s="164" t="s">
        <v>1064</v>
      </c>
      <c r="F58" s="37">
        <v>30</v>
      </c>
      <c r="G58" s="37">
        <f t="shared" si="2"/>
        <v>26</v>
      </c>
      <c r="H58" s="37">
        <f t="shared" si="3"/>
        <v>3.2</v>
      </c>
      <c r="I58" s="37"/>
      <c r="J58" s="37"/>
      <c r="K58" s="37" t="s">
        <v>976</v>
      </c>
      <c r="L58" s="38"/>
      <c r="M58" s="37"/>
      <c r="N58" s="37"/>
      <c r="O58" s="37"/>
      <c r="P58" s="37"/>
      <c r="Q58" s="37"/>
      <c r="R58" s="37"/>
      <c r="S58" s="14"/>
      <c r="T58" s="14">
        <v>1</v>
      </c>
      <c r="U58" s="14"/>
      <c r="V58" s="14"/>
      <c r="W58" s="14">
        <v>26</v>
      </c>
      <c r="X58" s="15"/>
      <c r="Y58" s="15"/>
      <c r="Z58" s="15"/>
      <c r="AA58" s="16"/>
      <c r="AB58" s="24"/>
      <c r="AC58" s="21"/>
      <c r="AD58" s="13"/>
      <c r="AE58" s="13"/>
    </row>
    <row r="59" spans="1:31" s="3" customFormat="1" ht="22.5">
      <c r="A59" s="37">
        <v>57</v>
      </c>
      <c r="B59" s="37">
        <v>6551</v>
      </c>
      <c r="C59" s="171" t="s">
        <v>937</v>
      </c>
      <c r="D59" s="172" t="s">
        <v>62</v>
      </c>
      <c r="E59" s="172" t="s">
        <v>856</v>
      </c>
      <c r="F59" s="37">
        <v>30</v>
      </c>
      <c r="G59" s="37">
        <f t="shared" si="2"/>
        <v>0</v>
      </c>
      <c r="H59" s="37">
        <f t="shared" si="3"/>
        <v>0</v>
      </c>
      <c r="I59" s="37"/>
      <c r="J59" s="37"/>
      <c r="K59" s="37" t="s">
        <v>976</v>
      </c>
      <c r="L59" s="37"/>
      <c r="M59" s="37"/>
      <c r="N59" s="37"/>
      <c r="O59" s="37"/>
      <c r="P59" s="37"/>
      <c r="Q59" s="37"/>
      <c r="R59" s="37"/>
      <c r="S59" s="14"/>
      <c r="T59" s="14"/>
      <c r="U59" s="14"/>
      <c r="V59" s="14"/>
      <c r="W59" s="14">
        <v>0</v>
      </c>
      <c r="X59" s="179"/>
      <c r="Y59" s="179"/>
      <c r="Z59" s="179"/>
      <c r="AA59" s="179"/>
      <c r="AB59" s="204"/>
      <c r="AC59" s="28"/>
    </row>
    <row r="60" spans="1:31" customFormat="1" ht="22.5">
      <c r="A60" s="37">
        <v>58</v>
      </c>
      <c r="B60" s="165"/>
      <c r="C60" s="166" t="s">
        <v>1117</v>
      </c>
      <c r="D60" s="164" t="s">
        <v>19</v>
      </c>
      <c r="E60" s="164" t="s">
        <v>1065</v>
      </c>
      <c r="F60" s="37">
        <v>30</v>
      </c>
      <c r="G60" s="37">
        <f t="shared" si="2"/>
        <v>0</v>
      </c>
      <c r="H60" s="37">
        <f t="shared" si="3"/>
        <v>0</v>
      </c>
      <c r="I60" s="37"/>
      <c r="J60" s="37"/>
      <c r="K60" s="37" t="s">
        <v>976</v>
      </c>
      <c r="L60" s="38"/>
      <c r="M60" s="37"/>
      <c r="N60" s="37"/>
      <c r="O60" s="37"/>
      <c r="P60" s="37"/>
      <c r="Q60" s="37"/>
      <c r="R60" s="37"/>
      <c r="S60" s="14"/>
      <c r="T60" s="14"/>
      <c r="U60" s="14"/>
      <c r="V60" s="14"/>
      <c r="W60" s="14">
        <v>0</v>
      </c>
      <c r="X60" s="15"/>
      <c r="Y60" s="15"/>
      <c r="Z60" s="15"/>
      <c r="AA60" s="16"/>
      <c r="AB60" s="24"/>
      <c r="AC60" s="21"/>
      <c r="AD60" s="13"/>
      <c r="AE60" s="13"/>
    </row>
    <row r="61" spans="1:31" customFormat="1" ht="22.5">
      <c r="A61" s="37">
        <v>59</v>
      </c>
      <c r="B61" s="37">
        <v>5486</v>
      </c>
      <c r="C61" s="112" t="s">
        <v>938</v>
      </c>
      <c r="D61" s="111" t="s">
        <v>861</v>
      </c>
      <c r="E61" s="111" t="s">
        <v>862</v>
      </c>
      <c r="F61" s="37">
        <v>30</v>
      </c>
      <c r="G61" s="37">
        <f t="shared" si="2"/>
        <v>0</v>
      </c>
      <c r="H61" s="37">
        <f t="shared" si="3"/>
        <v>0</v>
      </c>
      <c r="I61" s="37"/>
      <c r="J61" s="37"/>
      <c r="K61" s="37" t="s">
        <v>976</v>
      </c>
      <c r="L61" s="38"/>
      <c r="M61" s="37"/>
      <c r="N61" s="37"/>
      <c r="O61" s="37"/>
      <c r="P61" s="37"/>
      <c r="Q61" s="37"/>
      <c r="R61" s="37"/>
      <c r="S61" s="14"/>
      <c r="T61" s="14"/>
      <c r="U61" s="14"/>
      <c r="V61" s="14"/>
      <c r="W61" s="14">
        <v>0</v>
      </c>
      <c r="X61" s="15"/>
      <c r="Y61" s="15"/>
      <c r="Z61" s="15"/>
      <c r="AA61" s="16"/>
      <c r="AB61" s="17"/>
      <c r="AC61" s="18"/>
    </row>
    <row r="62" spans="1:31" customFormat="1" ht="22.5">
      <c r="A62" s="37">
        <v>60</v>
      </c>
      <c r="B62" s="37">
        <v>6954</v>
      </c>
      <c r="C62" s="112" t="s">
        <v>939</v>
      </c>
      <c r="D62" s="111" t="s">
        <v>847</v>
      </c>
      <c r="E62" s="111" t="s">
        <v>435</v>
      </c>
      <c r="F62" s="37">
        <v>30</v>
      </c>
      <c r="G62" s="37">
        <f t="shared" si="2"/>
        <v>20</v>
      </c>
      <c r="H62" s="37">
        <f t="shared" si="3"/>
        <v>0</v>
      </c>
      <c r="I62" s="37"/>
      <c r="J62" s="37"/>
      <c r="K62" s="37" t="s">
        <v>976</v>
      </c>
      <c r="L62" s="38"/>
      <c r="M62" s="37"/>
      <c r="N62" s="37"/>
      <c r="O62" s="37"/>
      <c r="P62" s="37"/>
      <c r="Q62" s="37"/>
      <c r="R62" s="37"/>
      <c r="S62" s="14"/>
      <c r="T62" s="14"/>
      <c r="U62" s="14"/>
      <c r="V62" s="14"/>
      <c r="W62" s="14">
        <v>20</v>
      </c>
      <c r="X62" s="15"/>
      <c r="Y62" s="15"/>
      <c r="Z62" s="15"/>
      <c r="AA62" s="16"/>
      <c r="AB62" s="23"/>
      <c r="AC62" s="21"/>
    </row>
    <row r="63" spans="1:31" customFormat="1" ht="27" customHeight="1">
      <c r="A63" s="37">
        <v>61</v>
      </c>
      <c r="B63" s="165"/>
      <c r="C63" s="166" t="s">
        <v>1118</v>
      </c>
      <c r="D63" s="164" t="s">
        <v>870</v>
      </c>
      <c r="E63" s="164" t="s">
        <v>1066</v>
      </c>
      <c r="F63" s="37">
        <v>30</v>
      </c>
      <c r="G63" s="37">
        <f t="shared" si="2"/>
        <v>0</v>
      </c>
      <c r="H63" s="37">
        <f t="shared" si="3"/>
        <v>0</v>
      </c>
      <c r="I63" s="37"/>
      <c r="J63" s="37"/>
      <c r="K63" s="37" t="s">
        <v>976</v>
      </c>
      <c r="L63" s="38"/>
      <c r="M63" s="37"/>
      <c r="N63" s="37"/>
      <c r="O63" s="37"/>
      <c r="P63" s="37"/>
      <c r="Q63" s="37"/>
      <c r="R63" s="37"/>
      <c r="S63" s="14"/>
      <c r="T63" s="14"/>
      <c r="U63" s="14"/>
      <c r="V63" s="14"/>
      <c r="W63" s="14">
        <v>0</v>
      </c>
      <c r="X63" s="15"/>
      <c r="Y63" s="15"/>
      <c r="Z63" s="15"/>
      <c r="AA63" s="16"/>
      <c r="AB63" s="24"/>
      <c r="AC63" s="21"/>
      <c r="AD63" s="13"/>
      <c r="AE63" s="13"/>
    </row>
    <row r="64" spans="1:31" customFormat="1" ht="22.5">
      <c r="A64" s="37">
        <v>62</v>
      </c>
      <c r="B64" s="37">
        <v>5486</v>
      </c>
      <c r="C64" s="121" t="s">
        <v>940</v>
      </c>
      <c r="D64" s="114" t="s">
        <v>810</v>
      </c>
      <c r="E64" s="114" t="s">
        <v>842</v>
      </c>
      <c r="F64" s="37">
        <v>30</v>
      </c>
      <c r="G64" s="37">
        <f t="shared" si="2"/>
        <v>32</v>
      </c>
      <c r="H64" s="37">
        <f t="shared" si="3"/>
        <v>0</v>
      </c>
      <c r="I64" s="37"/>
      <c r="J64" s="37"/>
      <c r="K64" s="37" t="s">
        <v>976</v>
      </c>
      <c r="L64" s="37"/>
      <c r="M64" s="37"/>
      <c r="N64" s="37"/>
      <c r="O64" s="37"/>
      <c r="P64" s="37"/>
      <c r="Q64" s="37"/>
      <c r="R64" s="37"/>
      <c r="S64" s="14"/>
      <c r="T64" s="14"/>
      <c r="U64" s="14"/>
      <c r="V64" s="14"/>
      <c r="W64" s="14">
        <v>32</v>
      </c>
      <c r="X64" s="15"/>
      <c r="Y64" s="15"/>
      <c r="Z64" s="15"/>
      <c r="AA64" s="16"/>
      <c r="AB64" s="17"/>
      <c r="AC64" s="18"/>
    </row>
    <row r="65" spans="1:31" customFormat="1" ht="22.5">
      <c r="A65" s="37">
        <v>63</v>
      </c>
      <c r="B65" s="165"/>
      <c r="C65" s="166" t="s">
        <v>1119</v>
      </c>
      <c r="D65" s="164" t="s">
        <v>1067</v>
      </c>
      <c r="E65" s="164" t="s">
        <v>1068</v>
      </c>
      <c r="F65" s="37">
        <v>30</v>
      </c>
      <c r="G65" s="37">
        <f t="shared" si="2"/>
        <v>0</v>
      </c>
      <c r="H65" s="37">
        <f t="shared" si="3"/>
        <v>0</v>
      </c>
      <c r="I65" s="37"/>
      <c r="J65" s="37"/>
      <c r="K65" s="37" t="s">
        <v>976</v>
      </c>
      <c r="L65" s="38"/>
      <c r="M65" s="37"/>
      <c r="N65" s="37"/>
      <c r="O65" s="37"/>
      <c r="P65" s="37"/>
      <c r="Q65" s="37"/>
      <c r="R65" s="37"/>
      <c r="S65" s="14"/>
      <c r="T65" s="14"/>
      <c r="U65" s="14"/>
      <c r="V65" s="14"/>
      <c r="W65" s="14">
        <v>0</v>
      </c>
      <c r="X65" s="15"/>
      <c r="Y65" s="15"/>
      <c r="Z65" s="15"/>
      <c r="AA65" s="16"/>
      <c r="AB65" s="24"/>
      <c r="AC65" s="21"/>
      <c r="AD65" s="13"/>
      <c r="AE65" s="13"/>
    </row>
    <row r="66" spans="1:31" customFormat="1" ht="22.5">
      <c r="A66" s="37">
        <v>64</v>
      </c>
      <c r="B66" s="37">
        <v>5204</v>
      </c>
      <c r="C66" s="112" t="s">
        <v>941</v>
      </c>
      <c r="D66" s="111" t="s">
        <v>880</v>
      </c>
      <c r="E66" s="111" t="s">
        <v>881</v>
      </c>
      <c r="F66" s="37">
        <v>30</v>
      </c>
      <c r="G66" s="37">
        <f t="shared" si="2"/>
        <v>92</v>
      </c>
      <c r="H66" s="37">
        <f t="shared" si="3"/>
        <v>0</v>
      </c>
      <c r="I66" s="37"/>
      <c r="J66" s="37"/>
      <c r="K66" s="37" t="s">
        <v>976</v>
      </c>
      <c r="L66" s="37"/>
      <c r="M66" s="37"/>
      <c r="N66" s="37"/>
      <c r="O66" s="37"/>
      <c r="P66" s="37"/>
      <c r="Q66" s="37"/>
      <c r="R66" s="37"/>
      <c r="S66" s="14"/>
      <c r="T66" s="14"/>
      <c r="U66" s="14"/>
      <c r="V66" s="14"/>
      <c r="W66" s="14">
        <v>92</v>
      </c>
      <c r="X66" s="15"/>
      <c r="Y66" s="15"/>
      <c r="Z66" s="15"/>
      <c r="AA66" s="16"/>
      <c r="AB66" s="20"/>
      <c r="AC66" s="21"/>
    </row>
    <row r="67" spans="1:31" customFormat="1" ht="22.5">
      <c r="A67" s="37">
        <v>65</v>
      </c>
      <c r="B67" s="37"/>
      <c r="C67" s="120" t="s">
        <v>461</v>
      </c>
      <c r="D67" s="119" t="s">
        <v>31</v>
      </c>
      <c r="E67" s="118" t="s">
        <v>462</v>
      </c>
      <c r="F67" s="37">
        <v>30</v>
      </c>
      <c r="G67" s="37">
        <f t="shared" ref="G67:G98" si="4">L67+SUM(X67:AA67)+(W67-I67)</f>
        <v>20</v>
      </c>
      <c r="H67" s="37">
        <f t="shared" ref="H67:H98" si="5">S67*1.6+T67*3.2</f>
        <v>0</v>
      </c>
      <c r="I67" s="37"/>
      <c r="J67" s="37"/>
      <c r="K67" s="37" t="s">
        <v>976</v>
      </c>
      <c r="L67" s="38"/>
      <c r="M67" s="37" t="s">
        <v>509</v>
      </c>
      <c r="N67" s="37"/>
      <c r="O67" s="37"/>
      <c r="P67" s="37"/>
      <c r="Q67" s="37"/>
      <c r="R67" s="37"/>
      <c r="S67" s="14"/>
      <c r="T67" s="14"/>
      <c r="U67" s="14"/>
      <c r="V67" s="14"/>
      <c r="W67" s="14">
        <v>20</v>
      </c>
      <c r="X67" s="26"/>
      <c r="Y67" s="26"/>
      <c r="Z67" s="26"/>
      <c r="AA67" s="26"/>
      <c r="AB67" s="27"/>
      <c r="AC67" s="28"/>
    </row>
    <row r="68" spans="1:31" customFormat="1" ht="22.5">
      <c r="A68" s="37">
        <v>66</v>
      </c>
      <c r="B68" s="37"/>
      <c r="C68" s="115" t="s">
        <v>463</v>
      </c>
      <c r="D68" s="118" t="s">
        <v>464</v>
      </c>
      <c r="E68" s="118" t="s">
        <v>465</v>
      </c>
      <c r="F68" s="37">
        <v>30</v>
      </c>
      <c r="G68" s="37">
        <f t="shared" si="4"/>
        <v>0</v>
      </c>
      <c r="H68" s="37">
        <f t="shared" si="5"/>
        <v>0</v>
      </c>
      <c r="I68" s="37"/>
      <c r="J68" s="37"/>
      <c r="K68" s="37" t="s">
        <v>976</v>
      </c>
      <c r="L68" s="38"/>
      <c r="M68" s="37"/>
      <c r="N68" s="37"/>
      <c r="O68" s="37"/>
      <c r="P68" s="37"/>
      <c r="Q68" s="37"/>
      <c r="R68" s="37"/>
      <c r="S68" s="40"/>
      <c r="T68" s="40"/>
      <c r="U68" s="14"/>
      <c r="V68" s="14"/>
      <c r="W68" s="14">
        <v>0</v>
      </c>
      <c r="X68" s="16"/>
      <c r="Y68" s="16"/>
      <c r="Z68" s="16"/>
      <c r="AA68" s="16"/>
      <c r="AB68" s="23"/>
      <c r="AC68" s="21"/>
    </row>
    <row r="69" spans="1:31" customFormat="1" ht="22.5">
      <c r="A69" s="37">
        <v>67</v>
      </c>
      <c r="B69" s="165"/>
      <c r="C69" s="166" t="s">
        <v>1120</v>
      </c>
      <c r="D69" s="164" t="s">
        <v>323</v>
      </c>
      <c r="E69" s="164" t="s">
        <v>1069</v>
      </c>
      <c r="F69" s="37">
        <v>30</v>
      </c>
      <c r="G69" s="37">
        <f t="shared" si="4"/>
        <v>0</v>
      </c>
      <c r="H69" s="37">
        <f t="shared" si="5"/>
        <v>0</v>
      </c>
      <c r="I69" s="37"/>
      <c r="J69" s="37"/>
      <c r="K69" s="37" t="s">
        <v>976</v>
      </c>
      <c r="L69" s="38"/>
      <c r="M69" s="37"/>
      <c r="N69" s="37"/>
      <c r="O69" s="37"/>
      <c r="P69" s="37"/>
      <c r="Q69" s="37"/>
      <c r="R69" s="37"/>
      <c r="S69" s="14"/>
      <c r="T69" s="14"/>
      <c r="U69" s="14"/>
      <c r="V69" s="14"/>
      <c r="W69" s="14">
        <v>0</v>
      </c>
      <c r="X69" s="15"/>
      <c r="Y69" s="15"/>
      <c r="Z69" s="15"/>
      <c r="AA69" s="16"/>
      <c r="AB69" s="24"/>
      <c r="AC69" s="21"/>
      <c r="AD69" s="13"/>
      <c r="AE69" s="13"/>
    </row>
    <row r="70" spans="1:31" customFormat="1" ht="22.5">
      <c r="A70" s="37">
        <v>68</v>
      </c>
      <c r="B70" s="37">
        <v>7037</v>
      </c>
      <c r="C70" s="112" t="s">
        <v>942</v>
      </c>
      <c r="D70" s="111" t="s">
        <v>859</v>
      </c>
      <c r="E70" s="111" t="s">
        <v>860</v>
      </c>
      <c r="F70" s="37">
        <v>30</v>
      </c>
      <c r="G70" s="37">
        <f t="shared" si="4"/>
        <v>23</v>
      </c>
      <c r="H70" s="37">
        <f t="shared" si="5"/>
        <v>0</v>
      </c>
      <c r="I70" s="37"/>
      <c r="J70" s="37"/>
      <c r="K70" s="37" t="s">
        <v>976</v>
      </c>
      <c r="L70" s="38"/>
      <c r="M70" s="37"/>
      <c r="N70" s="37"/>
      <c r="O70" s="37"/>
      <c r="P70" s="37"/>
      <c r="Q70" s="37"/>
      <c r="R70" s="37"/>
      <c r="S70" s="14"/>
      <c r="T70" s="14"/>
      <c r="U70" s="14"/>
      <c r="V70" s="14"/>
      <c r="W70" s="14">
        <v>23</v>
      </c>
      <c r="X70" s="15"/>
      <c r="Y70" s="15"/>
      <c r="Z70" s="15"/>
      <c r="AA70" s="16"/>
      <c r="AB70" s="17"/>
      <c r="AC70" s="21"/>
    </row>
    <row r="71" spans="1:31" s="3" customFormat="1" ht="22.5">
      <c r="A71" s="37">
        <v>69</v>
      </c>
      <c r="B71" s="165"/>
      <c r="C71" s="166" t="s">
        <v>1121</v>
      </c>
      <c r="D71" s="164" t="s">
        <v>1070</v>
      </c>
      <c r="E71" s="164" t="s">
        <v>1071</v>
      </c>
      <c r="F71" s="37">
        <v>30</v>
      </c>
      <c r="G71" s="37">
        <f t="shared" si="4"/>
        <v>0</v>
      </c>
      <c r="H71" s="37">
        <f t="shared" si="5"/>
        <v>0</v>
      </c>
      <c r="I71" s="37"/>
      <c r="J71" s="37"/>
      <c r="K71" s="37" t="s">
        <v>976</v>
      </c>
      <c r="L71" s="38"/>
      <c r="M71" s="37"/>
      <c r="N71" s="37"/>
      <c r="O71" s="37"/>
      <c r="P71" s="37"/>
      <c r="Q71" s="37"/>
      <c r="R71" s="37"/>
      <c r="S71" s="14"/>
      <c r="T71" s="14"/>
      <c r="U71" s="14"/>
      <c r="V71" s="14"/>
      <c r="W71" s="14">
        <v>0</v>
      </c>
      <c r="X71" s="15"/>
      <c r="Y71" s="15"/>
      <c r="Z71" s="15"/>
      <c r="AA71" s="16"/>
      <c r="AB71" s="24"/>
      <c r="AC71" s="21"/>
      <c r="AD71" s="13"/>
      <c r="AE71" s="13"/>
    </row>
    <row r="72" spans="1:31" customFormat="1" ht="22.5">
      <c r="A72" s="37">
        <v>70</v>
      </c>
      <c r="B72" s="37">
        <v>6551</v>
      </c>
      <c r="C72" s="112" t="s">
        <v>943</v>
      </c>
      <c r="D72" s="111" t="s">
        <v>872</v>
      </c>
      <c r="E72" s="111" t="s">
        <v>873</v>
      </c>
      <c r="F72" s="37">
        <v>30</v>
      </c>
      <c r="G72" s="37">
        <f t="shared" si="4"/>
        <v>0</v>
      </c>
      <c r="H72" s="37">
        <f t="shared" si="5"/>
        <v>0</v>
      </c>
      <c r="I72" s="37"/>
      <c r="J72" s="37"/>
      <c r="K72" s="37" t="s">
        <v>976</v>
      </c>
      <c r="L72" s="38"/>
      <c r="M72" s="37"/>
      <c r="N72" s="37"/>
      <c r="O72" s="37"/>
      <c r="P72" s="37"/>
      <c r="Q72" s="37"/>
      <c r="R72" s="37"/>
      <c r="S72" s="39"/>
      <c r="T72" s="39"/>
      <c r="U72" s="14"/>
      <c r="V72" s="14"/>
      <c r="W72" s="14">
        <v>0</v>
      </c>
      <c r="X72" s="26"/>
      <c r="Y72" s="26"/>
      <c r="Z72" s="26"/>
      <c r="AA72" s="26"/>
      <c r="AB72" s="23"/>
      <c r="AC72" s="28"/>
    </row>
    <row r="73" spans="1:31" customFormat="1" ht="22.5">
      <c r="A73" s="37">
        <v>71</v>
      </c>
      <c r="B73" s="37">
        <v>6549</v>
      </c>
      <c r="C73" s="171" t="s">
        <v>944</v>
      </c>
      <c r="D73" s="172" t="s">
        <v>436</v>
      </c>
      <c r="E73" s="172" t="s">
        <v>871</v>
      </c>
      <c r="F73" s="37">
        <v>30</v>
      </c>
      <c r="G73" s="37">
        <f t="shared" si="4"/>
        <v>0</v>
      </c>
      <c r="H73" s="37">
        <f t="shared" si="5"/>
        <v>0</v>
      </c>
      <c r="I73" s="37"/>
      <c r="J73" s="37"/>
      <c r="K73" s="37" t="s">
        <v>976</v>
      </c>
      <c r="L73" s="37"/>
      <c r="M73" s="37"/>
      <c r="N73" s="37"/>
      <c r="O73" s="37"/>
      <c r="P73" s="37"/>
      <c r="Q73" s="37"/>
      <c r="R73" s="37"/>
      <c r="S73" s="29"/>
      <c r="T73" s="29"/>
      <c r="U73" s="14"/>
      <c r="V73" s="14"/>
      <c r="W73" s="14">
        <v>0</v>
      </c>
      <c r="X73" s="29"/>
      <c r="Y73" s="29"/>
      <c r="Z73" s="29"/>
      <c r="AA73" s="29"/>
      <c r="AB73" s="24"/>
      <c r="AC73" s="21"/>
      <c r="AD73" s="3"/>
      <c r="AE73" s="3"/>
    </row>
    <row r="74" spans="1:31" customFormat="1" ht="22.5">
      <c r="A74" s="37">
        <v>72</v>
      </c>
      <c r="B74" s="37">
        <v>6954</v>
      </c>
      <c r="C74" s="112" t="s">
        <v>945</v>
      </c>
      <c r="D74" s="111" t="s">
        <v>904</v>
      </c>
      <c r="E74" s="111" t="s">
        <v>905</v>
      </c>
      <c r="F74" s="37">
        <v>30</v>
      </c>
      <c r="G74" s="37">
        <f t="shared" si="4"/>
        <v>0</v>
      </c>
      <c r="H74" s="37">
        <f t="shared" si="5"/>
        <v>0</v>
      </c>
      <c r="I74" s="37"/>
      <c r="J74" s="37"/>
      <c r="K74" s="37" t="s">
        <v>976</v>
      </c>
      <c r="L74" s="38"/>
      <c r="M74" s="37"/>
      <c r="N74" s="37"/>
      <c r="O74" s="37"/>
      <c r="P74" s="37"/>
      <c r="Q74" s="37"/>
      <c r="R74" s="37"/>
      <c r="S74" s="14"/>
      <c r="T74" s="14"/>
      <c r="U74" s="14"/>
      <c r="V74" s="14"/>
      <c r="W74" s="14">
        <v>0</v>
      </c>
      <c r="X74" s="15"/>
      <c r="Y74" s="15"/>
      <c r="Z74" s="15"/>
      <c r="AA74" s="16"/>
      <c r="AB74" s="23"/>
      <c r="AC74" s="21"/>
    </row>
    <row r="75" spans="1:31" customFormat="1" ht="22.5">
      <c r="A75" s="37">
        <v>73</v>
      </c>
      <c r="B75" s="165"/>
      <c r="C75" s="166" t="s">
        <v>1122</v>
      </c>
      <c r="D75" s="164" t="s">
        <v>847</v>
      </c>
      <c r="E75" s="164" t="s">
        <v>1072</v>
      </c>
      <c r="F75" s="37">
        <v>30</v>
      </c>
      <c r="G75" s="37">
        <f t="shared" si="4"/>
        <v>23</v>
      </c>
      <c r="H75" s="37">
        <f t="shared" si="5"/>
        <v>6.4</v>
      </c>
      <c r="I75" s="37"/>
      <c r="J75" s="37"/>
      <c r="K75" s="37" t="s">
        <v>976</v>
      </c>
      <c r="L75" s="38"/>
      <c r="M75" s="37"/>
      <c r="N75" s="37"/>
      <c r="O75" s="37"/>
      <c r="P75" s="37"/>
      <c r="Q75" s="37"/>
      <c r="R75" s="37"/>
      <c r="S75" s="14"/>
      <c r="T75" s="14">
        <v>2</v>
      </c>
      <c r="U75" s="14"/>
      <c r="V75" s="14"/>
      <c r="W75" s="14">
        <v>23</v>
      </c>
      <c r="X75" s="15"/>
      <c r="Y75" s="15"/>
      <c r="Z75" s="15"/>
      <c r="AA75" s="16"/>
      <c r="AB75" s="24"/>
      <c r="AC75" s="21"/>
      <c r="AD75" s="13"/>
      <c r="AE75" s="13"/>
    </row>
    <row r="76" spans="1:31" customFormat="1" ht="22.5">
      <c r="A76" s="37">
        <v>74</v>
      </c>
      <c r="B76" s="37">
        <v>6313</v>
      </c>
      <c r="C76" s="112" t="s">
        <v>946</v>
      </c>
      <c r="D76" s="111" t="s">
        <v>11</v>
      </c>
      <c r="E76" s="111" t="s">
        <v>864</v>
      </c>
      <c r="F76" s="37">
        <v>30</v>
      </c>
      <c r="G76" s="37">
        <f t="shared" si="4"/>
        <v>35</v>
      </c>
      <c r="H76" s="37">
        <f t="shared" si="5"/>
        <v>0</v>
      </c>
      <c r="I76" s="37"/>
      <c r="J76" s="37"/>
      <c r="K76" s="37" t="s">
        <v>976</v>
      </c>
      <c r="L76" s="38"/>
      <c r="M76" s="37"/>
      <c r="N76" s="37"/>
      <c r="O76" s="37"/>
      <c r="P76" s="37"/>
      <c r="Q76" s="37"/>
      <c r="R76" s="37"/>
      <c r="S76" s="14"/>
      <c r="T76" s="14"/>
      <c r="U76" s="14"/>
      <c r="V76" s="14"/>
      <c r="W76" s="14">
        <v>35</v>
      </c>
      <c r="X76" s="15"/>
      <c r="Y76" s="15"/>
      <c r="Z76" s="15"/>
      <c r="AA76" s="16"/>
      <c r="AB76" s="17"/>
      <c r="AC76" s="19"/>
    </row>
    <row r="77" spans="1:31" customFormat="1" ht="22.5">
      <c r="A77" s="37">
        <v>75</v>
      </c>
      <c r="B77" s="37">
        <v>6963</v>
      </c>
      <c r="C77" s="112" t="s">
        <v>947</v>
      </c>
      <c r="D77" s="111" t="s">
        <v>885</v>
      </c>
      <c r="E77" s="111" t="s">
        <v>888</v>
      </c>
      <c r="F77" s="37">
        <v>30</v>
      </c>
      <c r="G77" s="37">
        <f t="shared" si="4"/>
        <v>20</v>
      </c>
      <c r="H77" s="37">
        <f t="shared" si="5"/>
        <v>0</v>
      </c>
      <c r="I77" s="37"/>
      <c r="J77" s="37"/>
      <c r="K77" s="37" t="s">
        <v>976</v>
      </c>
      <c r="L77" s="38"/>
      <c r="M77" s="37"/>
      <c r="N77" s="37"/>
      <c r="O77" s="37"/>
      <c r="P77" s="37"/>
      <c r="Q77" s="37"/>
      <c r="R77" s="37"/>
      <c r="S77" s="14"/>
      <c r="T77" s="14"/>
      <c r="U77" s="14"/>
      <c r="V77" s="14"/>
      <c r="W77" s="14">
        <v>20</v>
      </c>
      <c r="X77" s="15"/>
      <c r="Y77" s="15"/>
      <c r="Z77" s="15"/>
      <c r="AA77" s="16"/>
      <c r="AB77" s="24"/>
      <c r="AC77" s="21"/>
    </row>
    <row r="78" spans="1:31" customFormat="1" ht="22.5">
      <c r="A78" s="37">
        <v>76</v>
      </c>
      <c r="B78" s="37">
        <v>7091</v>
      </c>
      <c r="C78" s="112" t="s">
        <v>948</v>
      </c>
      <c r="D78" s="111" t="s">
        <v>16</v>
      </c>
      <c r="E78" s="111" t="s">
        <v>858</v>
      </c>
      <c r="F78" s="37">
        <v>30</v>
      </c>
      <c r="G78" s="37">
        <f t="shared" si="4"/>
        <v>20</v>
      </c>
      <c r="H78" s="37">
        <f t="shared" si="5"/>
        <v>0</v>
      </c>
      <c r="I78" s="37"/>
      <c r="J78" s="37"/>
      <c r="K78" s="37" t="s">
        <v>976</v>
      </c>
      <c r="L78" s="38"/>
      <c r="M78" s="37"/>
      <c r="N78" s="37"/>
      <c r="O78" s="37"/>
      <c r="P78" s="37"/>
      <c r="Q78" s="37"/>
      <c r="R78" s="37"/>
      <c r="S78" s="39"/>
      <c r="T78" s="39"/>
      <c r="U78" s="14"/>
      <c r="V78" s="14"/>
      <c r="W78" s="14">
        <v>20</v>
      </c>
      <c r="X78" s="15"/>
      <c r="Y78" s="15"/>
      <c r="Z78" s="15"/>
      <c r="AA78" s="15"/>
      <c r="AB78" s="20"/>
      <c r="AC78" s="21"/>
    </row>
    <row r="79" spans="1:31" customFormat="1" ht="22.5">
      <c r="A79" s="37">
        <v>77</v>
      </c>
      <c r="B79" s="174">
        <v>6371</v>
      </c>
      <c r="C79" s="171" t="s">
        <v>949</v>
      </c>
      <c r="D79" s="172" t="s">
        <v>324</v>
      </c>
      <c r="E79" s="172" t="s">
        <v>892</v>
      </c>
      <c r="F79" s="37">
        <v>30</v>
      </c>
      <c r="G79" s="37">
        <f t="shared" si="4"/>
        <v>30</v>
      </c>
      <c r="H79" s="37">
        <f t="shared" si="5"/>
        <v>0</v>
      </c>
      <c r="I79" s="37"/>
      <c r="J79" s="37"/>
      <c r="K79" s="37" t="s">
        <v>976</v>
      </c>
      <c r="L79" s="38"/>
      <c r="M79" s="37"/>
      <c r="N79" s="37"/>
      <c r="O79" s="37"/>
      <c r="P79" s="37"/>
      <c r="Q79" s="37"/>
      <c r="R79" s="37"/>
      <c r="S79" s="15"/>
      <c r="T79" s="15"/>
      <c r="U79" s="14"/>
      <c r="V79" s="14"/>
      <c r="W79" s="14">
        <v>30</v>
      </c>
      <c r="X79" s="15"/>
      <c r="Y79" s="15"/>
      <c r="Z79" s="15"/>
      <c r="AA79" s="16"/>
      <c r="AB79" s="27"/>
      <c r="AC79" s="21"/>
    </row>
    <row r="80" spans="1:31" ht="22.5">
      <c r="A80" s="37">
        <v>78</v>
      </c>
      <c r="B80" s="37">
        <v>6957</v>
      </c>
      <c r="C80" s="112" t="s">
        <v>950</v>
      </c>
      <c r="D80" s="114" t="s">
        <v>885</v>
      </c>
      <c r="E80" s="114" t="s">
        <v>887</v>
      </c>
      <c r="F80" s="37">
        <v>30</v>
      </c>
      <c r="G80" s="37">
        <f t="shared" si="4"/>
        <v>18</v>
      </c>
      <c r="H80" s="37">
        <f t="shared" si="5"/>
        <v>0</v>
      </c>
      <c r="I80" s="37"/>
      <c r="J80" s="37"/>
      <c r="K80" s="37" t="s">
        <v>976</v>
      </c>
      <c r="L80" s="38"/>
      <c r="M80" s="37"/>
      <c r="N80" s="37"/>
      <c r="O80" s="37"/>
      <c r="P80" s="37"/>
      <c r="Q80" s="37"/>
      <c r="R80" s="37"/>
      <c r="S80" s="14"/>
      <c r="T80" s="14"/>
      <c r="U80" s="14"/>
      <c r="V80" s="14"/>
      <c r="W80" s="14">
        <v>18</v>
      </c>
      <c r="X80" s="24"/>
      <c r="Y80" s="24"/>
      <c r="Z80" s="24"/>
      <c r="AA80" s="24"/>
      <c r="AB80" s="24"/>
      <c r="AC80" s="25"/>
      <c r="AD80"/>
      <c r="AE80"/>
    </row>
    <row r="81" spans="1:31" ht="22.5">
      <c r="A81" s="37">
        <v>79</v>
      </c>
      <c r="B81" s="165"/>
      <c r="C81" s="166" t="s">
        <v>1123</v>
      </c>
      <c r="D81" s="164" t="s">
        <v>371</v>
      </c>
      <c r="E81" s="164" t="s">
        <v>887</v>
      </c>
      <c r="F81" s="37">
        <v>30</v>
      </c>
      <c r="G81" s="37">
        <f t="shared" si="4"/>
        <v>0</v>
      </c>
      <c r="H81" s="37">
        <f t="shared" si="5"/>
        <v>0</v>
      </c>
      <c r="I81" s="37"/>
      <c r="J81" s="37"/>
      <c r="K81" s="37" t="s">
        <v>976</v>
      </c>
      <c r="L81" s="38"/>
      <c r="M81" s="37"/>
      <c r="N81" s="37"/>
      <c r="O81" s="37"/>
      <c r="P81" s="37"/>
      <c r="Q81" s="37"/>
      <c r="R81" s="37"/>
      <c r="S81" s="14"/>
      <c r="T81" s="14"/>
      <c r="U81" s="14"/>
      <c r="V81" s="14"/>
      <c r="W81" s="14">
        <v>0</v>
      </c>
      <c r="X81" s="15"/>
      <c r="Y81" s="15"/>
      <c r="Z81" s="15"/>
      <c r="AA81" s="16"/>
      <c r="AB81" s="24"/>
      <c r="AC81" s="21"/>
    </row>
    <row r="82" spans="1:31" ht="22.5">
      <c r="A82" s="37">
        <v>80</v>
      </c>
      <c r="B82" s="37"/>
      <c r="C82" s="112" t="s">
        <v>355</v>
      </c>
      <c r="D82" s="111" t="s">
        <v>35</v>
      </c>
      <c r="E82" s="111" t="s">
        <v>328</v>
      </c>
      <c r="F82" s="37">
        <v>30</v>
      </c>
      <c r="G82" s="37">
        <f t="shared" si="4"/>
        <v>0</v>
      </c>
      <c r="H82" s="37">
        <f t="shared" si="5"/>
        <v>0</v>
      </c>
      <c r="I82" s="37"/>
      <c r="J82" s="37"/>
      <c r="K82" s="37" t="s">
        <v>976</v>
      </c>
      <c r="L82" s="38"/>
      <c r="M82" s="37"/>
      <c r="N82" s="37"/>
      <c r="O82" s="37"/>
      <c r="P82" s="37"/>
      <c r="Q82" s="37"/>
      <c r="R82" s="37"/>
      <c r="S82" s="14"/>
      <c r="T82" s="14"/>
      <c r="U82" s="14"/>
      <c r="V82" s="14"/>
      <c r="W82" s="14">
        <v>0</v>
      </c>
      <c r="X82" s="15"/>
      <c r="Y82" s="15"/>
      <c r="Z82" s="15"/>
      <c r="AA82" s="16"/>
      <c r="AB82" s="24"/>
      <c r="AC82" s="21"/>
      <c r="AD82"/>
      <c r="AE82"/>
    </row>
    <row r="83" spans="1:31" ht="22.5">
      <c r="A83" s="37">
        <v>81</v>
      </c>
      <c r="B83" s="37">
        <v>6549</v>
      </c>
      <c r="C83" s="112" t="s">
        <v>951</v>
      </c>
      <c r="D83" s="114" t="s">
        <v>906</v>
      </c>
      <c r="E83" s="114" t="s">
        <v>909</v>
      </c>
      <c r="F83" s="37">
        <v>30</v>
      </c>
      <c r="G83" s="38">
        <f t="shared" si="4"/>
        <v>14</v>
      </c>
      <c r="H83" s="37">
        <f t="shared" si="5"/>
        <v>0</v>
      </c>
      <c r="I83" s="37"/>
      <c r="J83" s="37"/>
      <c r="K83" s="37" t="s">
        <v>976</v>
      </c>
      <c r="L83" s="38"/>
      <c r="M83" s="37"/>
      <c r="N83" s="37"/>
      <c r="O83" s="37"/>
      <c r="P83" s="37"/>
      <c r="Q83" s="37"/>
      <c r="R83" s="37"/>
      <c r="S83" s="41"/>
      <c r="T83" s="41"/>
      <c r="U83" s="14"/>
      <c r="V83" s="14"/>
      <c r="W83" s="14">
        <v>14</v>
      </c>
      <c r="X83" s="29"/>
      <c r="Y83" s="29"/>
      <c r="Z83" s="29"/>
      <c r="AA83" s="29"/>
      <c r="AB83" s="20"/>
      <c r="AC83" s="21"/>
      <c r="AD83"/>
      <c r="AE83"/>
    </row>
    <row r="84" spans="1:31" ht="22.5">
      <c r="A84" s="37">
        <v>82</v>
      </c>
      <c r="B84" s="37">
        <v>5486</v>
      </c>
      <c r="C84" s="122" t="s">
        <v>952</v>
      </c>
      <c r="D84" s="113" t="s">
        <v>371</v>
      </c>
      <c r="E84" s="113" t="s">
        <v>898</v>
      </c>
      <c r="F84" s="37">
        <v>30</v>
      </c>
      <c r="G84" s="37">
        <f t="shared" si="4"/>
        <v>43</v>
      </c>
      <c r="H84" s="37">
        <f t="shared" si="5"/>
        <v>0</v>
      </c>
      <c r="I84" s="37"/>
      <c r="J84" s="37"/>
      <c r="K84" s="37" t="s">
        <v>976</v>
      </c>
      <c r="L84" s="37"/>
      <c r="M84" s="37"/>
      <c r="N84" s="37"/>
      <c r="O84" s="37"/>
      <c r="P84" s="37"/>
      <c r="Q84" s="37"/>
      <c r="R84" s="37"/>
      <c r="S84" s="14"/>
      <c r="T84" s="14"/>
      <c r="U84" s="14"/>
      <c r="V84" s="14"/>
      <c r="W84" s="14">
        <v>43</v>
      </c>
      <c r="X84" s="15"/>
      <c r="Y84" s="15"/>
      <c r="Z84" s="15"/>
      <c r="AA84" s="16"/>
      <c r="AB84" s="17"/>
      <c r="AC84" s="18"/>
      <c r="AD84"/>
      <c r="AE84"/>
    </row>
    <row r="85" spans="1:31" ht="22.5">
      <c r="A85" s="37">
        <v>83</v>
      </c>
      <c r="B85" s="37"/>
      <c r="C85" s="115" t="s">
        <v>466</v>
      </c>
      <c r="D85" s="118" t="s">
        <v>11</v>
      </c>
      <c r="E85" s="118" t="s">
        <v>63</v>
      </c>
      <c r="F85" s="37">
        <v>30</v>
      </c>
      <c r="G85" s="37">
        <f t="shared" si="4"/>
        <v>0</v>
      </c>
      <c r="H85" s="37">
        <f t="shared" si="5"/>
        <v>0</v>
      </c>
      <c r="I85" s="37"/>
      <c r="J85" s="37"/>
      <c r="K85" s="37" t="s">
        <v>976</v>
      </c>
      <c r="L85" s="38"/>
      <c r="M85" s="37"/>
      <c r="N85" s="37"/>
      <c r="O85" s="37"/>
      <c r="P85" s="37"/>
      <c r="Q85" s="37"/>
      <c r="R85" s="37"/>
      <c r="S85" s="15"/>
      <c r="T85" s="15"/>
      <c r="U85" s="14"/>
      <c r="V85" s="14"/>
      <c r="W85" s="14">
        <v>0</v>
      </c>
      <c r="X85" s="15"/>
      <c r="Y85" s="15"/>
      <c r="Z85" s="15"/>
      <c r="AA85" s="16"/>
      <c r="AB85" s="27"/>
      <c r="AC85" s="21"/>
      <c r="AD85"/>
      <c r="AE85"/>
    </row>
    <row r="86" spans="1:31" ht="22.5">
      <c r="A86" s="37">
        <v>84</v>
      </c>
      <c r="B86" s="165"/>
      <c r="C86" s="166" t="s">
        <v>1124</v>
      </c>
      <c r="D86" s="164" t="s">
        <v>11</v>
      </c>
      <c r="E86" s="164" t="s">
        <v>1073</v>
      </c>
      <c r="F86" s="37">
        <v>30</v>
      </c>
      <c r="G86" s="37">
        <f t="shared" si="4"/>
        <v>0</v>
      </c>
      <c r="H86" s="37">
        <f t="shared" si="5"/>
        <v>0</v>
      </c>
      <c r="I86" s="37"/>
      <c r="J86" s="37"/>
      <c r="K86" s="37" t="s">
        <v>976</v>
      </c>
      <c r="L86" s="38"/>
      <c r="M86" s="37"/>
      <c r="N86" s="37"/>
      <c r="O86" s="37"/>
      <c r="P86" s="37"/>
      <c r="Q86" s="37"/>
      <c r="R86" s="37"/>
      <c r="S86" s="14"/>
      <c r="T86" s="14"/>
      <c r="U86" s="14"/>
      <c r="V86" s="14"/>
      <c r="W86" s="14">
        <v>0</v>
      </c>
      <c r="X86" s="15"/>
      <c r="Y86" s="15"/>
      <c r="Z86" s="15"/>
      <c r="AA86" s="16"/>
      <c r="AB86" s="24"/>
      <c r="AC86" s="21"/>
    </row>
    <row r="87" spans="1:31" ht="22.5">
      <c r="A87" s="37">
        <v>85</v>
      </c>
      <c r="B87" s="37">
        <v>6549</v>
      </c>
      <c r="C87" s="112" t="s">
        <v>953</v>
      </c>
      <c r="D87" s="111" t="s">
        <v>34</v>
      </c>
      <c r="E87" s="111" t="s">
        <v>893</v>
      </c>
      <c r="F87" s="37">
        <v>30</v>
      </c>
      <c r="G87" s="38">
        <f t="shared" si="4"/>
        <v>9</v>
      </c>
      <c r="H87" s="37">
        <f t="shared" si="5"/>
        <v>0</v>
      </c>
      <c r="I87" s="37"/>
      <c r="J87" s="37"/>
      <c r="K87" s="37" t="s">
        <v>976</v>
      </c>
      <c r="L87" s="38"/>
      <c r="M87" s="37"/>
      <c r="N87" s="37"/>
      <c r="O87" s="37"/>
      <c r="P87" s="37"/>
      <c r="Q87" s="37"/>
      <c r="R87" s="37"/>
      <c r="S87" s="41"/>
      <c r="T87" s="41"/>
      <c r="U87" s="14"/>
      <c r="V87" s="14"/>
      <c r="W87" s="14">
        <v>9</v>
      </c>
      <c r="X87" s="29"/>
      <c r="Y87" s="29"/>
      <c r="Z87" s="29"/>
      <c r="AA87" s="29"/>
      <c r="AB87" s="20"/>
      <c r="AC87" s="21"/>
      <c r="AD87"/>
      <c r="AE87"/>
    </row>
    <row r="88" spans="1:31" ht="22.5">
      <c r="A88" s="191">
        <v>86</v>
      </c>
      <c r="B88" s="192"/>
      <c r="C88" s="193" t="s">
        <v>1125</v>
      </c>
      <c r="D88" s="194" t="s">
        <v>859</v>
      </c>
      <c r="E88" s="194" t="s">
        <v>1074</v>
      </c>
      <c r="F88" s="191" t="s">
        <v>1200</v>
      </c>
      <c r="G88" s="191">
        <f t="shared" si="4"/>
        <v>0</v>
      </c>
      <c r="H88" s="191">
        <f t="shared" si="5"/>
        <v>0</v>
      </c>
      <c r="I88" s="191"/>
      <c r="J88" s="191"/>
      <c r="K88" s="191" t="s">
        <v>976</v>
      </c>
      <c r="L88" s="191"/>
      <c r="M88" s="191"/>
      <c r="N88" s="191"/>
      <c r="O88" s="191"/>
      <c r="P88" s="191"/>
      <c r="Q88" s="191"/>
      <c r="R88" s="191" t="s">
        <v>1205</v>
      </c>
      <c r="S88" s="195"/>
      <c r="T88" s="195"/>
      <c r="U88" s="195"/>
      <c r="V88" s="195"/>
      <c r="W88" s="195">
        <v>0</v>
      </c>
      <c r="X88" s="196"/>
      <c r="Y88" s="196"/>
      <c r="Z88" s="196"/>
      <c r="AA88" s="197"/>
      <c r="AB88" s="198"/>
      <c r="AC88" s="199"/>
    </row>
    <row r="89" spans="1:31" ht="22.5">
      <c r="A89" s="37">
        <v>87</v>
      </c>
      <c r="B89" s="165"/>
      <c r="C89" s="166" t="s">
        <v>1126</v>
      </c>
      <c r="D89" s="164" t="s">
        <v>1075</v>
      </c>
      <c r="E89" s="164" t="s">
        <v>1076</v>
      </c>
      <c r="F89" s="37">
        <v>30</v>
      </c>
      <c r="G89" s="37">
        <f t="shared" si="4"/>
        <v>0</v>
      </c>
      <c r="H89" s="37">
        <f t="shared" si="5"/>
        <v>0</v>
      </c>
      <c r="I89" s="37"/>
      <c r="J89" s="37"/>
      <c r="K89" s="37" t="s">
        <v>976</v>
      </c>
      <c r="L89" s="38"/>
      <c r="M89" s="37"/>
      <c r="N89" s="37"/>
      <c r="O89" s="37"/>
      <c r="P89" s="37"/>
      <c r="Q89" s="37"/>
      <c r="R89" s="37"/>
      <c r="S89" s="14"/>
      <c r="T89" s="14"/>
      <c r="U89" s="14"/>
      <c r="V89" s="14"/>
      <c r="W89" s="14">
        <v>0</v>
      </c>
      <c r="X89" s="15"/>
      <c r="Y89" s="15"/>
      <c r="Z89" s="15"/>
      <c r="AA89" s="16"/>
      <c r="AB89" s="24"/>
      <c r="AC89" s="21"/>
    </row>
    <row r="90" spans="1:31" ht="22.5">
      <c r="A90" s="37">
        <v>88</v>
      </c>
      <c r="B90" s="37"/>
      <c r="C90" s="115" t="s">
        <v>467</v>
      </c>
      <c r="D90" s="119" t="s">
        <v>326</v>
      </c>
      <c r="E90" s="118" t="s">
        <v>468</v>
      </c>
      <c r="F90" s="37">
        <v>30</v>
      </c>
      <c r="G90" s="37">
        <f t="shared" si="4"/>
        <v>0</v>
      </c>
      <c r="H90" s="37">
        <f t="shared" si="5"/>
        <v>0</v>
      </c>
      <c r="I90" s="37"/>
      <c r="J90" s="37"/>
      <c r="K90" s="37" t="s">
        <v>976</v>
      </c>
      <c r="L90" s="38"/>
      <c r="M90" s="37"/>
      <c r="N90" s="37"/>
      <c r="O90" s="37"/>
      <c r="P90" s="37"/>
      <c r="Q90" s="37"/>
      <c r="R90" s="37"/>
      <c r="S90" s="40"/>
      <c r="T90" s="40"/>
      <c r="U90" s="14"/>
      <c r="V90" s="14"/>
      <c r="W90" s="14">
        <v>0</v>
      </c>
      <c r="X90" s="16"/>
      <c r="Y90" s="16"/>
      <c r="Z90" s="16"/>
      <c r="AA90" s="16"/>
      <c r="AB90" s="23"/>
      <c r="AC90" s="21"/>
      <c r="AD90" t="s">
        <v>508</v>
      </c>
      <c r="AE90"/>
    </row>
    <row r="91" spans="1:31" ht="22.5">
      <c r="A91" s="37">
        <v>89</v>
      </c>
      <c r="B91" s="37">
        <v>6954</v>
      </c>
      <c r="C91" s="112" t="s">
        <v>954</v>
      </c>
      <c r="D91" s="111" t="s">
        <v>885</v>
      </c>
      <c r="E91" s="111" t="s">
        <v>886</v>
      </c>
      <c r="F91" s="37">
        <v>30</v>
      </c>
      <c r="G91" s="37">
        <f t="shared" si="4"/>
        <v>3</v>
      </c>
      <c r="H91" s="37">
        <f t="shared" si="5"/>
        <v>0</v>
      </c>
      <c r="I91" s="37"/>
      <c r="J91" s="37"/>
      <c r="K91" s="37" t="s">
        <v>976</v>
      </c>
      <c r="L91" s="38"/>
      <c r="M91" s="37"/>
      <c r="N91" s="37"/>
      <c r="O91" s="37"/>
      <c r="P91" s="37"/>
      <c r="Q91" s="37"/>
      <c r="R91" s="37"/>
      <c r="S91" s="14"/>
      <c r="T91" s="14"/>
      <c r="U91" s="14"/>
      <c r="V91" s="14"/>
      <c r="W91" s="14">
        <v>3</v>
      </c>
      <c r="X91" s="15"/>
      <c r="Y91" s="15"/>
      <c r="Z91" s="15"/>
      <c r="AA91" s="16"/>
      <c r="AB91" s="23"/>
      <c r="AC91" s="21"/>
      <c r="AD91"/>
      <c r="AE91"/>
    </row>
    <row r="92" spans="1:31" ht="22.5">
      <c r="A92" s="37">
        <v>90</v>
      </c>
      <c r="B92" s="37">
        <v>6957</v>
      </c>
      <c r="C92" s="112" t="s">
        <v>955</v>
      </c>
      <c r="D92" s="111" t="s">
        <v>847</v>
      </c>
      <c r="E92" s="111" t="s">
        <v>848</v>
      </c>
      <c r="F92" s="37">
        <v>30</v>
      </c>
      <c r="G92" s="37">
        <f t="shared" si="4"/>
        <v>13</v>
      </c>
      <c r="H92" s="37">
        <f t="shared" si="5"/>
        <v>0</v>
      </c>
      <c r="I92" s="37"/>
      <c r="J92" s="37"/>
      <c r="K92" s="37" t="s">
        <v>976</v>
      </c>
      <c r="L92" s="38"/>
      <c r="M92" s="37"/>
      <c r="N92" s="37"/>
      <c r="O92" s="37"/>
      <c r="P92" s="37"/>
      <c r="Q92" s="37"/>
      <c r="R92" s="37"/>
      <c r="S92" s="14"/>
      <c r="T92" s="14"/>
      <c r="U92" s="14"/>
      <c r="V92" s="14"/>
      <c r="W92" s="14">
        <v>13</v>
      </c>
      <c r="X92" s="24"/>
      <c r="Y92" s="24"/>
      <c r="Z92" s="24"/>
      <c r="AA92" s="24"/>
      <c r="AB92" s="24"/>
      <c r="AC92" s="25"/>
      <c r="AD92"/>
      <c r="AE92"/>
    </row>
    <row r="93" spans="1:31" ht="22.5">
      <c r="A93" s="37">
        <v>91</v>
      </c>
      <c r="B93" s="165"/>
      <c r="C93" s="166" t="s">
        <v>1127</v>
      </c>
      <c r="D93" s="164" t="s">
        <v>1077</v>
      </c>
      <c r="E93" s="164" t="s">
        <v>1078</v>
      </c>
      <c r="F93" s="37">
        <v>30</v>
      </c>
      <c r="G93" s="37">
        <f t="shared" si="4"/>
        <v>11</v>
      </c>
      <c r="H93" s="37">
        <f t="shared" si="5"/>
        <v>0</v>
      </c>
      <c r="I93" s="37"/>
      <c r="J93" s="37"/>
      <c r="K93" s="37" t="s">
        <v>976</v>
      </c>
      <c r="L93" s="38"/>
      <c r="M93" s="37"/>
      <c r="N93" s="37"/>
      <c r="O93" s="37"/>
      <c r="P93" s="37"/>
      <c r="Q93" s="37"/>
      <c r="R93" s="37"/>
      <c r="S93" s="14"/>
      <c r="T93" s="14"/>
      <c r="U93" s="14"/>
      <c r="V93" s="14"/>
      <c r="W93" s="14">
        <v>11</v>
      </c>
      <c r="X93" s="15"/>
      <c r="Y93" s="15"/>
      <c r="Z93" s="15"/>
      <c r="AA93" s="16"/>
      <c r="AB93" s="24"/>
      <c r="AC93" s="21"/>
    </row>
    <row r="94" spans="1:31" ht="22.5">
      <c r="A94" s="37">
        <v>92</v>
      </c>
      <c r="B94" s="37">
        <v>6355</v>
      </c>
      <c r="C94" s="112" t="s">
        <v>956</v>
      </c>
      <c r="D94" s="111" t="s">
        <v>850</v>
      </c>
      <c r="E94" s="111" t="s">
        <v>852</v>
      </c>
      <c r="F94" s="37">
        <v>30</v>
      </c>
      <c r="G94" s="37">
        <f t="shared" si="4"/>
        <v>11</v>
      </c>
      <c r="H94" s="37">
        <f t="shared" si="5"/>
        <v>0</v>
      </c>
      <c r="I94" s="37"/>
      <c r="J94" s="37"/>
      <c r="K94" s="37" t="s">
        <v>976</v>
      </c>
      <c r="L94" s="38">
        <v>11</v>
      </c>
      <c r="M94" s="37"/>
      <c r="N94" s="37"/>
      <c r="O94" s="37"/>
      <c r="P94" s="37"/>
      <c r="Q94" s="37"/>
      <c r="R94" s="37"/>
      <c r="S94" s="40"/>
      <c r="T94" s="40"/>
      <c r="U94" s="14"/>
      <c r="V94" s="14"/>
      <c r="W94" s="14">
        <v>0</v>
      </c>
      <c r="X94" s="16"/>
      <c r="Y94" s="16"/>
      <c r="Z94" s="16"/>
      <c r="AA94" s="16"/>
      <c r="AB94" s="23"/>
      <c r="AC94" s="21"/>
      <c r="AD94"/>
      <c r="AE94"/>
    </row>
    <row r="95" spans="1:31" ht="22.5">
      <c r="A95" s="37">
        <v>93</v>
      </c>
      <c r="B95" s="37">
        <v>5204</v>
      </c>
      <c r="C95" s="112" t="s">
        <v>957</v>
      </c>
      <c r="D95" s="111" t="s">
        <v>914</v>
      </c>
      <c r="E95" s="111" t="s">
        <v>903</v>
      </c>
      <c r="F95" s="37">
        <v>30</v>
      </c>
      <c r="G95" s="37">
        <f t="shared" si="4"/>
        <v>15</v>
      </c>
      <c r="H95" s="37">
        <f t="shared" si="5"/>
        <v>0</v>
      </c>
      <c r="I95" s="37"/>
      <c r="J95" s="37"/>
      <c r="K95" s="37" t="s">
        <v>976</v>
      </c>
      <c r="L95" s="38"/>
      <c r="M95" s="37"/>
      <c r="N95" s="37"/>
      <c r="O95" s="37"/>
      <c r="P95" s="37"/>
      <c r="Q95" s="37"/>
      <c r="R95" s="37"/>
      <c r="S95" s="14"/>
      <c r="T95" s="14"/>
      <c r="U95" s="14"/>
      <c r="V95" s="14"/>
      <c r="W95" s="14">
        <v>15</v>
      </c>
      <c r="X95" s="15"/>
      <c r="Y95" s="15"/>
      <c r="Z95" s="15"/>
      <c r="AA95" s="16"/>
      <c r="AB95" s="20"/>
      <c r="AC95" s="21"/>
      <c r="AD95"/>
      <c r="AE95"/>
    </row>
    <row r="96" spans="1:31" ht="22.5">
      <c r="A96" s="37">
        <v>94</v>
      </c>
      <c r="B96" s="37"/>
      <c r="C96" s="115" t="s">
        <v>469</v>
      </c>
      <c r="D96" s="116" t="s">
        <v>187</v>
      </c>
      <c r="E96" s="118" t="s">
        <v>470</v>
      </c>
      <c r="F96" s="37">
        <v>30</v>
      </c>
      <c r="G96" s="38">
        <f t="shared" si="4"/>
        <v>0</v>
      </c>
      <c r="H96" s="37">
        <f t="shared" si="5"/>
        <v>0</v>
      </c>
      <c r="I96" s="37"/>
      <c r="J96" s="37"/>
      <c r="K96" s="37" t="s">
        <v>976</v>
      </c>
      <c r="L96" s="38"/>
      <c r="M96" s="37"/>
      <c r="N96" s="37"/>
      <c r="O96" s="37"/>
      <c r="P96" s="37"/>
      <c r="Q96" s="37"/>
      <c r="R96" s="37"/>
      <c r="S96" s="41"/>
      <c r="T96" s="41"/>
      <c r="U96" s="14"/>
      <c r="V96" s="14"/>
      <c r="W96" s="14">
        <v>0</v>
      </c>
      <c r="X96" s="29"/>
      <c r="Y96" s="29"/>
      <c r="Z96" s="29"/>
      <c r="AA96" s="29"/>
      <c r="AB96" s="20"/>
      <c r="AC96" s="21"/>
      <c r="AD96"/>
      <c r="AE96"/>
    </row>
    <row r="97" spans="1:31" ht="22.5">
      <c r="A97" s="37">
        <v>95</v>
      </c>
      <c r="B97" s="37">
        <v>5204</v>
      </c>
      <c r="C97" s="112" t="s">
        <v>958</v>
      </c>
      <c r="D97" s="111" t="s">
        <v>12</v>
      </c>
      <c r="E97" s="111" t="s">
        <v>897</v>
      </c>
      <c r="F97" s="37">
        <v>30</v>
      </c>
      <c r="G97" s="37">
        <f t="shared" si="4"/>
        <v>18</v>
      </c>
      <c r="H97" s="37">
        <f t="shared" si="5"/>
        <v>0</v>
      </c>
      <c r="I97" s="37"/>
      <c r="J97" s="37"/>
      <c r="K97" s="37" t="s">
        <v>976</v>
      </c>
      <c r="L97" s="38"/>
      <c r="M97" s="37"/>
      <c r="N97" s="37"/>
      <c r="O97" s="37"/>
      <c r="P97" s="37"/>
      <c r="Q97" s="37"/>
      <c r="R97" s="37"/>
      <c r="S97" s="14"/>
      <c r="T97" s="14"/>
      <c r="U97" s="14"/>
      <c r="V97" s="14"/>
      <c r="W97" s="14">
        <v>18</v>
      </c>
      <c r="X97" s="15"/>
      <c r="Y97" s="15"/>
      <c r="Z97" s="15"/>
      <c r="AA97" s="16"/>
      <c r="AB97" s="20"/>
      <c r="AC97" s="21"/>
      <c r="AD97"/>
      <c r="AE97"/>
    </row>
    <row r="98" spans="1:31" ht="22.5">
      <c r="A98" s="37">
        <v>96</v>
      </c>
      <c r="B98" s="165"/>
      <c r="C98" s="166" t="s">
        <v>1139</v>
      </c>
      <c r="D98" s="164" t="s">
        <v>57</v>
      </c>
      <c r="E98" s="164" t="s">
        <v>1092</v>
      </c>
      <c r="F98" s="37">
        <v>30</v>
      </c>
      <c r="G98" s="37">
        <f t="shared" si="4"/>
        <v>0</v>
      </c>
      <c r="H98" s="37">
        <f t="shared" si="5"/>
        <v>0</v>
      </c>
      <c r="I98" s="37"/>
      <c r="J98" s="37"/>
      <c r="K98" s="37" t="s">
        <v>976</v>
      </c>
      <c r="L98" s="38"/>
      <c r="M98" s="37"/>
      <c r="N98" s="37"/>
      <c r="O98" s="37"/>
      <c r="P98" s="37"/>
      <c r="Q98" s="37"/>
      <c r="R98" s="37"/>
      <c r="S98" s="14"/>
      <c r="T98" s="14"/>
      <c r="U98" s="14"/>
      <c r="V98" s="14"/>
      <c r="W98" s="14">
        <v>0</v>
      </c>
      <c r="X98" s="15"/>
      <c r="Y98" s="15"/>
      <c r="Z98" s="15"/>
      <c r="AA98" s="16"/>
      <c r="AB98" s="24"/>
      <c r="AC98" s="21"/>
    </row>
    <row r="99" spans="1:31" ht="22.5">
      <c r="A99" s="37">
        <v>97</v>
      </c>
      <c r="B99" s="37">
        <v>5203</v>
      </c>
      <c r="C99" s="112" t="s">
        <v>959</v>
      </c>
      <c r="D99" s="111" t="s">
        <v>889</v>
      </c>
      <c r="E99" s="111" t="s">
        <v>890</v>
      </c>
      <c r="F99" s="37">
        <v>30</v>
      </c>
      <c r="G99" s="37">
        <f t="shared" ref="G99:G128" si="6">L99+SUM(X99:AA99)+(W99-I99)</f>
        <v>0</v>
      </c>
      <c r="H99" s="37">
        <f t="shared" ref="H99:H128" si="7">S99*1.6+T99*3.2</f>
        <v>0</v>
      </c>
      <c r="I99" s="37"/>
      <c r="J99" s="37"/>
      <c r="K99" s="37" t="s">
        <v>976</v>
      </c>
      <c r="L99" s="38"/>
      <c r="M99" s="37" t="s">
        <v>509</v>
      </c>
      <c r="N99" s="37"/>
      <c r="O99" s="37"/>
      <c r="P99" s="37"/>
      <c r="Q99" s="37"/>
      <c r="R99" s="37"/>
      <c r="S99" s="14"/>
      <c r="T99" s="14"/>
      <c r="U99" s="14"/>
      <c r="V99" s="14"/>
      <c r="W99" s="14">
        <v>0</v>
      </c>
      <c r="X99" s="26"/>
      <c r="Y99" s="26"/>
      <c r="Z99" s="26"/>
      <c r="AA99" s="26"/>
      <c r="AB99" s="27"/>
      <c r="AC99" s="28"/>
      <c r="AD99"/>
      <c r="AE99"/>
    </row>
    <row r="100" spans="1:31" ht="22.5">
      <c r="A100" s="37">
        <v>98</v>
      </c>
      <c r="B100" s="37"/>
      <c r="C100" s="112" t="s">
        <v>1146</v>
      </c>
      <c r="D100" s="111" t="s">
        <v>528</v>
      </c>
      <c r="E100" s="111" t="s">
        <v>1145</v>
      </c>
      <c r="F100" s="37">
        <v>30</v>
      </c>
      <c r="G100" s="37">
        <f t="shared" si="6"/>
        <v>32</v>
      </c>
      <c r="H100" s="37">
        <f t="shared" si="7"/>
        <v>0</v>
      </c>
      <c r="I100" s="37"/>
      <c r="J100" s="37"/>
      <c r="K100" s="37" t="s">
        <v>976</v>
      </c>
      <c r="L100" s="38">
        <v>12</v>
      </c>
      <c r="M100" s="37"/>
      <c r="N100" s="37"/>
      <c r="O100" s="37"/>
      <c r="P100" s="37"/>
      <c r="Q100" s="37"/>
      <c r="R100" s="37"/>
      <c r="S100" s="14"/>
      <c r="T100" s="14"/>
      <c r="U100" s="14"/>
      <c r="V100" s="14"/>
      <c r="W100" s="14">
        <v>20</v>
      </c>
      <c r="X100" s="15"/>
      <c r="Y100" s="15"/>
      <c r="Z100" s="15"/>
      <c r="AA100" s="16"/>
      <c r="AB100" s="24"/>
      <c r="AC100" s="21"/>
    </row>
    <row r="101" spans="1:31" ht="22.5">
      <c r="A101" s="37">
        <v>99</v>
      </c>
      <c r="B101" s="165"/>
      <c r="C101" s="166" t="s">
        <v>1128</v>
      </c>
      <c r="D101" s="164" t="s">
        <v>26</v>
      </c>
      <c r="E101" s="164" t="s">
        <v>1079</v>
      </c>
      <c r="F101" s="37">
        <v>30</v>
      </c>
      <c r="G101" s="37">
        <f t="shared" si="6"/>
        <v>10</v>
      </c>
      <c r="H101" s="37">
        <f t="shared" si="7"/>
        <v>0</v>
      </c>
      <c r="I101" s="37"/>
      <c r="J101" s="37"/>
      <c r="K101" s="37" t="s">
        <v>976</v>
      </c>
      <c r="L101" s="38"/>
      <c r="M101" s="37"/>
      <c r="N101" s="37"/>
      <c r="O101" s="37"/>
      <c r="P101" s="37"/>
      <c r="Q101" s="37"/>
      <c r="R101" s="37"/>
      <c r="S101" s="14"/>
      <c r="T101" s="14"/>
      <c r="U101" s="14"/>
      <c r="V101" s="14"/>
      <c r="W101" s="14">
        <v>10</v>
      </c>
      <c r="X101" s="15"/>
      <c r="Y101" s="15"/>
      <c r="Z101" s="15"/>
      <c r="AA101" s="16"/>
      <c r="AB101" s="24"/>
      <c r="AC101" s="21"/>
    </row>
    <row r="102" spans="1:31" ht="22.5">
      <c r="A102" s="37">
        <v>100</v>
      </c>
      <c r="B102" s="165"/>
      <c r="C102" s="166" t="s">
        <v>1129</v>
      </c>
      <c r="D102" s="164" t="s">
        <v>13</v>
      </c>
      <c r="E102" s="164" t="s">
        <v>1080</v>
      </c>
      <c r="F102" s="37">
        <v>30</v>
      </c>
      <c r="G102" s="37">
        <f t="shared" si="6"/>
        <v>0</v>
      </c>
      <c r="H102" s="37">
        <f t="shared" si="7"/>
        <v>0</v>
      </c>
      <c r="I102" s="37"/>
      <c r="J102" s="37"/>
      <c r="K102" s="37" t="s">
        <v>976</v>
      </c>
      <c r="L102" s="38"/>
      <c r="M102" s="37"/>
      <c r="N102" s="37"/>
      <c r="O102" s="37"/>
      <c r="P102" s="37"/>
      <c r="Q102" s="37"/>
      <c r="R102" s="37"/>
      <c r="S102" s="14"/>
      <c r="T102" s="14"/>
      <c r="U102" s="14"/>
      <c r="V102" s="14"/>
      <c r="W102" s="14">
        <v>0</v>
      </c>
      <c r="X102" s="15"/>
      <c r="Y102" s="15"/>
      <c r="Z102" s="15"/>
      <c r="AA102" s="16"/>
      <c r="AB102" s="24"/>
      <c r="AC102" s="21"/>
    </row>
    <row r="103" spans="1:31" ht="22.5">
      <c r="A103" s="37">
        <v>101</v>
      </c>
      <c r="B103" s="37"/>
      <c r="C103" s="115" t="s">
        <v>471</v>
      </c>
      <c r="D103" s="116" t="s">
        <v>26</v>
      </c>
      <c r="E103" s="118" t="s">
        <v>472</v>
      </c>
      <c r="F103" s="37">
        <v>30</v>
      </c>
      <c r="G103" s="37">
        <f t="shared" si="6"/>
        <v>0</v>
      </c>
      <c r="H103" s="37">
        <f t="shared" si="7"/>
        <v>0</v>
      </c>
      <c r="I103" s="37"/>
      <c r="J103" s="37"/>
      <c r="K103" s="37" t="s">
        <v>976</v>
      </c>
      <c r="L103" s="38"/>
      <c r="M103" s="37"/>
      <c r="N103" s="37"/>
      <c r="O103" s="37"/>
      <c r="P103" s="37"/>
      <c r="Q103" s="37"/>
      <c r="R103" s="37"/>
      <c r="S103" s="39"/>
      <c r="T103" s="39"/>
      <c r="U103" s="14"/>
      <c r="V103" s="14"/>
      <c r="W103" s="14">
        <v>0</v>
      </c>
      <c r="X103" s="26"/>
      <c r="Y103" s="26"/>
      <c r="Z103" s="26"/>
      <c r="AA103" s="26"/>
      <c r="AB103" s="23"/>
      <c r="AC103" s="28"/>
      <c r="AD103"/>
      <c r="AE103"/>
    </row>
    <row r="104" spans="1:31" ht="22.5">
      <c r="A104" s="37">
        <v>102</v>
      </c>
      <c r="B104" s="37">
        <v>6998</v>
      </c>
      <c r="C104" s="112" t="s">
        <v>960</v>
      </c>
      <c r="D104" s="111" t="s">
        <v>870</v>
      </c>
      <c r="E104" s="111" t="s">
        <v>809</v>
      </c>
      <c r="F104" s="37">
        <v>30</v>
      </c>
      <c r="G104" s="37">
        <f t="shared" si="6"/>
        <v>40</v>
      </c>
      <c r="H104" s="37">
        <f t="shared" si="7"/>
        <v>0</v>
      </c>
      <c r="I104" s="37"/>
      <c r="J104" s="37"/>
      <c r="K104" s="37" t="s">
        <v>976</v>
      </c>
      <c r="L104" s="38"/>
      <c r="M104" s="37"/>
      <c r="N104" s="37"/>
      <c r="O104" s="37"/>
      <c r="P104" s="37"/>
      <c r="Q104" s="37"/>
      <c r="R104" s="37"/>
      <c r="S104" s="40"/>
      <c r="T104" s="40"/>
      <c r="U104" s="14"/>
      <c r="V104" s="14"/>
      <c r="W104" s="14">
        <v>40</v>
      </c>
      <c r="X104" s="16"/>
      <c r="Y104" s="16"/>
      <c r="Z104" s="16"/>
      <c r="AA104" s="16"/>
      <c r="AB104" s="23"/>
      <c r="AC104" s="21"/>
      <c r="AD104" t="s">
        <v>508</v>
      </c>
      <c r="AE104"/>
    </row>
    <row r="105" spans="1:31" ht="22.5">
      <c r="A105" s="37">
        <v>103</v>
      </c>
      <c r="B105" s="165"/>
      <c r="C105" s="166" t="s">
        <v>1130</v>
      </c>
      <c r="D105" s="164" t="s">
        <v>863</v>
      </c>
      <c r="E105" s="164" t="s">
        <v>1081</v>
      </c>
      <c r="F105" s="37">
        <v>30</v>
      </c>
      <c r="G105" s="37">
        <f t="shared" si="6"/>
        <v>7</v>
      </c>
      <c r="H105" s="37">
        <f t="shared" si="7"/>
        <v>0</v>
      </c>
      <c r="I105" s="37"/>
      <c r="J105" s="37"/>
      <c r="K105" s="37" t="s">
        <v>976</v>
      </c>
      <c r="L105" s="38"/>
      <c r="M105" s="37"/>
      <c r="N105" s="37"/>
      <c r="O105" s="37"/>
      <c r="P105" s="37"/>
      <c r="Q105" s="37"/>
      <c r="R105" s="37"/>
      <c r="S105" s="14"/>
      <c r="T105" s="14"/>
      <c r="U105" s="14"/>
      <c r="V105" s="14"/>
      <c r="W105" s="14">
        <v>7</v>
      </c>
      <c r="X105" s="15"/>
      <c r="Y105" s="15"/>
      <c r="Z105" s="15"/>
      <c r="AA105" s="16"/>
      <c r="AB105" s="24"/>
      <c r="AC105" s="21"/>
    </row>
    <row r="106" spans="1:31" s="181" customFormat="1" ht="22.5">
      <c r="A106" s="37">
        <v>104</v>
      </c>
      <c r="B106" s="37">
        <v>6621</v>
      </c>
      <c r="C106" s="112" t="s">
        <v>961</v>
      </c>
      <c r="D106" s="111" t="s">
        <v>62</v>
      </c>
      <c r="E106" s="111" t="s">
        <v>857</v>
      </c>
      <c r="F106" s="37">
        <v>30</v>
      </c>
      <c r="G106" s="37">
        <f t="shared" si="6"/>
        <v>0</v>
      </c>
      <c r="H106" s="37">
        <f t="shared" si="7"/>
        <v>0</v>
      </c>
      <c r="I106" s="37"/>
      <c r="J106" s="37"/>
      <c r="K106" s="37" t="s">
        <v>976</v>
      </c>
      <c r="L106" s="37"/>
      <c r="M106" s="37"/>
      <c r="N106" s="37"/>
      <c r="O106" s="37"/>
      <c r="P106" s="37"/>
      <c r="Q106" s="37"/>
      <c r="R106" s="37"/>
      <c r="S106" s="39"/>
      <c r="T106" s="39"/>
      <c r="U106" s="14"/>
      <c r="V106" s="14"/>
      <c r="W106" s="14">
        <v>0</v>
      </c>
      <c r="X106" s="26"/>
      <c r="Y106" s="26"/>
      <c r="Z106" s="26"/>
      <c r="AA106" s="26"/>
      <c r="AB106" s="27"/>
      <c r="AC106" s="30"/>
      <c r="AD106"/>
      <c r="AE106"/>
    </row>
    <row r="107" spans="1:31" ht="22.5">
      <c r="A107" s="37">
        <v>105</v>
      </c>
      <c r="B107" s="165"/>
      <c r="C107" s="166" t="s">
        <v>1131</v>
      </c>
      <c r="D107" s="164" t="s">
        <v>891</v>
      </c>
      <c r="E107" s="164" t="s">
        <v>1082</v>
      </c>
      <c r="F107" s="37">
        <v>30</v>
      </c>
      <c r="G107" s="37">
        <f t="shared" si="6"/>
        <v>0</v>
      </c>
      <c r="H107" s="37">
        <f t="shared" si="7"/>
        <v>0</v>
      </c>
      <c r="I107" s="37"/>
      <c r="J107" s="37"/>
      <c r="K107" s="37" t="s">
        <v>976</v>
      </c>
      <c r="L107" s="38"/>
      <c r="M107" s="37"/>
      <c r="N107" s="37"/>
      <c r="O107" s="37"/>
      <c r="P107" s="37"/>
      <c r="Q107" s="37"/>
      <c r="R107" s="37"/>
      <c r="S107" s="14"/>
      <c r="T107" s="14"/>
      <c r="U107" s="14"/>
      <c r="V107" s="14"/>
      <c r="W107" s="14">
        <v>0</v>
      </c>
      <c r="X107" s="15"/>
      <c r="Y107" s="15"/>
      <c r="Z107" s="15"/>
      <c r="AA107" s="16"/>
      <c r="AB107" s="24"/>
      <c r="AC107" s="21"/>
    </row>
    <row r="108" spans="1:31" ht="22.5">
      <c r="A108" s="37">
        <v>106</v>
      </c>
      <c r="B108" s="37"/>
      <c r="C108" s="115" t="s">
        <v>473</v>
      </c>
      <c r="D108" s="119" t="s">
        <v>35</v>
      </c>
      <c r="E108" s="118" t="s">
        <v>474</v>
      </c>
      <c r="F108" s="37">
        <v>30</v>
      </c>
      <c r="G108" s="37">
        <f t="shared" si="6"/>
        <v>0</v>
      </c>
      <c r="H108" s="37">
        <f t="shared" si="7"/>
        <v>0</v>
      </c>
      <c r="I108" s="37"/>
      <c r="J108" s="37"/>
      <c r="K108" s="37" t="s">
        <v>976</v>
      </c>
      <c r="L108" s="37"/>
      <c r="M108" s="37"/>
      <c r="N108" s="37"/>
      <c r="O108" s="37"/>
      <c r="P108" s="37"/>
      <c r="Q108" s="37"/>
      <c r="R108" s="37"/>
      <c r="S108" s="14"/>
      <c r="T108" s="14"/>
      <c r="U108" s="14"/>
      <c r="V108" s="14"/>
      <c r="W108" s="14">
        <v>0</v>
      </c>
      <c r="X108" s="179"/>
      <c r="Y108" s="179"/>
      <c r="Z108" s="179"/>
      <c r="AA108" s="179"/>
      <c r="AB108" s="180"/>
      <c r="AC108" s="30"/>
      <c r="AD108" s="3"/>
      <c r="AE108" s="3"/>
    </row>
    <row r="109" spans="1:31" ht="22.5">
      <c r="A109" s="37">
        <v>107</v>
      </c>
      <c r="B109" s="37"/>
      <c r="C109" s="115" t="s">
        <v>475</v>
      </c>
      <c r="D109" s="119" t="s">
        <v>476</v>
      </c>
      <c r="E109" s="118" t="s">
        <v>477</v>
      </c>
      <c r="F109" s="37">
        <v>30</v>
      </c>
      <c r="G109" s="37">
        <f t="shared" si="6"/>
        <v>16</v>
      </c>
      <c r="H109" s="37">
        <f t="shared" si="7"/>
        <v>0</v>
      </c>
      <c r="I109" s="37"/>
      <c r="J109" s="37"/>
      <c r="K109" s="37" t="s">
        <v>976</v>
      </c>
      <c r="L109" s="38"/>
      <c r="M109" s="37"/>
      <c r="N109" s="37"/>
      <c r="O109" s="37"/>
      <c r="P109" s="37"/>
      <c r="Q109" s="37"/>
      <c r="R109" s="37"/>
      <c r="S109" s="39"/>
      <c r="T109" s="39"/>
      <c r="U109" s="14"/>
      <c r="V109" s="14"/>
      <c r="W109" s="14">
        <v>16</v>
      </c>
      <c r="X109" s="16"/>
      <c r="Y109" s="16"/>
      <c r="Z109" s="16"/>
      <c r="AA109" s="16"/>
      <c r="AB109" s="23"/>
      <c r="AC109" s="21"/>
      <c r="AD109"/>
      <c r="AE109"/>
    </row>
    <row r="110" spans="1:31" ht="22.5">
      <c r="A110" s="37">
        <v>108</v>
      </c>
      <c r="B110" s="37">
        <v>6542</v>
      </c>
      <c r="C110" s="112" t="s">
        <v>962</v>
      </c>
      <c r="D110" s="111" t="s">
        <v>845</v>
      </c>
      <c r="E110" s="111" t="s">
        <v>846</v>
      </c>
      <c r="F110" s="37">
        <v>30</v>
      </c>
      <c r="G110" s="37">
        <f t="shared" si="6"/>
        <v>28</v>
      </c>
      <c r="H110" s="38">
        <f t="shared" si="7"/>
        <v>0</v>
      </c>
      <c r="I110" s="37"/>
      <c r="J110" s="37"/>
      <c r="K110" s="37" t="s">
        <v>976</v>
      </c>
      <c r="L110" s="38"/>
      <c r="M110" s="37"/>
      <c r="N110" s="37"/>
      <c r="O110" s="37"/>
      <c r="P110" s="37"/>
      <c r="Q110" s="37"/>
      <c r="R110" s="37"/>
      <c r="S110" s="39"/>
      <c r="T110" s="14"/>
      <c r="U110" s="14"/>
      <c r="V110" s="14"/>
      <c r="W110" s="14">
        <v>28</v>
      </c>
      <c r="X110" s="22"/>
      <c r="Y110" s="22"/>
      <c r="Z110" s="22"/>
      <c r="AA110" s="15"/>
      <c r="AB110" s="20"/>
      <c r="AC110" s="21"/>
      <c r="AD110"/>
      <c r="AE110"/>
    </row>
    <row r="111" spans="1:31" ht="22.5">
      <c r="A111" s="37">
        <v>109</v>
      </c>
      <c r="B111" s="165"/>
      <c r="C111" s="166" t="s">
        <v>1132</v>
      </c>
      <c r="D111" s="164" t="s">
        <v>16</v>
      </c>
      <c r="E111" s="164" t="s">
        <v>1083</v>
      </c>
      <c r="F111" s="37">
        <v>30</v>
      </c>
      <c r="G111" s="37">
        <f t="shared" si="6"/>
        <v>10</v>
      </c>
      <c r="H111" s="37">
        <f t="shared" si="7"/>
        <v>0</v>
      </c>
      <c r="I111" s="37"/>
      <c r="J111" s="37"/>
      <c r="K111" s="37" t="s">
        <v>976</v>
      </c>
      <c r="L111" s="38"/>
      <c r="M111" s="37"/>
      <c r="N111" s="37"/>
      <c r="O111" s="37"/>
      <c r="P111" s="37"/>
      <c r="Q111" s="37"/>
      <c r="R111" s="37"/>
      <c r="S111" s="14"/>
      <c r="T111" s="14"/>
      <c r="U111" s="14"/>
      <c r="V111" s="14"/>
      <c r="W111" s="14">
        <v>10</v>
      </c>
      <c r="X111" s="15"/>
      <c r="Y111" s="15"/>
      <c r="Z111" s="15"/>
      <c r="AA111" s="16"/>
      <c r="AB111" s="24"/>
      <c r="AC111" s="21"/>
    </row>
    <row r="112" spans="1:31" ht="22.5">
      <c r="A112" s="37">
        <v>110</v>
      </c>
      <c r="B112" s="37">
        <v>6355</v>
      </c>
      <c r="C112" s="112" t="s">
        <v>963</v>
      </c>
      <c r="D112" s="111" t="s">
        <v>891</v>
      </c>
      <c r="E112" s="111" t="s">
        <v>439</v>
      </c>
      <c r="F112" s="37">
        <v>30</v>
      </c>
      <c r="G112" s="37">
        <f t="shared" si="6"/>
        <v>10</v>
      </c>
      <c r="H112" s="37">
        <f t="shared" si="7"/>
        <v>0</v>
      </c>
      <c r="I112" s="37"/>
      <c r="J112" s="37"/>
      <c r="K112" s="37" t="s">
        <v>976</v>
      </c>
      <c r="L112" s="38"/>
      <c r="M112" s="37"/>
      <c r="N112" s="37"/>
      <c r="O112" s="37"/>
      <c r="P112" s="37"/>
      <c r="Q112" s="37"/>
      <c r="R112" s="37"/>
      <c r="S112" s="40"/>
      <c r="T112" s="40"/>
      <c r="U112" s="14"/>
      <c r="V112" s="14"/>
      <c r="W112" s="14">
        <v>10</v>
      </c>
      <c r="X112" s="16"/>
      <c r="Y112" s="16"/>
      <c r="Z112" s="16"/>
      <c r="AA112" s="16"/>
      <c r="AB112" s="23"/>
      <c r="AC112" s="21"/>
      <c r="AD112"/>
      <c r="AE112"/>
    </row>
    <row r="113" spans="1:31" ht="22.5">
      <c r="A113" s="37">
        <v>111</v>
      </c>
      <c r="B113" s="37"/>
      <c r="C113" s="112" t="s">
        <v>1143</v>
      </c>
      <c r="D113" s="111" t="s">
        <v>1144</v>
      </c>
      <c r="E113" s="111" t="s">
        <v>541</v>
      </c>
      <c r="F113" s="37">
        <v>30</v>
      </c>
      <c r="G113" s="37">
        <f t="shared" si="6"/>
        <v>0</v>
      </c>
      <c r="H113" s="37">
        <f t="shared" si="7"/>
        <v>0</v>
      </c>
      <c r="I113" s="37"/>
      <c r="J113" s="37"/>
      <c r="K113" s="37" t="s">
        <v>976</v>
      </c>
      <c r="L113" s="38"/>
      <c r="M113" s="37"/>
      <c r="N113" s="37"/>
      <c r="O113" s="37"/>
      <c r="P113" s="37"/>
      <c r="Q113" s="37"/>
      <c r="R113" s="37"/>
      <c r="S113" s="14"/>
      <c r="T113" s="14"/>
      <c r="U113" s="14"/>
      <c r="V113" s="14"/>
      <c r="W113" s="14">
        <v>0</v>
      </c>
      <c r="X113" s="15"/>
      <c r="Y113" s="15"/>
      <c r="Z113" s="15"/>
      <c r="AA113" s="16"/>
      <c r="AB113" s="24"/>
      <c r="AC113" s="21"/>
    </row>
    <row r="114" spans="1:31" ht="22.5">
      <c r="A114" s="37">
        <v>112</v>
      </c>
      <c r="B114" s="37">
        <v>6542</v>
      </c>
      <c r="C114" s="112" t="s">
        <v>964</v>
      </c>
      <c r="D114" s="111" t="s">
        <v>437</v>
      </c>
      <c r="E114" s="111" t="s">
        <v>869</v>
      </c>
      <c r="F114" s="37">
        <v>30</v>
      </c>
      <c r="G114" s="37">
        <f t="shared" si="6"/>
        <v>10</v>
      </c>
      <c r="H114" s="38">
        <f t="shared" si="7"/>
        <v>0</v>
      </c>
      <c r="I114" s="37"/>
      <c r="J114" s="37"/>
      <c r="K114" s="37" t="s">
        <v>976</v>
      </c>
      <c r="L114" s="38"/>
      <c r="M114" s="37"/>
      <c r="N114" s="37"/>
      <c r="O114" s="37"/>
      <c r="P114" s="37"/>
      <c r="Q114" s="37"/>
      <c r="R114" s="37"/>
      <c r="S114" s="39"/>
      <c r="T114" s="14"/>
      <c r="U114" s="14"/>
      <c r="V114" s="14"/>
      <c r="W114" s="14">
        <v>10</v>
      </c>
      <c r="X114" s="22"/>
      <c r="Y114" s="22"/>
      <c r="Z114" s="22"/>
      <c r="AA114" s="15"/>
      <c r="AB114" s="20"/>
      <c r="AC114" s="21"/>
      <c r="AD114"/>
      <c r="AE114"/>
    </row>
    <row r="115" spans="1:31" ht="22.5">
      <c r="A115" s="191">
        <v>113</v>
      </c>
      <c r="B115" s="191">
        <v>6371</v>
      </c>
      <c r="C115" s="214" t="s">
        <v>965</v>
      </c>
      <c r="D115" s="215" t="s">
        <v>13</v>
      </c>
      <c r="E115" s="215" t="s">
        <v>869</v>
      </c>
      <c r="F115" s="191" t="s">
        <v>1200</v>
      </c>
      <c r="G115" s="191">
        <f t="shared" si="6"/>
        <v>0</v>
      </c>
      <c r="H115" s="191">
        <f t="shared" si="7"/>
        <v>0</v>
      </c>
      <c r="I115" s="191"/>
      <c r="J115" s="191"/>
      <c r="K115" s="191" t="s">
        <v>976</v>
      </c>
      <c r="L115" s="191"/>
      <c r="M115" s="191"/>
      <c r="N115" s="191"/>
      <c r="O115" s="191"/>
      <c r="P115" s="191"/>
      <c r="Q115" s="191"/>
      <c r="R115" s="191" t="s">
        <v>1209</v>
      </c>
      <c r="S115" s="196"/>
      <c r="T115" s="196"/>
      <c r="U115" s="195"/>
      <c r="V115" s="195"/>
      <c r="W115" s="195">
        <v>0</v>
      </c>
      <c r="X115" s="196"/>
      <c r="Y115" s="196"/>
      <c r="Z115" s="196"/>
      <c r="AA115" s="197"/>
      <c r="AB115" s="216"/>
      <c r="AC115" s="199"/>
      <c r="AD115"/>
      <c r="AE115"/>
    </row>
    <row r="116" spans="1:31" ht="22.5">
      <c r="A116" s="37">
        <v>114</v>
      </c>
      <c r="B116" s="37">
        <v>5203</v>
      </c>
      <c r="C116" s="112" t="s">
        <v>966</v>
      </c>
      <c r="D116" s="111" t="s">
        <v>850</v>
      </c>
      <c r="E116" s="111" t="s">
        <v>851</v>
      </c>
      <c r="F116" s="37">
        <v>30</v>
      </c>
      <c r="G116" s="37">
        <f t="shared" si="6"/>
        <v>0</v>
      </c>
      <c r="H116" s="37">
        <f t="shared" si="7"/>
        <v>0</v>
      </c>
      <c r="I116" s="37"/>
      <c r="J116" s="37"/>
      <c r="K116" s="37" t="s">
        <v>976</v>
      </c>
      <c r="L116" s="38"/>
      <c r="M116" s="37" t="s">
        <v>509</v>
      </c>
      <c r="N116" s="37"/>
      <c r="O116" s="37"/>
      <c r="P116" s="37"/>
      <c r="Q116" s="37"/>
      <c r="R116" s="37"/>
      <c r="S116" s="14"/>
      <c r="T116" s="14"/>
      <c r="U116" s="14"/>
      <c r="V116" s="14"/>
      <c r="W116" s="14">
        <v>0</v>
      </c>
      <c r="X116" s="26"/>
      <c r="Y116" s="26"/>
      <c r="Z116" s="26"/>
      <c r="AA116" s="26"/>
      <c r="AB116" s="27"/>
      <c r="AC116" s="28"/>
      <c r="AD116"/>
      <c r="AE116"/>
    </row>
    <row r="117" spans="1:31" ht="22.5">
      <c r="A117" s="37">
        <v>115</v>
      </c>
      <c r="B117" s="165"/>
      <c r="C117" s="166" t="s">
        <v>1133</v>
      </c>
      <c r="D117" s="164" t="s">
        <v>1084</v>
      </c>
      <c r="E117" s="164" t="s">
        <v>1085</v>
      </c>
      <c r="F117" s="37">
        <v>30</v>
      </c>
      <c r="G117" s="37">
        <f t="shared" si="6"/>
        <v>22</v>
      </c>
      <c r="H117" s="37">
        <f t="shared" si="7"/>
        <v>0</v>
      </c>
      <c r="I117" s="37"/>
      <c r="J117" s="37"/>
      <c r="K117" s="37" t="s">
        <v>976</v>
      </c>
      <c r="L117" s="38"/>
      <c r="M117" s="37"/>
      <c r="N117" s="37"/>
      <c r="O117" s="37"/>
      <c r="P117" s="37"/>
      <c r="Q117" s="37"/>
      <c r="R117" s="37"/>
      <c r="S117" s="14"/>
      <c r="T117" s="14"/>
      <c r="U117" s="14"/>
      <c r="V117" s="14"/>
      <c r="W117" s="14">
        <v>22</v>
      </c>
      <c r="X117" s="15"/>
      <c r="Y117" s="15"/>
      <c r="Z117" s="15"/>
      <c r="AA117" s="16"/>
      <c r="AB117" s="24"/>
      <c r="AC117" s="21"/>
    </row>
    <row r="118" spans="1:31" ht="22.5">
      <c r="A118" s="37">
        <v>116</v>
      </c>
      <c r="B118" s="37"/>
      <c r="C118" s="115" t="s">
        <v>478</v>
      </c>
      <c r="D118" s="119" t="s">
        <v>27</v>
      </c>
      <c r="E118" s="118" t="s">
        <v>479</v>
      </c>
      <c r="F118" s="37">
        <v>30</v>
      </c>
      <c r="G118" s="37">
        <f t="shared" si="6"/>
        <v>10</v>
      </c>
      <c r="H118" s="37">
        <f t="shared" si="7"/>
        <v>0</v>
      </c>
      <c r="I118" s="37"/>
      <c r="J118" s="37"/>
      <c r="K118" s="37" t="s">
        <v>976</v>
      </c>
      <c r="L118" s="38"/>
      <c r="M118" s="37"/>
      <c r="N118" s="37"/>
      <c r="O118" s="37"/>
      <c r="P118" s="37"/>
      <c r="Q118" s="37"/>
      <c r="R118" s="37"/>
      <c r="S118" s="39"/>
      <c r="T118" s="39"/>
      <c r="U118" s="14"/>
      <c r="V118" s="14"/>
      <c r="W118" s="14">
        <v>10</v>
      </c>
      <c r="X118" s="15"/>
      <c r="Y118" s="15"/>
      <c r="Z118" s="15"/>
      <c r="AA118" s="15"/>
      <c r="AB118" s="20"/>
      <c r="AC118" s="21"/>
      <c r="AD118"/>
      <c r="AE118"/>
    </row>
    <row r="119" spans="1:31" ht="22.5">
      <c r="A119" s="37">
        <v>117</v>
      </c>
      <c r="B119" s="165"/>
      <c r="C119" s="166" t="s">
        <v>1134</v>
      </c>
      <c r="D119" s="164" t="s">
        <v>1086</v>
      </c>
      <c r="E119" s="164" t="s">
        <v>1087</v>
      </c>
      <c r="F119" s="37">
        <v>30</v>
      </c>
      <c r="G119" s="37">
        <f t="shared" si="6"/>
        <v>8</v>
      </c>
      <c r="H119" s="37">
        <f t="shared" si="7"/>
        <v>0</v>
      </c>
      <c r="I119" s="37"/>
      <c r="J119" s="37"/>
      <c r="K119" s="37" t="s">
        <v>976</v>
      </c>
      <c r="L119" s="38"/>
      <c r="M119" s="37"/>
      <c r="N119" s="37"/>
      <c r="O119" s="37"/>
      <c r="P119" s="37"/>
      <c r="Q119" s="37"/>
      <c r="R119" s="37"/>
      <c r="S119" s="14"/>
      <c r="T119" s="14"/>
      <c r="U119" s="14"/>
      <c r="V119" s="14"/>
      <c r="W119" s="14">
        <v>8</v>
      </c>
      <c r="X119" s="15"/>
      <c r="Y119" s="15"/>
      <c r="Z119" s="15"/>
      <c r="AA119" s="16"/>
      <c r="AB119" s="24"/>
      <c r="AC119" s="21"/>
    </row>
    <row r="120" spans="1:31" ht="22.5">
      <c r="A120" s="37">
        <v>118</v>
      </c>
      <c r="B120" s="165"/>
      <c r="C120" s="166" t="s">
        <v>1135</v>
      </c>
      <c r="D120" s="164" t="s">
        <v>859</v>
      </c>
      <c r="E120" s="164" t="s">
        <v>1088</v>
      </c>
      <c r="F120" s="37">
        <v>30</v>
      </c>
      <c r="G120" s="37">
        <f t="shared" si="6"/>
        <v>30</v>
      </c>
      <c r="H120" s="37">
        <f t="shared" si="7"/>
        <v>0</v>
      </c>
      <c r="I120" s="37"/>
      <c r="J120" s="37"/>
      <c r="K120" s="37" t="s">
        <v>976</v>
      </c>
      <c r="L120" s="38"/>
      <c r="M120" s="37"/>
      <c r="N120" s="37"/>
      <c r="O120" s="37"/>
      <c r="P120" s="37"/>
      <c r="Q120" s="37"/>
      <c r="R120" s="37"/>
      <c r="S120" s="14"/>
      <c r="T120" s="14"/>
      <c r="U120" s="14"/>
      <c r="V120" s="14"/>
      <c r="W120" s="14">
        <v>30</v>
      </c>
      <c r="X120" s="15"/>
      <c r="Y120" s="15"/>
      <c r="Z120" s="15"/>
      <c r="AA120" s="16"/>
      <c r="AB120" s="24"/>
      <c r="AC120" s="21"/>
    </row>
    <row r="121" spans="1:31" ht="22.5">
      <c r="A121" s="37">
        <v>119</v>
      </c>
      <c r="B121" s="165"/>
      <c r="C121" s="166" t="s">
        <v>1136</v>
      </c>
      <c r="D121" s="164" t="s">
        <v>859</v>
      </c>
      <c r="E121" s="164" t="s">
        <v>65</v>
      </c>
      <c r="F121" s="37">
        <v>30</v>
      </c>
      <c r="G121" s="37">
        <f t="shared" si="6"/>
        <v>0</v>
      </c>
      <c r="H121" s="37">
        <f t="shared" si="7"/>
        <v>0</v>
      </c>
      <c r="I121" s="37"/>
      <c r="J121" s="37"/>
      <c r="K121" s="37" t="s">
        <v>976</v>
      </c>
      <c r="L121" s="38"/>
      <c r="M121" s="37"/>
      <c r="N121" s="37"/>
      <c r="O121" s="37"/>
      <c r="P121" s="37"/>
      <c r="Q121" s="37"/>
      <c r="R121" s="37"/>
      <c r="S121" s="14"/>
      <c r="T121" s="14"/>
      <c r="U121" s="14"/>
      <c r="V121" s="14"/>
      <c r="W121" s="14">
        <v>0</v>
      </c>
      <c r="X121" s="15"/>
      <c r="Y121" s="15"/>
      <c r="Z121" s="15"/>
      <c r="AA121" s="16"/>
      <c r="AB121" s="24"/>
      <c r="AC121" s="21"/>
    </row>
    <row r="122" spans="1:31" ht="22.5">
      <c r="A122" s="37">
        <v>120</v>
      </c>
      <c r="B122" s="37">
        <v>6621</v>
      </c>
      <c r="C122" s="112" t="s">
        <v>967</v>
      </c>
      <c r="D122" s="111" t="s">
        <v>874</v>
      </c>
      <c r="E122" s="111" t="s">
        <v>875</v>
      </c>
      <c r="F122" s="37">
        <v>30</v>
      </c>
      <c r="G122" s="37">
        <f t="shared" si="6"/>
        <v>21</v>
      </c>
      <c r="H122" s="37">
        <f t="shared" si="7"/>
        <v>0</v>
      </c>
      <c r="I122" s="37"/>
      <c r="J122" s="37"/>
      <c r="K122" s="37" t="s">
        <v>976</v>
      </c>
      <c r="L122" s="38"/>
      <c r="M122" s="37"/>
      <c r="N122" s="37"/>
      <c r="O122" s="37"/>
      <c r="P122" s="37"/>
      <c r="Q122" s="37"/>
      <c r="R122" s="37"/>
      <c r="S122" s="39"/>
      <c r="T122" s="39"/>
      <c r="U122" s="14"/>
      <c r="V122" s="14"/>
      <c r="W122" s="14">
        <v>21</v>
      </c>
      <c r="X122" s="26"/>
      <c r="Y122" s="26"/>
      <c r="Z122" s="26"/>
      <c r="AA122" s="26"/>
      <c r="AB122" s="27"/>
      <c r="AC122" s="30"/>
      <c r="AD122"/>
      <c r="AE122"/>
    </row>
    <row r="123" spans="1:31" ht="22.5">
      <c r="A123" s="37">
        <v>121</v>
      </c>
      <c r="B123" s="165"/>
      <c r="C123" s="166" t="s">
        <v>1141</v>
      </c>
      <c r="D123" s="164" t="s">
        <v>309</v>
      </c>
      <c r="E123" s="164" t="s">
        <v>1089</v>
      </c>
      <c r="F123" s="37">
        <v>30</v>
      </c>
      <c r="G123" s="37">
        <f t="shared" si="6"/>
        <v>0</v>
      </c>
      <c r="H123" s="37">
        <f t="shared" si="7"/>
        <v>0</v>
      </c>
      <c r="I123" s="37"/>
      <c r="J123" s="37"/>
      <c r="K123" s="37" t="s">
        <v>976</v>
      </c>
      <c r="L123" s="38"/>
      <c r="M123" s="37"/>
      <c r="N123" s="37"/>
      <c r="O123" s="37"/>
      <c r="P123" s="37"/>
      <c r="Q123" s="37"/>
      <c r="R123" s="37"/>
      <c r="S123" s="14"/>
      <c r="T123" s="14"/>
      <c r="U123" s="14"/>
      <c r="V123" s="14"/>
      <c r="W123" s="14">
        <v>0</v>
      </c>
      <c r="X123" s="15"/>
      <c r="Y123" s="15"/>
      <c r="Z123" s="15"/>
      <c r="AA123" s="16"/>
      <c r="AB123" s="24"/>
      <c r="AC123" s="21"/>
    </row>
    <row r="124" spans="1:31" ht="22.5">
      <c r="A124" s="37">
        <v>122</v>
      </c>
      <c r="B124" s="37">
        <v>6998</v>
      </c>
      <c r="C124" s="112" t="s">
        <v>968</v>
      </c>
      <c r="D124" s="111" t="s">
        <v>854</v>
      </c>
      <c r="E124" s="111" t="s">
        <v>855</v>
      </c>
      <c r="F124" s="37">
        <v>30</v>
      </c>
      <c r="G124" s="37">
        <f t="shared" si="6"/>
        <v>0</v>
      </c>
      <c r="H124" s="37">
        <f t="shared" si="7"/>
        <v>0</v>
      </c>
      <c r="I124" s="37"/>
      <c r="J124" s="37"/>
      <c r="K124" s="37" t="s">
        <v>976</v>
      </c>
      <c r="L124" s="38"/>
      <c r="M124" s="37"/>
      <c r="N124" s="37"/>
      <c r="O124" s="37"/>
      <c r="P124" s="37"/>
      <c r="Q124" s="37"/>
      <c r="R124" s="38"/>
      <c r="S124" s="40"/>
      <c r="T124" s="40"/>
      <c r="U124" s="39"/>
      <c r="V124" s="39"/>
      <c r="W124" s="39">
        <v>0</v>
      </c>
      <c r="X124" s="16"/>
      <c r="Y124" s="16"/>
      <c r="Z124" s="16"/>
      <c r="AA124" s="16"/>
      <c r="AB124" s="23"/>
      <c r="AC124" s="21"/>
      <c r="AD124" t="s">
        <v>508</v>
      </c>
      <c r="AE124"/>
    </row>
    <row r="125" spans="1:31" ht="22.5">
      <c r="A125" s="37">
        <v>123</v>
      </c>
      <c r="B125" s="37">
        <v>5203</v>
      </c>
      <c r="C125" s="112" t="s">
        <v>969</v>
      </c>
      <c r="D125" s="111" t="s">
        <v>866</v>
      </c>
      <c r="E125" s="111" t="s">
        <v>867</v>
      </c>
      <c r="F125" s="37">
        <v>30</v>
      </c>
      <c r="G125" s="37">
        <f t="shared" si="6"/>
        <v>0</v>
      </c>
      <c r="H125" s="37">
        <f t="shared" si="7"/>
        <v>0</v>
      </c>
      <c r="I125" s="37"/>
      <c r="J125" s="37"/>
      <c r="K125" s="37" t="s">
        <v>976</v>
      </c>
      <c r="L125" s="38"/>
      <c r="M125" s="37" t="s">
        <v>509</v>
      </c>
      <c r="N125" s="37"/>
      <c r="O125" s="37"/>
      <c r="P125" s="37"/>
      <c r="Q125" s="37"/>
      <c r="R125" s="37"/>
      <c r="S125" s="14"/>
      <c r="T125" s="14"/>
      <c r="U125" s="14"/>
      <c r="V125" s="14"/>
      <c r="W125" s="14">
        <v>0</v>
      </c>
      <c r="X125" s="26"/>
      <c r="Y125" s="26"/>
      <c r="Z125" s="26"/>
      <c r="AA125" s="26"/>
      <c r="AB125" s="27"/>
      <c r="AC125" s="28"/>
      <c r="AD125"/>
      <c r="AE125"/>
    </row>
    <row r="126" spans="1:31" ht="22.5">
      <c r="A126" s="37">
        <v>124</v>
      </c>
      <c r="B126" s="37"/>
      <c r="C126" s="120" t="s">
        <v>480</v>
      </c>
      <c r="D126" s="119" t="s">
        <v>41</v>
      </c>
      <c r="E126" s="118" t="s">
        <v>481</v>
      </c>
      <c r="F126" s="37">
        <v>30</v>
      </c>
      <c r="G126" s="37">
        <f t="shared" si="6"/>
        <v>11</v>
      </c>
      <c r="H126" s="37">
        <f t="shared" si="7"/>
        <v>0</v>
      </c>
      <c r="I126" s="37"/>
      <c r="J126" s="37"/>
      <c r="K126" s="37" t="s">
        <v>976</v>
      </c>
      <c r="L126" s="38"/>
      <c r="M126" s="37"/>
      <c r="N126" s="37"/>
      <c r="O126" s="37"/>
      <c r="P126" s="37"/>
      <c r="Q126" s="37"/>
      <c r="R126" s="38"/>
      <c r="S126" s="14"/>
      <c r="T126" s="14"/>
      <c r="U126" s="14"/>
      <c r="V126" s="14"/>
      <c r="W126" s="14">
        <v>11</v>
      </c>
      <c r="X126" s="15"/>
      <c r="Y126" s="15"/>
      <c r="Z126" s="15"/>
      <c r="AA126" s="16"/>
      <c r="AB126" s="17"/>
      <c r="AC126" s="21"/>
      <c r="AD126"/>
      <c r="AE126"/>
    </row>
    <row r="127" spans="1:31" ht="22.5">
      <c r="A127" s="37">
        <v>125</v>
      </c>
      <c r="B127" s="37"/>
      <c r="C127" s="112" t="s">
        <v>1182</v>
      </c>
      <c r="D127" s="111" t="s">
        <v>27</v>
      </c>
      <c r="E127" s="111" t="s">
        <v>1183</v>
      </c>
      <c r="F127" s="37">
        <v>30</v>
      </c>
      <c r="G127" s="37">
        <f t="shared" si="6"/>
        <v>0</v>
      </c>
      <c r="H127" s="37">
        <f t="shared" si="7"/>
        <v>0</v>
      </c>
      <c r="I127" s="37"/>
      <c r="J127" s="37"/>
      <c r="K127" s="37" t="s">
        <v>976</v>
      </c>
      <c r="L127" s="38"/>
      <c r="M127" s="37"/>
      <c r="N127" s="37"/>
      <c r="O127" s="37"/>
      <c r="P127" s="37"/>
      <c r="Q127" s="37"/>
      <c r="R127" s="37"/>
      <c r="S127" s="14"/>
      <c r="T127" s="14"/>
      <c r="U127" s="14"/>
      <c r="V127" s="14"/>
      <c r="W127" s="14">
        <v>0</v>
      </c>
      <c r="X127" s="15"/>
      <c r="Y127" s="15"/>
      <c r="Z127" s="15"/>
      <c r="AA127" s="16"/>
      <c r="AB127" s="24"/>
      <c r="AC127" s="21"/>
    </row>
    <row r="128" spans="1:31" ht="22.5">
      <c r="A128" s="37">
        <v>126</v>
      </c>
      <c r="B128" s="165"/>
      <c r="C128" s="166" t="s">
        <v>1137</v>
      </c>
      <c r="D128" s="164" t="s">
        <v>19</v>
      </c>
      <c r="E128" s="164" t="s">
        <v>1090</v>
      </c>
      <c r="F128" s="37">
        <v>30</v>
      </c>
      <c r="G128" s="37">
        <f t="shared" si="6"/>
        <v>0</v>
      </c>
      <c r="H128" s="37">
        <f t="shared" si="7"/>
        <v>0</v>
      </c>
      <c r="I128" s="37"/>
      <c r="J128" s="37"/>
      <c r="K128" s="37" t="s">
        <v>976</v>
      </c>
      <c r="L128" s="38"/>
      <c r="M128" s="37"/>
      <c r="N128" s="37"/>
      <c r="O128" s="37"/>
      <c r="P128" s="37"/>
      <c r="Q128" s="37"/>
      <c r="R128" s="37"/>
      <c r="S128" s="14"/>
      <c r="T128" s="14"/>
      <c r="U128" s="14"/>
      <c r="V128" s="14"/>
      <c r="W128" s="14">
        <v>0</v>
      </c>
      <c r="X128" s="15"/>
      <c r="Y128" s="15"/>
      <c r="Z128" s="15"/>
      <c r="AA128" s="16"/>
      <c r="AB128" s="24"/>
      <c r="AC128" s="21"/>
    </row>
    <row r="129" spans="1:31" ht="22.5">
      <c r="A129" s="37">
        <v>127</v>
      </c>
      <c r="B129" s="165"/>
      <c r="C129" s="166" t="s">
        <v>1138</v>
      </c>
      <c r="D129" s="164" t="s">
        <v>62</v>
      </c>
      <c r="E129" s="164" t="s">
        <v>1091</v>
      </c>
      <c r="F129" s="37">
        <v>30</v>
      </c>
      <c r="G129" s="37">
        <f t="shared" ref="G129:G133" si="8">L129+SUM(X129:AA129)+(W129-I129)</f>
        <v>15</v>
      </c>
      <c r="H129" s="37">
        <f t="shared" ref="H129:H133" si="9">S129*1.6+T129*3.2</f>
        <v>0</v>
      </c>
      <c r="I129" s="37"/>
      <c r="J129" s="37"/>
      <c r="K129" s="37" t="s">
        <v>976</v>
      </c>
      <c r="L129" s="38"/>
      <c r="M129" s="37"/>
      <c r="N129" s="37"/>
      <c r="O129" s="37"/>
      <c r="P129" s="37"/>
      <c r="Q129" s="37"/>
      <c r="R129" s="37"/>
      <c r="S129" s="14"/>
      <c r="T129" s="14"/>
      <c r="U129" s="14"/>
      <c r="V129" s="14"/>
      <c r="W129" s="14">
        <v>15</v>
      </c>
      <c r="X129" s="15"/>
      <c r="Y129" s="15"/>
      <c r="Z129" s="15"/>
      <c r="AA129" s="16"/>
      <c r="AB129" s="24"/>
      <c r="AC129" s="21"/>
    </row>
    <row r="130" spans="1:31" ht="22.5">
      <c r="A130" s="37">
        <v>128</v>
      </c>
      <c r="B130" s="37">
        <v>6948</v>
      </c>
      <c r="C130" s="112" t="s">
        <v>970</v>
      </c>
      <c r="D130" s="111" t="s">
        <v>863</v>
      </c>
      <c r="E130" s="111" t="s">
        <v>81</v>
      </c>
      <c r="F130" s="37">
        <v>30</v>
      </c>
      <c r="G130" s="37">
        <f t="shared" si="8"/>
        <v>8</v>
      </c>
      <c r="H130" s="37">
        <f t="shared" si="9"/>
        <v>0</v>
      </c>
      <c r="I130" s="37"/>
      <c r="J130" s="37"/>
      <c r="K130" s="37" t="s">
        <v>976</v>
      </c>
      <c r="L130" s="38"/>
      <c r="M130" s="37"/>
      <c r="N130" s="37"/>
      <c r="O130" s="37"/>
      <c r="P130" s="37"/>
      <c r="Q130" s="37"/>
      <c r="R130" s="37"/>
      <c r="S130" s="14"/>
      <c r="T130" s="14"/>
      <c r="U130" s="14"/>
      <c r="V130" s="14"/>
      <c r="W130" s="14">
        <v>8</v>
      </c>
      <c r="X130" s="15"/>
      <c r="Y130" s="15"/>
      <c r="Z130" s="15"/>
      <c r="AA130" s="16"/>
      <c r="AB130" s="20"/>
      <c r="AC130" s="21"/>
      <c r="AD130"/>
      <c r="AE130"/>
    </row>
    <row r="131" spans="1:31" ht="22.5">
      <c r="A131" s="37">
        <v>129</v>
      </c>
      <c r="B131" s="37">
        <v>7063</v>
      </c>
      <c r="C131" s="112" t="s">
        <v>972</v>
      </c>
      <c r="D131" s="111" t="s">
        <v>17</v>
      </c>
      <c r="E131" s="111" t="s">
        <v>899</v>
      </c>
      <c r="F131" s="37">
        <v>30</v>
      </c>
      <c r="G131" s="37">
        <f t="shared" si="8"/>
        <v>0</v>
      </c>
      <c r="H131" s="37">
        <f t="shared" si="9"/>
        <v>0</v>
      </c>
      <c r="I131" s="37"/>
      <c r="J131" s="37"/>
      <c r="K131" s="37" t="s">
        <v>976</v>
      </c>
      <c r="L131" s="38"/>
      <c r="M131" s="37"/>
      <c r="N131" s="37"/>
      <c r="O131" s="37"/>
      <c r="P131" s="37"/>
      <c r="Q131" s="37"/>
      <c r="R131" s="37"/>
      <c r="S131" s="14"/>
      <c r="T131" s="14"/>
      <c r="U131" s="14"/>
      <c r="V131" s="14"/>
      <c r="W131" s="14">
        <v>0</v>
      </c>
      <c r="X131" s="15"/>
      <c r="Y131" s="15"/>
      <c r="Z131" s="15"/>
      <c r="AA131" s="16"/>
      <c r="AB131" s="17"/>
      <c r="AC131" s="18"/>
      <c r="AD131"/>
      <c r="AE131"/>
    </row>
    <row r="132" spans="1:31" s="181" customFormat="1" ht="22.5">
      <c r="A132" s="37">
        <v>130</v>
      </c>
      <c r="B132" s="37"/>
      <c r="C132" s="115" t="s">
        <v>482</v>
      </c>
      <c r="D132" s="119" t="s">
        <v>483</v>
      </c>
      <c r="E132" s="118" t="s">
        <v>484</v>
      </c>
      <c r="F132" s="37">
        <v>30</v>
      </c>
      <c r="G132" s="37">
        <f t="shared" si="8"/>
        <v>9</v>
      </c>
      <c r="H132" s="37">
        <f t="shared" si="9"/>
        <v>0</v>
      </c>
      <c r="I132" s="37"/>
      <c r="J132" s="37"/>
      <c r="K132" s="37"/>
      <c r="L132" s="38"/>
      <c r="M132" s="37"/>
      <c r="N132" s="37"/>
      <c r="O132" s="37"/>
      <c r="P132" s="37"/>
      <c r="Q132" s="37"/>
      <c r="R132" s="37"/>
      <c r="S132" s="14"/>
      <c r="T132" s="14"/>
      <c r="U132" s="14"/>
      <c r="V132" s="14"/>
      <c r="W132" s="14">
        <v>9</v>
      </c>
      <c r="X132" s="15"/>
      <c r="Y132" s="15"/>
      <c r="Z132" s="15"/>
      <c r="AA132" s="16"/>
      <c r="AB132" s="17"/>
      <c r="AC132" s="18"/>
      <c r="AD132"/>
      <c r="AE132"/>
    </row>
    <row r="133" spans="1:31" ht="22.5">
      <c r="A133" s="37">
        <v>131</v>
      </c>
      <c r="B133" s="37">
        <v>6963</v>
      </c>
      <c r="C133" s="112" t="s">
        <v>971</v>
      </c>
      <c r="D133" s="111" t="s">
        <v>847</v>
      </c>
      <c r="E133" s="111" t="s">
        <v>849</v>
      </c>
      <c r="F133" s="37">
        <v>30</v>
      </c>
      <c r="G133" s="37">
        <f t="shared" si="8"/>
        <v>22</v>
      </c>
      <c r="H133" s="37">
        <f t="shared" si="9"/>
        <v>0</v>
      </c>
      <c r="I133" s="37"/>
      <c r="J133" s="37"/>
      <c r="K133" s="37" t="s">
        <v>976</v>
      </c>
      <c r="L133" s="38"/>
      <c r="M133" s="37"/>
      <c r="N133" s="37"/>
      <c r="O133" s="37"/>
      <c r="P133" s="37"/>
      <c r="Q133" s="37"/>
      <c r="R133" s="37"/>
      <c r="S133" s="14"/>
      <c r="T133" s="14"/>
      <c r="U133" s="14"/>
      <c r="V133" s="14"/>
      <c r="W133" s="14">
        <v>22</v>
      </c>
      <c r="X133" s="15"/>
      <c r="Y133" s="15"/>
      <c r="Z133" s="15"/>
      <c r="AA133" s="16"/>
      <c r="AB133" s="24"/>
      <c r="AC133" s="21"/>
      <c r="AD133"/>
      <c r="AE133"/>
    </row>
  </sheetData>
  <autoFilter ref="A2:AE133">
    <sortState ref="A3:AE136">
      <sortCondition ref="E2:E136"/>
    </sortState>
  </autoFilter>
  <mergeCells count="1">
    <mergeCell ref="A1:O1"/>
  </mergeCells>
  <conditionalFormatting sqref="C80:C1048576 C2:C16">
    <cfRule type="duplicateValues" dxfId="65" priority="160"/>
    <cfRule type="duplicateValues" dxfId="64" priority="161"/>
    <cfRule type="duplicateValues" dxfId="63" priority="162"/>
  </conditionalFormatting>
  <conditionalFormatting sqref="B80:B1048576 B2:B16">
    <cfRule type="duplicateValues" dxfId="62" priority="169"/>
    <cfRule type="duplicateValues" dxfId="61" priority="170"/>
    <cfRule type="duplicateValues" dxfId="60" priority="171"/>
  </conditionalFormatting>
  <conditionalFormatting sqref="AC134:AC1048576 AC2:AC16">
    <cfRule type="duplicateValues" dxfId="59" priority="178"/>
    <cfRule type="duplicateValues" dxfId="58" priority="179"/>
    <cfRule type="duplicateValues" dxfId="57" priority="180"/>
  </conditionalFormatting>
  <conditionalFormatting sqref="B79">
    <cfRule type="duplicateValues" dxfId="56" priority="187"/>
    <cfRule type="duplicateValues" dxfId="55" priority="188"/>
    <cfRule type="duplicateValues" dxfId="54" priority="189"/>
  </conditionalFormatting>
  <conditionalFormatting sqref="AC79">
    <cfRule type="duplicateValues" dxfId="53" priority="190"/>
    <cfRule type="duplicateValues" dxfId="52" priority="191"/>
    <cfRule type="duplicateValues" dxfId="51" priority="192"/>
  </conditionalFormatting>
  <conditionalFormatting sqref="C17:C30">
    <cfRule type="duplicateValues" dxfId="50" priority="415"/>
    <cfRule type="duplicateValues" dxfId="49" priority="416"/>
    <cfRule type="duplicateValues" dxfId="48" priority="417"/>
  </conditionalFormatting>
  <conditionalFormatting sqref="B17:B30">
    <cfRule type="duplicateValues" dxfId="47" priority="421"/>
    <cfRule type="duplicateValues" dxfId="46" priority="422"/>
    <cfRule type="duplicateValues" dxfId="45" priority="423"/>
  </conditionalFormatting>
  <conditionalFormatting sqref="AC17:AC30">
    <cfRule type="duplicateValues" dxfId="44" priority="427"/>
    <cfRule type="duplicateValues" dxfId="43" priority="428"/>
    <cfRule type="duplicateValues" dxfId="42" priority="429"/>
  </conditionalFormatting>
  <conditionalFormatting sqref="C47:C63">
    <cfRule type="duplicateValues" dxfId="41" priority="553"/>
    <cfRule type="duplicateValues" dxfId="40" priority="554"/>
    <cfRule type="duplicateValues" dxfId="39" priority="555"/>
  </conditionalFormatting>
  <conditionalFormatting sqref="B47:B63">
    <cfRule type="duplicateValues" dxfId="38" priority="559"/>
    <cfRule type="duplicateValues" dxfId="37" priority="560"/>
    <cfRule type="duplicateValues" dxfId="36" priority="561"/>
  </conditionalFormatting>
  <conditionalFormatting sqref="AC47:AC63">
    <cfRule type="duplicateValues" dxfId="35" priority="565"/>
    <cfRule type="duplicateValues" dxfId="34" priority="566"/>
    <cfRule type="duplicateValues" dxfId="33" priority="567"/>
  </conditionalFormatting>
  <conditionalFormatting sqref="B64:B77">
    <cfRule type="duplicateValues" dxfId="32" priority="658"/>
    <cfRule type="duplicateValues" dxfId="31" priority="659"/>
    <cfRule type="duplicateValues" dxfId="30" priority="660"/>
  </conditionalFormatting>
  <conditionalFormatting sqref="AC64:AC77">
    <cfRule type="duplicateValues" dxfId="29" priority="661"/>
    <cfRule type="duplicateValues" dxfId="28" priority="662"/>
    <cfRule type="duplicateValues" dxfId="27" priority="663"/>
  </conditionalFormatting>
  <conditionalFormatting sqref="C64:C77 C79">
    <cfRule type="duplicateValues" dxfId="26" priority="664"/>
    <cfRule type="duplicateValues" dxfId="25" priority="665"/>
    <cfRule type="duplicateValues" dxfId="24" priority="666"/>
  </conditionalFormatting>
  <conditionalFormatting sqref="B78">
    <cfRule type="duplicateValues" dxfId="23" priority="4"/>
    <cfRule type="duplicateValues" dxfId="22" priority="5"/>
    <cfRule type="duplicateValues" dxfId="21" priority="6"/>
  </conditionalFormatting>
  <conditionalFormatting sqref="AC78">
    <cfRule type="duplicateValues" dxfId="20" priority="7"/>
    <cfRule type="duplicateValues" dxfId="19" priority="8"/>
    <cfRule type="duplicateValues" dxfId="18" priority="9"/>
  </conditionalFormatting>
  <conditionalFormatting sqref="C78">
    <cfRule type="duplicateValues" dxfId="17" priority="10"/>
    <cfRule type="duplicateValues" dxfId="16" priority="11"/>
    <cfRule type="duplicateValues" dxfId="15" priority="12"/>
  </conditionalFormatting>
  <conditionalFormatting sqref="C3:C16">
    <cfRule type="duplicateValues" dxfId="14" priority="722"/>
    <cfRule type="duplicateValues" dxfId="13" priority="723"/>
    <cfRule type="duplicateValues" dxfId="12" priority="724"/>
  </conditionalFormatting>
  <conditionalFormatting sqref="C31:C46">
    <cfRule type="duplicateValues" dxfId="11" priority="765"/>
    <cfRule type="duplicateValues" dxfId="10" priority="766"/>
    <cfRule type="duplicateValues" dxfId="9" priority="767"/>
  </conditionalFormatting>
  <conditionalFormatting sqref="B31:B46">
    <cfRule type="duplicateValues" dxfId="8" priority="768"/>
    <cfRule type="duplicateValues" dxfId="7" priority="769"/>
    <cfRule type="duplicateValues" dxfId="6" priority="770"/>
  </conditionalFormatting>
  <conditionalFormatting sqref="AC31:AC46">
    <cfRule type="duplicateValues" dxfId="5" priority="771"/>
    <cfRule type="duplicateValues" dxfId="4" priority="772"/>
    <cfRule type="duplicateValues" dxfId="3" priority="773"/>
  </conditionalFormatting>
  <conditionalFormatting sqref="AC80:AC133">
    <cfRule type="duplicateValues" dxfId="2" priority="876"/>
    <cfRule type="duplicateValues" dxfId="1" priority="877"/>
    <cfRule type="duplicateValues" dxfId="0" priority="878"/>
  </conditionalFormatting>
  <printOptions horizontalCentered="1"/>
  <pageMargins left="0" right="0" top="0.59055118110236227" bottom="0.59055118110236227" header="0.19685039370078741" footer="0.1968503937007874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رده اجرائی</vt:lpstr>
      <vt:lpstr>کارشناسی تپنا</vt:lpstr>
      <vt:lpstr>'رده اجرائی'!Print_Area</vt:lpstr>
      <vt:lpstr>'رده اجرائی'!Print_Titles</vt:lpstr>
      <vt:lpstr>'کارشناسی تپنا'!Print_Titles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jokar</dc:creator>
  <cp:lastModifiedBy>Sajadian, Seyed Mahmoud</cp:lastModifiedBy>
  <cp:lastPrinted>2020-12-12T09:07:08Z</cp:lastPrinted>
  <dcterms:created xsi:type="dcterms:W3CDTF">2012-10-20T05:34:10Z</dcterms:created>
  <dcterms:modified xsi:type="dcterms:W3CDTF">2020-12-16T04:32:17Z</dcterms:modified>
</cp:coreProperties>
</file>