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hidePivotFieldList="1" defaultThemeVersion="124226"/>
  <bookViews>
    <workbookView xWindow="-120" yWindow="-120" windowWidth="20640" windowHeight="11160"/>
  </bookViews>
  <sheets>
    <sheet name="Sheet3" sheetId="6" r:id="rId1"/>
  </sheets>
  <definedNames>
    <definedName name="_xlnm._FilterDatabase" localSheetId="0" hidden="1">Sheet3!$A$1:$AN$5822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45621"/>
</workbook>
</file>

<file path=xl/calcChain.xml><?xml version="1.0" encoding="utf-8"?>
<calcChain xmlns="http://schemas.openxmlformats.org/spreadsheetml/2006/main">
  <c r="E1144" i="6" l="1"/>
  <c r="D1144" i="6"/>
  <c r="E1140" i="6"/>
  <c r="D1140" i="6"/>
  <c r="E1121" i="6"/>
  <c r="D1121" i="6"/>
  <c r="E1107" i="6"/>
  <c r="D1107" i="6"/>
  <c r="E1106" i="6"/>
  <c r="D1106" i="6"/>
  <c r="E1100" i="6"/>
  <c r="D1100" i="6"/>
  <c r="E1091" i="6"/>
  <c r="D1091" i="6"/>
  <c r="E1082" i="6"/>
  <c r="D1082" i="6"/>
  <c r="E952" i="6"/>
  <c r="D952" i="6"/>
  <c r="E927" i="6"/>
  <c r="D927" i="6"/>
  <c r="E887" i="6"/>
  <c r="D887" i="6"/>
  <c r="E847" i="6"/>
  <c r="D847" i="6"/>
  <c r="E667" i="6"/>
  <c r="D667" i="6"/>
  <c r="E536" i="6"/>
  <c r="D536" i="6"/>
  <c r="E467" i="6"/>
  <c r="D467" i="6"/>
  <c r="E294" i="6"/>
  <c r="D294" i="6"/>
  <c r="E1159" i="6"/>
  <c r="D1159" i="6"/>
  <c r="E1158" i="6"/>
  <c r="D1158" i="6"/>
  <c r="E1157" i="6"/>
  <c r="D1157" i="6"/>
  <c r="E1156" i="6"/>
  <c r="D1156" i="6"/>
  <c r="E1155" i="6"/>
  <c r="D1155" i="6"/>
  <c r="E1154" i="6"/>
  <c r="D1154" i="6"/>
  <c r="E1153" i="6"/>
  <c r="D1153" i="6"/>
  <c r="E1152" i="6"/>
  <c r="D1152" i="6"/>
  <c r="E1151" i="6"/>
  <c r="D1151" i="6"/>
  <c r="E1150" i="6"/>
  <c r="D1150" i="6"/>
  <c r="E1149" i="6"/>
  <c r="D1149" i="6"/>
  <c r="E1148" i="6"/>
  <c r="D1148" i="6"/>
  <c r="E1147" i="6"/>
  <c r="D1147" i="6"/>
  <c r="E1146" i="6"/>
  <c r="D1146" i="6"/>
  <c r="E1145" i="6"/>
  <c r="D1145" i="6"/>
  <c r="E1143" i="6"/>
  <c r="D1143" i="6"/>
  <c r="E1142" i="6"/>
  <c r="D1142" i="6"/>
  <c r="E1141" i="6"/>
  <c r="D1141" i="6"/>
  <c r="E1139" i="6"/>
  <c r="D1139" i="6"/>
  <c r="E1138" i="6"/>
  <c r="D1138" i="6"/>
  <c r="E1137" i="6"/>
  <c r="D1137" i="6"/>
  <c r="E1136" i="6"/>
  <c r="D1136" i="6"/>
  <c r="E1135" i="6"/>
  <c r="D1135" i="6"/>
  <c r="E1134" i="6"/>
  <c r="D1134" i="6"/>
  <c r="E1133" i="6"/>
  <c r="D1133" i="6"/>
  <c r="E1132" i="6"/>
  <c r="D1132" i="6"/>
  <c r="E1131" i="6"/>
  <c r="D1131" i="6"/>
  <c r="E1130" i="6"/>
  <c r="D1130" i="6"/>
  <c r="E1129" i="6"/>
  <c r="D1129" i="6"/>
  <c r="E1128" i="6"/>
  <c r="D1128" i="6"/>
  <c r="E1127" i="6"/>
  <c r="D1127" i="6"/>
  <c r="E1126" i="6"/>
  <c r="D1126" i="6"/>
  <c r="E1125" i="6"/>
  <c r="D1125" i="6"/>
  <c r="E1124" i="6"/>
  <c r="D1124" i="6"/>
  <c r="E1123" i="6"/>
  <c r="D1123" i="6"/>
  <c r="E1122" i="6"/>
  <c r="D1122" i="6"/>
  <c r="E1120" i="6"/>
  <c r="D1120" i="6"/>
  <c r="E1119" i="6"/>
  <c r="D1119" i="6"/>
  <c r="E1118" i="6"/>
  <c r="D1118" i="6"/>
  <c r="E1117" i="6"/>
  <c r="D1117" i="6"/>
  <c r="E1116" i="6"/>
  <c r="D1116" i="6"/>
  <c r="E1115" i="6"/>
  <c r="D1115" i="6"/>
  <c r="E1114" i="6"/>
  <c r="D1114" i="6"/>
  <c r="E1113" i="6"/>
  <c r="D1113" i="6"/>
  <c r="E1112" i="6"/>
  <c r="D1112" i="6"/>
  <c r="E1111" i="6"/>
  <c r="D1111" i="6"/>
  <c r="E1110" i="6"/>
  <c r="D1110" i="6"/>
  <c r="E1109" i="6"/>
  <c r="D1109" i="6"/>
  <c r="E1108" i="6"/>
  <c r="D1108" i="6"/>
  <c r="E1105" i="6"/>
  <c r="D1105" i="6"/>
  <c r="E1104" i="6"/>
  <c r="D1104" i="6"/>
  <c r="E1103" i="6"/>
  <c r="D1103" i="6"/>
  <c r="E1102" i="6"/>
  <c r="D1102" i="6"/>
  <c r="E1101" i="6"/>
  <c r="D1101" i="6"/>
  <c r="E1099" i="6"/>
  <c r="D1099" i="6"/>
  <c r="E1098" i="6"/>
  <c r="D1098" i="6"/>
  <c r="E1097" i="6"/>
  <c r="D1097" i="6"/>
  <c r="E1096" i="6"/>
  <c r="D1096" i="6"/>
  <c r="E1095" i="6"/>
  <c r="D1095" i="6"/>
  <c r="E1094" i="6"/>
  <c r="D1094" i="6"/>
  <c r="E1093" i="6"/>
  <c r="D1093" i="6"/>
  <c r="E1092" i="6"/>
  <c r="D1092" i="6"/>
  <c r="E1090" i="6"/>
  <c r="D1090" i="6"/>
  <c r="E1089" i="6"/>
  <c r="D1089" i="6"/>
  <c r="E1088" i="6"/>
  <c r="D1088" i="6"/>
  <c r="E1087" i="6"/>
  <c r="D1087" i="6"/>
  <c r="E1086" i="6"/>
  <c r="D1086" i="6"/>
  <c r="E1085" i="6"/>
  <c r="D1085" i="6"/>
  <c r="E1084" i="6"/>
  <c r="D1084" i="6"/>
  <c r="E1083" i="6"/>
  <c r="D1083" i="6"/>
  <c r="E1081" i="6"/>
  <c r="D1081" i="6"/>
  <c r="E1080" i="6"/>
  <c r="D1080" i="6"/>
  <c r="E1079" i="6"/>
  <c r="D1079" i="6"/>
  <c r="E1078" i="6"/>
  <c r="D1078" i="6"/>
  <c r="E1077" i="6"/>
  <c r="D1077" i="6"/>
  <c r="E1076" i="6"/>
  <c r="D1076" i="6"/>
  <c r="E1075" i="6"/>
  <c r="D1075" i="6"/>
  <c r="E1074" i="6"/>
  <c r="D1074" i="6"/>
  <c r="E1073" i="6"/>
  <c r="D1073" i="6"/>
  <c r="E1072" i="6"/>
  <c r="D1072" i="6"/>
  <c r="E1071" i="6"/>
  <c r="D1071" i="6"/>
  <c r="E1070" i="6"/>
  <c r="D1070" i="6"/>
  <c r="E1069" i="6"/>
  <c r="D1069" i="6"/>
  <c r="E1068" i="6"/>
  <c r="D1068" i="6"/>
  <c r="E1067" i="6"/>
  <c r="D1067" i="6"/>
  <c r="E1066" i="6"/>
  <c r="D1066" i="6"/>
  <c r="E1065" i="6"/>
  <c r="D1065" i="6"/>
  <c r="E1064" i="6"/>
  <c r="D1064" i="6"/>
  <c r="E1063" i="6"/>
  <c r="D1063" i="6"/>
  <c r="E1062" i="6"/>
  <c r="D1062" i="6"/>
  <c r="E1061" i="6"/>
  <c r="D1061" i="6"/>
  <c r="E1060" i="6"/>
  <c r="D1060" i="6"/>
  <c r="E1059" i="6"/>
  <c r="D1059" i="6"/>
  <c r="E1058" i="6"/>
  <c r="D1058" i="6"/>
  <c r="E1057" i="6"/>
  <c r="D1057" i="6"/>
  <c r="E1056" i="6"/>
  <c r="D1056" i="6"/>
  <c r="E1055" i="6"/>
  <c r="D1055" i="6"/>
  <c r="E1054" i="6"/>
  <c r="D1054" i="6"/>
  <c r="E1053" i="6"/>
  <c r="D1053" i="6"/>
  <c r="E1052" i="6"/>
  <c r="D1052" i="6"/>
  <c r="E1051" i="6"/>
  <c r="D1051" i="6"/>
  <c r="E1050" i="6"/>
  <c r="D1050" i="6"/>
  <c r="E1049" i="6"/>
  <c r="D1049" i="6"/>
  <c r="E1048" i="6"/>
  <c r="D1048" i="6"/>
  <c r="E1047" i="6"/>
  <c r="D1047" i="6"/>
  <c r="E1046" i="6"/>
  <c r="D1046" i="6"/>
  <c r="E1045" i="6"/>
  <c r="D1045" i="6"/>
  <c r="E1044" i="6"/>
  <c r="D1044" i="6"/>
  <c r="E1043" i="6"/>
  <c r="D1043" i="6"/>
  <c r="E1042" i="6"/>
  <c r="D1042" i="6"/>
  <c r="E1041" i="6"/>
  <c r="D1041" i="6"/>
  <c r="E1040" i="6"/>
  <c r="D1040" i="6"/>
  <c r="E1039" i="6"/>
  <c r="D1039" i="6"/>
  <c r="E1038" i="6"/>
  <c r="D1038" i="6"/>
  <c r="E1037" i="6"/>
  <c r="D1037" i="6"/>
  <c r="E1036" i="6"/>
  <c r="D1036" i="6"/>
  <c r="E1035" i="6"/>
  <c r="D1035" i="6"/>
  <c r="E1034" i="6"/>
  <c r="D1034" i="6"/>
  <c r="E1033" i="6"/>
  <c r="D1033" i="6"/>
  <c r="E1032" i="6"/>
  <c r="D1032" i="6"/>
  <c r="E1031" i="6"/>
  <c r="D1031" i="6"/>
  <c r="E1030" i="6"/>
  <c r="D1030" i="6"/>
  <c r="E1029" i="6"/>
  <c r="D1029" i="6"/>
  <c r="E1028" i="6"/>
  <c r="D1028" i="6"/>
  <c r="E1027" i="6"/>
  <c r="D1027" i="6"/>
  <c r="E1026" i="6"/>
  <c r="D1026" i="6"/>
  <c r="E1025" i="6"/>
  <c r="D1025" i="6"/>
  <c r="E1024" i="6"/>
  <c r="D1024" i="6"/>
  <c r="E1023" i="6"/>
  <c r="D1023" i="6"/>
  <c r="E1022" i="6"/>
  <c r="D1022" i="6"/>
  <c r="E1021" i="6"/>
  <c r="D1021" i="6"/>
  <c r="E1020" i="6"/>
  <c r="D1020" i="6"/>
  <c r="E1019" i="6"/>
  <c r="D1019" i="6"/>
  <c r="E1018" i="6"/>
  <c r="D1018" i="6"/>
  <c r="E1017" i="6"/>
  <c r="D1017" i="6"/>
  <c r="E1016" i="6"/>
  <c r="D1016" i="6"/>
  <c r="E1015" i="6"/>
  <c r="D1015" i="6"/>
  <c r="E1014" i="6"/>
  <c r="D1014" i="6"/>
  <c r="E1013" i="6"/>
  <c r="D1013" i="6"/>
  <c r="E1012" i="6"/>
  <c r="D1012" i="6"/>
  <c r="E1011" i="6"/>
  <c r="D1011" i="6"/>
  <c r="E1010" i="6"/>
  <c r="D1010" i="6"/>
  <c r="E1009" i="6"/>
  <c r="D1009" i="6"/>
  <c r="E1008" i="6"/>
  <c r="D1008" i="6"/>
  <c r="E1007" i="6"/>
  <c r="D1007" i="6"/>
  <c r="E1006" i="6"/>
  <c r="D1006" i="6"/>
  <c r="E1005" i="6"/>
  <c r="D1005" i="6"/>
  <c r="E1004" i="6"/>
  <c r="D1004" i="6"/>
  <c r="E1003" i="6"/>
  <c r="D1003" i="6"/>
  <c r="E1002" i="6"/>
  <c r="D1002" i="6"/>
  <c r="E1001" i="6"/>
  <c r="D1001" i="6"/>
  <c r="E1000" i="6"/>
  <c r="D1000" i="6"/>
  <c r="E999" i="6"/>
  <c r="D999" i="6"/>
  <c r="E998" i="6"/>
  <c r="D998" i="6"/>
  <c r="E997" i="6"/>
  <c r="D997" i="6"/>
  <c r="E996" i="6"/>
  <c r="D996" i="6"/>
  <c r="E995" i="6"/>
  <c r="D995" i="6"/>
  <c r="E994" i="6"/>
  <c r="D994" i="6"/>
  <c r="E993" i="6"/>
  <c r="D993" i="6"/>
  <c r="E992" i="6"/>
  <c r="D992" i="6"/>
  <c r="E991" i="6"/>
  <c r="D991" i="6"/>
  <c r="E990" i="6"/>
  <c r="D990" i="6"/>
  <c r="E989" i="6"/>
  <c r="D989" i="6"/>
  <c r="E988" i="6"/>
  <c r="D988" i="6"/>
  <c r="E987" i="6"/>
  <c r="D987" i="6"/>
  <c r="E986" i="6"/>
  <c r="D986" i="6"/>
  <c r="E985" i="6"/>
  <c r="D985" i="6"/>
  <c r="E984" i="6"/>
  <c r="D984" i="6"/>
  <c r="E983" i="6"/>
  <c r="D983" i="6"/>
  <c r="E982" i="6"/>
  <c r="D982" i="6"/>
  <c r="E981" i="6"/>
  <c r="D981" i="6"/>
  <c r="E980" i="6"/>
  <c r="D980" i="6"/>
  <c r="E979" i="6"/>
  <c r="D979" i="6"/>
  <c r="E978" i="6"/>
  <c r="D978" i="6"/>
  <c r="E977" i="6"/>
  <c r="D977" i="6"/>
  <c r="E976" i="6"/>
  <c r="D976" i="6"/>
  <c r="E975" i="6"/>
  <c r="D975" i="6"/>
  <c r="E974" i="6"/>
  <c r="D974" i="6"/>
  <c r="E973" i="6"/>
  <c r="D973" i="6"/>
  <c r="E972" i="6"/>
  <c r="D972" i="6"/>
  <c r="E971" i="6"/>
  <c r="D971" i="6"/>
  <c r="E970" i="6"/>
  <c r="D970" i="6"/>
  <c r="E969" i="6"/>
  <c r="D969" i="6"/>
  <c r="E968" i="6"/>
  <c r="D968" i="6"/>
  <c r="E967" i="6"/>
  <c r="D967" i="6"/>
  <c r="E966" i="6"/>
  <c r="D966" i="6"/>
  <c r="E965" i="6"/>
  <c r="D965" i="6"/>
  <c r="E964" i="6"/>
  <c r="D964" i="6"/>
  <c r="E963" i="6"/>
  <c r="D963" i="6"/>
  <c r="E962" i="6"/>
  <c r="D962" i="6"/>
  <c r="E961" i="6"/>
  <c r="D961" i="6"/>
  <c r="E960" i="6"/>
  <c r="D960" i="6"/>
  <c r="E959" i="6"/>
  <c r="D959" i="6"/>
  <c r="E958" i="6"/>
  <c r="D958" i="6"/>
  <c r="E957" i="6"/>
  <c r="D957" i="6"/>
  <c r="E956" i="6"/>
  <c r="D956" i="6"/>
  <c r="E955" i="6"/>
  <c r="D955" i="6"/>
  <c r="E954" i="6"/>
  <c r="D954" i="6"/>
  <c r="E953" i="6"/>
  <c r="D953" i="6"/>
  <c r="E951" i="6"/>
  <c r="D951" i="6"/>
  <c r="E950" i="6"/>
  <c r="D950" i="6"/>
  <c r="E949" i="6"/>
  <c r="D949" i="6"/>
  <c r="E948" i="6"/>
  <c r="D948" i="6"/>
  <c r="E947" i="6"/>
  <c r="D947" i="6"/>
  <c r="E946" i="6"/>
  <c r="D946" i="6"/>
  <c r="E945" i="6"/>
  <c r="D945" i="6"/>
  <c r="E944" i="6"/>
  <c r="D944" i="6"/>
  <c r="E943" i="6"/>
  <c r="D943" i="6"/>
  <c r="E942" i="6"/>
  <c r="D942" i="6"/>
  <c r="E941" i="6"/>
  <c r="D941" i="6"/>
  <c r="E940" i="6"/>
  <c r="D940" i="6"/>
  <c r="E939" i="6"/>
  <c r="D939" i="6"/>
  <c r="E938" i="6"/>
  <c r="D938" i="6"/>
  <c r="E937" i="6"/>
  <c r="D937" i="6"/>
  <c r="E936" i="6"/>
  <c r="D936" i="6"/>
  <c r="E935" i="6"/>
  <c r="D935" i="6"/>
  <c r="E934" i="6"/>
  <c r="D934" i="6"/>
  <c r="E933" i="6"/>
  <c r="D933" i="6"/>
  <c r="E932" i="6"/>
  <c r="D932" i="6"/>
  <c r="E931" i="6"/>
  <c r="D931" i="6"/>
  <c r="E930" i="6"/>
  <c r="D930" i="6"/>
  <c r="E929" i="6"/>
  <c r="D929" i="6"/>
  <c r="E928" i="6"/>
  <c r="D928" i="6"/>
  <c r="E926" i="6"/>
  <c r="D926" i="6"/>
  <c r="E925" i="6"/>
  <c r="D925" i="6"/>
  <c r="E924" i="6"/>
  <c r="D924" i="6"/>
  <c r="E923" i="6"/>
  <c r="D923" i="6"/>
  <c r="E922" i="6"/>
  <c r="D922" i="6"/>
  <c r="E921" i="6"/>
  <c r="D921" i="6"/>
  <c r="E920" i="6"/>
  <c r="D920" i="6"/>
  <c r="E919" i="6"/>
  <c r="D919" i="6"/>
  <c r="E918" i="6"/>
  <c r="D918" i="6"/>
  <c r="E917" i="6"/>
  <c r="D917" i="6"/>
  <c r="E916" i="6"/>
  <c r="D916" i="6"/>
  <c r="E915" i="6"/>
  <c r="D915" i="6"/>
  <c r="E914" i="6"/>
  <c r="D914" i="6"/>
  <c r="E913" i="6"/>
  <c r="D913" i="6"/>
  <c r="E912" i="6"/>
  <c r="D912" i="6"/>
  <c r="E911" i="6"/>
  <c r="D911" i="6"/>
  <c r="E910" i="6"/>
  <c r="D910" i="6"/>
  <c r="E909" i="6"/>
  <c r="D909" i="6"/>
  <c r="E908" i="6"/>
  <c r="D908" i="6"/>
  <c r="E907" i="6"/>
  <c r="D907" i="6"/>
  <c r="E906" i="6"/>
  <c r="D906" i="6"/>
  <c r="E905" i="6"/>
  <c r="D905" i="6"/>
  <c r="E904" i="6"/>
  <c r="D904" i="6"/>
  <c r="E903" i="6"/>
  <c r="D903" i="6"/>
  <c r="E902" i="6"/>
  <c r="D902" i="6"/>
  <c r="E901" i="6"/>
  <c r="D901" i="6"/>
  <c r="E900" i="6"/>
  <c r="D900" i="6"/>
  <c r="E899" i="6"/>
  <c r="D899" i="6"/>
  <c r="E898" i="6"/>
  <c r="D898" i="6"/>
  <c r="E897" i="6"/>
  <c r="D897" i="6"/>
  <c r="E896" i="6"/>
  <c r="D896" i="6"/>
  <c r="E895" i="6"/>
  <c r="D895" i="6"/>
  <c r="E894" i="6"/>
  <c r="D894" i="6"/>
  <c r="E893" i="6"/>
  <c r="D893" i="6"/>
  <c r="E892" i="6"/>
  <c r="D892" i="6"/>
  <c r="E891" i="6"/>
  <c r="D891" i="6"/>
  <c r="E890" i="6"/>
  <c r="D890" i="6"/>
  <c r="E889" i="6"/>
  <c r="D889" i="6"/>
  <c r="E888" i="6"/>
  <c r="D888" i="6"/>
  <c r="E886" i="6"/>
  <c r="D886" i="6"/>
  <c r="E885" i="6"/>
  <c r="D885" i="6"/>
  <c r="E884" i="6"/>
  <c r="D884" i="6"/>
  <c r="E883" i="6"/>
  <c r="D883" i="6"/>
  <c r="E882" i="6"/>
  <c r="D882" i="6"/>
  <c r="E881" i="6"/>
  <c r="D881" i="6"/>
  <c r="E880" i="6"/>
  <c r="D880" i="6"/>
  <c r="E879" i="6"/>
  <c r="D879" i="6"/>
  <c r="E878" i="6"/>
  <c r="D878" i="6"/>
  <c r="E877" i="6"/>
  <c r="D877" i="6"/>
  <c r="E876" i="6"/>
  <c r="D876" i="6"/>
  <c r="E875" i="6"/>
  <c r="D875" i="6"/>
  <c r="E874" i="6"/>
  <c r="D874" i="6"/>
  <c r="E873" i="6"/>
  <c r="D873" i="6"/>
  <c r="E872" i="6"/>
  <c r="D872" i="6"/>
  <c r="E871" i="6"/>
  <c r="D871" i="6"/>
  <c r="E870" i="6"/>
  <c r="D870" i="6"/>
  <c r="E869" i="6"/>
  <c r="D869" i="6"/>
  <c r="E868" i="6"/>
  <c r="D868" i="6"/>
  <c r="E867" i="6"/>
  <c r="D867" i="6"/>
  <c r="E866" i="6"/>
  <c r="D866" i="6"/>
  <c r="E865" i="6"/>
  <c r="D865" i="6"/>
  <c r="E864" i="6"/>
  <c r="D864" i="6"/>
  <c r="E863" i="6"/>
  <c r="D863" i="6"/>
  <c r="E862" i="6"/>
  <c r="D862" i="6"/>
  <c r="E861" i="6"/>
  <c r="D861" i="6"/>
  <c r="E860" i="6"/>
  <c r="D860" i="6"/>
  <c r="E859" i="6"/>
  <c r="D859" i="6"/>
  <c r="E858" i="6"/>
  <c r="D858" i="6"/>
  <c r="E857" i="6"/>
  <c r="D857" i="6"/>
  <c r="E856" i="6"/>
  <c r="D856" i="6"/>
  <c r="E855" i="6"/>
  <c r="D855" i="6"/>
  <c r="E854" i="6"/>
  <c r="D854" i="6"/>
  <c r="E853" i="6"/>
  <c r="D853" i="6"/>
  <c r="E852" i="6"/>
  <c r="D852" i="6"/>
  <c r="E851" i="6"/>
  <c r="D851" i="6"/>
  <c r="E850" i="6"/>
  <c r="D850" i="6"/>
  <c r="E849" i="6"/>
  <c r="D849" i="6"/>
  <c r="E848" i="6"/>
  <c r="D848" i="6"/>
  <c r="E846" i="6"/>
  <c r="D846" i="6"/>
  <c r="E845" i="6"/>
  <c r="D845" i="6"/>
  <c r="E844" i="6"/>
  <c r="D844" i="6"/>
  <c r="E843" i="6"/>
  <c r="D843" i="6"/>
  <c r="E842" i="6"/>
  <c r="D842" i="6"/>
  <c r="E841" i="6"/>
  <c r="D841" i="6"/>
  <c r="E840" i="6"/>
  <c r="D840" i="6"/>
  <c r="E839" i="6"/>
  <c r="D839" i="6"/>
  <c r="E838" i="6"/>
  <c r="D838" i="6"/>
  <c r="E837" i="6"/>
  <c r="D837" i="6"/>
  <c r="E836" i="6"/>
  <c r="D836" i="6"/>
  <c r="E835" i="6"/>
  <c r="D835" i="6"/>
  <c r="E834" i="6"/>
  <c r="D834" i="6"/>
  <c r="E833" i="6"/>
  <c r="D833" i="6"/>
  <c r="E832" i="6"/>
  <c r="D832" i="6"/>
  <c r="E831" i="6"/>
  <c r="D831" i="6"/>
  <c r="E830" i="6"/>
  <c r="D830" i="6"/>
  <c r="E829" i="6"/>
  <c r="D829" i="6"/>
  <c r="E828" i="6"/>
  <c r="D828" i="6"/>
  <c r="E827" i="6"/>
  <c r="D827" i="6"/>
  <c r="E826" i="6"/>
  <c r="D826" i="6"/>
  <c r="E825" i="6"/>
  <c r="D825" i="6"/>
  <c r="E824" i="6"/>
  <c r="D824" i="6"/>
  <c r="E823" i="6"/>
  <c r="D823" i="6"/>
  <c r="E822" i="6"/>
  <c r="D822" i="6"/>
  <c r="E821" i="6"/>
  <c r="D821" i="6"/>
  <c r="E820" i="6"/>
  <c r="D820" i="6"/>
  <c r="E819" i="6"/>
  <c r="D819" i="6"/>
  <c r="E818" i="6"/>
  <c r="D818" i="6"/>
  <c r="E817" i="6"/>
  <c r="D817" i="6"/>
  <c r="E816" i="6"/>
  <c r="D816" i="6"/>
  <c r="E815" i="6"/>
  <c r="D815" i="6"/>
  <c r="E814" i="6"/>
  <c r="D814" i="6"/>
  <c r="E813" i="6"/>
  <c r="D813" i="6"/>
  <c r="E812" i="6"/>
  <c r="D812" i="6"/>
  <c r="E811" i="6"/>
  <c r="D811" i="6"/>
  <c r="E810" i="6"/>
  <c r="D810" i="6"/>
  <c r="E809" i="6"/>
  <c r="D809" i="6"/>
  <c r="E808" i="6"/>
  <c r="D808" i="6"/>
  <c r="E807" i="6"/>
  <c r="D807" i="6"/>
  <c r="E806" i="6"/>
  <c r="D806" i="6"/>
  <c r="E805" i="6"/>
  <c r="D805" i="6"/>
  <c r="E804" i="6"/>
  <c r="D804" i="6"/>
  <c r="E803" i="6"/>
  <c r="D803" i="6"/>
  <c r="E802" i="6"/>
  <c r="D802" i="6"/>
  <c r="E801" i="6"/>
  <c r="D801" i="6"/>
  <c r="E800" i="6"/>
  <c r="D800" i="6"/>
  <c r="E799" i="6"/>
  <c r="D799" i="6"/>
  <c r="E798" i="6"/>
  <c r="D798" i="6"/>
  <c r="E797" i="6"/>
  <c r="D797" i="6"/>
  <c r="E796" i="6"/>
  <c r="D796" i="6"/>
  <c r="E795" i="6"/>
  <c r="D795" i="6"/>
  <c r="E794" i="6"/>
  <c r="D794" i="6"/>
  <c r="E793" i="6"/>
  <c r="D793" i="6"/>
  <c r="E792" i="6"/>
  <c r="D792" i="6"/>
  <c r="E791" i="6"/>
  <c r="D791" i="6"/>
  <c r="E790" i="6"/>
  <c r="D790" i="6"/>
  <c r="E789" i="6"/>
  <c r="D789" i="6"/>
  <c r="E788" i="6"/>
  <c r="D788" i="6"/>
  <c r="E787" i="6"/>
  <c r="D787" i="6"/>
  <c r="E786" i="6"/>
  <c r="D786" i="6"/>
  <c r="E785" i="6"/>
  <c r="D785" i="6"/>
  <c r="E784" i="6"/>
  <c r="D784" i="6"/>
  <c r="E783" i="6"/>
  <c r="D783" i="6"/>
  <c r="E782" i="6"/>
  <c r="D782" i="6"/>
  <c r="E781" i="6"/>
  <c r="D781" i="6"/>
  <c r="E780" i="6"/>
  <c r="D780" i="6"/>
  <c r="E779" i="6"/>
  <c r="D779" i="6"/>
  <c r="E778" i="6"/>
  <c r="D778" i="6"/>
  <c r="E777" i="6"/>
  <c r="D777" i="6"/>
  <c r="E776" i="6"/>
  <c r="D776" i="6"/>
  <c r="E775" i="6"/>
  <c r="D775" i="6"/>
  <c r="E774" i="6"/>
  <c r="D774" i="6"/>
  <c r="E773" i="6"/>
  <c r="D773" i="6"/>
  <c r="E772" i="6"/>
  <c r="D772" i="6"/>
  <c r="E771" i="6"/>
  <c r="D771" i="6"/>
  <c r="E770" i="6"/>
  <c r="D770" i="6"/>
  <c r="E769" i="6"/>
  <c r="D769" i="6"/>
  <c r="E768" i="6"/>
  <c r="D768" i="6"/>
  <c r="E767" i="6"/>
  <c r="D767" i="6"/>
  <c r="E766" i="6"/>
  <c r="D766" i="6"/>
  <c r="E765" i="6"/>
  <c r="D765" i="6"/>
  <c r="E764" i="6"/>
  <c r="D764" i="6"/>
  <c r="E763" i="6"/>
  <c r="D763" i="6"/>
  <c r="E762" i="6"/>
  <c r="D762" i="6"/>
  <c r="E761" i="6"/>
  <c r="D761" i="6"/>
  <c r="E760" i="6"/>
  <c r="D760" i="6"/>
  <c r="E759" i="6"/>
  <c r="D759" i="6"/>
  <c r="E758" i="6"/>
  <c r="D758" i="6"/>
  <c r="E757" i="6"/>
  <c r="D757" i="6"/>
  <c r="E756" i="6"/>
  <c r="D756" i="6"/>
  <c r="E755" i="6"/>
  <c r="D755" i="6"/>
  <c r="E754" i="6"/>
  <c r="D754" i="6"/>
  <c r="E753" i="6"/>
  <c r="D753" i="6"/>
  <c r="E752" i="6"/>
  <c r="D752" i="6"/>
  <c r="E751" i="6"/>
  <c r="D751" i="6"/>
  <c r="E750" i="6"/>
  <c r="D750" i="6"/>
  <c r="E749" i="6"/>
  <c r="D749" i="6"/>
  <c r="E748" i="6"/>
  <c r="D748" i="6"/>
  <c r="E747" i="6"/>
  <c r="D747" i="6"/>
  <c r="E746" i="6"/>
  <c r="D746" i="6"/>
  <c r="E745" i="6"/>
  <c r="D745" i="6"/>
  <c r="E744" i="6"/>
  <c r="D744" i="6"/>
  <c r="E743" i="6"/>
  <c r="D743" i="6"/>
  <c r="E742" i="6"/>
  <c r="D742" i="6"/>
  <c r="E741" i="6"/>
  <c r="D741" i="6"/>
  <c r="E740" i="6"/>
  <c r="D740" i="6"/>
  <c r="E739" i="6"/>
  <c r="D739" i="6"/>
  <c r="E738" i="6"/>
  <c r="D738" i="6"/>
  <c r="E737" i="6"/>
  <c r="D737" i="6"/>
  <c r="E736" i="6"/>
  <c r="D736" i="6"/>
  <c r="E735" i="6"/>
  <c r="D735" i="6"/>
  <c r="E734" i="6"/>
  <c r="D734" i="6"/>
  <c r="E733" i="6"/>
  <c r="D733" i="6"/>
  <c r="E732" i="6"/>
  <c r="D732" i="6"/>
  <c r="E731" i="6"/>
  <c r="D731" i="6"/>
  <c r="E730" i="6"/>
  <c r="D730" i="6"/>
  <c r="E729" i="6"/>
  <c r="D729" i="6"/>
  <c r="E728" i="6"/>
  <c r="D728" i="6"/>
  <c r="E727" i="6"/>
  <c r="D727" i="6"/>
  <c r="E726" i="6"/>
  <c r="D726" i="6"/>
  <c r="E725" i="6"/>
  <c r="D725" i="6"/>
  <c r="E724" i="6"/>
  <c r="D724" i="6"/>
  <c r="E723" i="6"/>
  <c r="D723" i="6"/>
  <c r="E722" i="6"/>
  <c r="D722" i="6"/>
  <c r="E721" i="6"/>
  <c r="D721" i="6"/>
  <c r="E720" i="6"/>
  <c r="D720" i="6"/>
  <c r="E719" i="6"/>
  <c r="D719" i="6"/>
  <c r="E718" i="6"/>
  <c r="D718" i="6"/>
  <c r="E717" i="6"/>
  <c r="D717" i="6"/>
  <c r="E716" i="6"/>
  <c r="D716" i="6"/>
  <c r="E715" i="6"/>
  <c r="D715" i="6"/>
  <c r="E714" i="6"/>
  <c r="D714" i="6"/>
  <c r="E713" i="6"/>
  <c r="D713" i="6"/>
  <c r="E712" i="6"/>
  <c r="D712" i="6"/>
  <c r="E711" i="6"/>
  <c r="D711" i="6"/>
  <c r="E710" i="6"/>
  <c r="D710" i="6"/>
  <c r="E709" i="6"/>
  <c r="D709" i="6"/>
  <c r="E708" i="6"/>
  <c r="D708" i="6"/>
  <c r="E707" i="6"/>
  <c r="D707" i="6"/>
  <c r="E706" i="6"/>
  <c r="D706" i="6"/>
  <c r="E705" i="6"/>
  <c r="D705" i="6"/>
  <c r="E704" i="6"/>
  <c r="D704" i="6"/>
  <c r="E703" i="6"/>
  <c r="D703" i="6"/>
  <c r="E702" i="6"/>
  <c r="D702" i="6"/>
  <c r="E701" i="6"/>
  <c r="D701" i="6"/>
  <c r="E700" i="6"/>
  <c r="D700" i="6"/>
  <c r="E699" i="6"/>
  <c r="D699" i="6"/>
  <c r="E698" i="6"/>
  <c r="D698" i="6"/>
  <c r="E697" i="6"/>
  <c r="D697" i="6"/>
  <c r="E696" i="6"/>
  <c r="D696" i="6"/>
  <c r="E695" i="6"/>
  <c r="D695" i="6"/>
  <c r="E694" i="6"/>
  <c r="D694" i="6"/>
  <c r="E693" i="6"/>
  <c r="D693" i="6"/>
  <c r="E692" i="6"/>
  <c r="D692" i="6"/>
  <c r="E691" i="6"/>
  <c r="D691" i="6"/>
  <c r="E690" i="6"/>
  <c r="D690" i="6"/>
  <c r="E689" i="6"/>
  <c r="D689" i="6"/>
  <c r="E688" i="6"/>
  <c r="D688" i="6"/>
  <c r="E687" i="6"/>
  <c r="D687" i="6"/>
  <c r="E686" i="6"/>
  <c r="D686" i="6"/>
  <c r="E685" i="6"/>
  <c r="D685" i="6"/>
  <c r="E684" i="6"/>
  <c r="D684" i="6"/>
  <c r="E683" i="6"/>
  <c r="D683" i="6"/>
  <c r="E682" i="6"/>
  <c r="D682" i="6"/>
  <c r="E681" i="6"/>
  <c r="D681" i="6"/>
  <c r="E680" i="6"/>
  <c r="D680" i="6"/>
  <c r="E679" i="6"/>
  <c r="D679" i="6"/>
  <c r="E678" i="6"/>
  <c r="D678" i="6"/>
  <c r="E677" i="6"/>
  <c r="D677" i="6"/>
  <c r="E676" i="6"/>
  <c r="D676" i="6"/>
  <c r="E675" i="6"/>
  <c r="D675" i="6"/>
  <c r="E674" i="6"/>
  <c r="D674" i="6"/>
  <c r="E673" i="6"/>
  <c r="D673" i="6"/>
  <c r="E672" i="6"/>
  <c r="D672" i="6"/>
  <c r="E671" i="6"/>
  <c r="D671" i="6"/>
  <c r="E670" i="6"/>
  <c r="D670" i="6"/>
  <c r="E669" i="6"/>
  <c r="D669" i="6"/>
  <c r="E668" i="6"/>
  <c r="D668" i="6"/>
  <c r="E666" i="6"/>
  <c r="D666" i="6"/>
  <c r="E665" i="6"/>
  <c r="D665" i="6"/>
  <c r="E664" i="6"/>
  <c r="D664" i="6"/>
  <c r="E663" i="6"/>
  <c r="D663" i="6"/>
  <c r="E662" i="6"/>
  <c r="D662" i="6"/>
  <c r="E661" i="6"/>
  <c r="D661" i="6"/>
  <c r="E660" i="6"/>
  <c r="D660" i="6"/>
  <c r="E659" i="6"/>
  <c r="D659" i="6"/>
  <c r="E658" i="6"/>
  <c r="D658" i="6"/>
  <c r="E657" i="6"/>
  <c r="D657" i="6"/>
  <c r="E656" i="6"/>
  <c r="D656" i="6"/>
  <c r="E655" i="6"/>
  <c r="D655" i="6"/>
  <c r="E654" i="6"/>
  <c r="D654" i="6"/>
  <c r="E653" i="6"/>
  <c r="D653" i="6"/>
  <c r="E652" i="6"/>
  <c r="D652" i="6"/>
  <c r="E651" i="6"/>
  <c r="D651" i="6"/>
  <c r="E650" i="6"/>
  <c r="D650" i="6"/>
  <c r="E649" i="6"/>
  <c r="D649" i="6"/>
  <c r="E648" i="6"/>
  <c r="D648" i="6"/>
  <c r="E647" i="6"/>
  <c r="D647" i="6"/>
  <c r="E646" i="6"/>
  <c r="D646" i="6"/>
  <c r="E645" i="6"/>
  <c r="D645" i="6"/>
  <c r="E644" i="6"/>
  <c r="D644" i="6"/>
  <c r="E643" i="6"/>
  <c r="D643" i="6"/>
  <c r="E642" i="6"/>
  <c r="D642" i="6"/>
  <c r="E641" i="6"/>
  <c r="D641" i="6"/>
  <c r="E640" i="6"/>
  <c r="D640" i="6"/>
  <c r="E639" i="6"/>
  <c r="D639" i="6"/>
  <c r="E638" i="6"/>
  <c r="D638" i="6"/>
  <c r="E637" i="6"/>
  <c r="D637" i="6"/>
  <c r="E636" i="6"/>
  <c r="D636" i="6"/>
  <c r="E635" i="6"/>
  <c r="D635" i="6"/>
  <c r="E634" i="6"/>
  <c r="D634" i="6"/>
  <c r="E633" i="6"/>
  <c r="D633" i="6"/>
  <c r="E632" i="6"/>
  <c r="D632" i="6"/>
  <c r="E631" i="6"/>
  <c r="D631" i="6"/>
  <c r="E630" i="6"/>
  <c r="D630" i="6"/>
  <c r="E629" i="6"/>
  <c r="D629" i="6"/>
  <c r="E628" i="6"/>
  <c r="D628" i="6"/>
  <c r="E627" i="6"/>
  <c r="D627" i="6"/>
  <c r="E626" i="6"/>
  <c r="D626" i="6"/>
  <c r="E625" i="6"/>
  <c r="D625" i="6"/>
  <c r="E624" i="6"/>
  <c r="D624" i="6"/>
  <c r="E623" i="6"/>
  <c r="D623" i="6"/>
  <c r="E622" i="6"/>
  <c r="D622" i="6"/>
  <c r="E621" i="6"/>
  <c r="D621" i="6"/>
  <c r="E620" i="6"/>
  <c r="D620" i="6"/>
  <c r="E619" i="6"/>
  <c r="D619" i="6"/>
  <c r="E618" i="6"/>
  <c r="D618" i="6"/>
  <c r="E617" i="6"/>
  <c r="D617" i="6"/>
  <c r="E616" i="6"/>
  <c r="D616" i="6"/>
  <c r="E615" i="6"/>
  <c r="D615" i="6"/>
  <c r="E614" i="6"/>
  <c r="D614" i="6"/>
  <c r="E613" i="6"/>
  <c r="D613" i="6"/>
  <c r="E612" i="6"/>
  <c r="D612" i="6"/>
  <c r="E611" i="6"/>
  <c r="D611" i="6"/>
  <c r="E610" i="6"/>
  <c r="D610" i="6"/>
  <c r="E609" i="6"/>
  <c r="D609" i="6"/>
  <c r="E608" i="6"/>
  <c r="D608" i="6"/>
  <c r="E607" i="6"/>
  <c r="D607" i="6"/>
  <c r="E606" i="6"/>
  <c r="D606" i="6"/>
  <c r="E605" i="6"/>
  <c r="D605" i="6"/>
  <c r="E604" i="6"/>
  <c r="D604" i="6"/>
  <c r="E603" i="6"/>
  <c r="D603" i="6"/>
  <c r="E602" i="6"/>
  <c r="D602" i="6"/>
  <c r="E601" i="6"/>
  <c r="D601" i="6"/>
  <c r="E600" i="6"/>
  <c r="D600" i="6"/>
  <c r="E599" i="6"/>
  <c r="D599" i="6"/>
  <c r="E598" i="6"/>
  <c r="D598" i="6"/>
  <c r="E597" i="6"/>
  <c r="D597" i="6"/>
  <c r="E596" i="6"/>
  <c r="D596" i="6"/>
  <c r="E595" i="6"/>
  <c r="D595" i="6"/>
  <c r="E594" i="6"/>
  <c r="D594" i="6"/>
  <c r="E593" i="6"/>
  <c r="D593" i="6"/>
  <c r="E592" i="6"/>
  <c r="D592" i="6"/>
  <c r="E591" i="6"/>
  <c r="D591" i="6"/>
  <c r="E590" i="6"/>
  <c r="D590" i="6"/>
  <c r="E589" i="6"/>
  <c r="D589" i="6"/>
  <c r="E588" i="6"/>
  <c r="D588" i="6"/>
  <c r="E587" i="6"/>
  <c r="D587" i="6"/>
  <c r="E586" i="6"/>
  <c r="D586" i="6"/>
  <c r="E585" i="6"/>
  <c r="D585" i="6"/>
  <c r="E584" i="6"/>
  <c r="D584" i="6"/>
  <c r="E583" i="6"/>
  <c r="D583" i="6"/>
  <c r="E582" i="6"/>
  <c r="D582" i="6"/>
  <c r="E581" i="6"/>
  <c r="D581" i="6"/>
  <c r="E580" i="6"/>
  <c r="D580" i="6"/>
  <c r="E579" i="6"/>
  <c r="D579" i="6"/>
  <c r="E578" i="6"/>
  <c r="D578" i="6"/>
  <c r="E577" i="6"/>
  <c r="D577" i="6"/>
  <c r="E576" i="6"/>
  <c r="D576" i="6"/>
  <c r="E575" i="6"/>
  <c r="D575" i="6"/>
  <c r="E574" i="6"/>
  <c r="D574" i="6"/>
  <c r="E573" i="6"/>
  <c r="D573" i="6"/>
  <c r="E572" i="6"/>
  <c r="D572" i="6"/>
  <c r="E571" i="6"/>
  <c r="D571" i="6"/>
  <c r="E570" i="6"/>
  <c r="D570" i="6"/>
  <c r="E569" i="6"/>
  <c r="D569" i="6"/>
  <c r="E568" i="6"/>
  <c r="D568" i="6"/>
  <c r="E567" i="6"/>
  <c r="D567" i="6"/>
  <c r="E566" i="6"/>
  <c r="D566" i="6"/>
  <c r="E565" i="6"/>
  <c r="D565" i="6"/>
  <c r="E564" i="6"/>
  <c r="D564" i="6"/>
  <c r="E563" i="6"/>
  <c r="D563" i="6"/>
  <c r="E562" i="6"/>
  <c r="D562" i="6"/>
  <c r="E561" i="6"/>
  <c r="D561" i="6"/>
  <c r="E560" i="6"/>
  <c r="D560" i="6"/>
  <c r="E559" i="6"/>
  <c r="D559" i="6"/>
  <c r="E558" i="6"/>
  <c r="D558" i="6"/>
  <c r="E557" i="6"/>
  <c r="D557" i="6"/>
  <c r="E556" i="6"/>
  <c r="D556" i="6"/>
  <c r="E555" i="6"/>
  <c r="D555" i="6"/>
  <c r="E554" i="6"/>
  <c r="D554" i="6"/>
  <c r="E553" i="6"/>
  <c r="D553" i="6"/>
  <c r="E552" i="6"/>
  <c r="D552" i="6"/>
  <c r="E551" i="6"/>
  <c r="D551" i="6"/>
  <c r="E550" i="6"/>
  <c r="D550" i="6"/>
  <c r="E549" i="6"/>
  <c r="D549" i="6"/>
  <c r="E548" i="6"/>
  <c r="D548" i="6"/>
  <c r="E547" i="6"/>
  <c r="D547" i="6"/>
  <c r="E546" i="6"/>
  <c r="D546" i="6"/>
  <c r="E545" i="6"/>
  <c r="D545" i="6"/>
  <c r="E544" i="6"/>
  <c r="D544" i="6"/>
  <c r="E543" i="6"/>
  <c r="D543" i="6"/>
  <c r="E542" i="6"/>
  <c r="D542" i="6"/>
  <c r="E541" i="6"/>
  <c r="D541" i="6"/>
  <c r="E540" i="6"/>
  <c r="D540" i="6"/>
  <c r="E539" i="6"/>
  <c r="D539" i="6"/>
  <c r="E538" i="6"/>
  <c r="D538" i="6"/>
  <c r="E537" i="6"/>
  <c r="D537" i="6"/>
  <c r="E535" i="6"/>
  <c r="D535" i="6"/>
  <c r="E534" i="6"/>
  <c r="D534" i="6"/>
  <c r="E533" i="6"/>
  <c r="D533" i="6"/>
  <c r="E532" i="6"/>
  <c r="D532" i="6"/>
  <c r="E531" i="6"/>
  <c r="D531" i="6"/>
  <c r="E530" i="6"/>
  <c r="D530" i="6"/>
  <c r="E529" i="6"/>
  <c r="D529" i="6"/>
  <c r="E528" i="6"/>
  <c r="D528" i="6"/>
  <c r="E527" i="6"/>
  <c r="D527" i="6"/>
  <c r="E526" i="6"/>
  <c r="D526" i="6"/>
  <c r="E525" i="6"/>
  <c r="D525" i="6"/>
  <c r="E524" i="6"/>
  <c r="D524" i="6"/>
  <c r="E523" i="6"/>
  <c r="D523" i="6"/>
  <c r="E522" i="6"/>
  <c r="D522" i="6"/>
  <c r="E521" i="6"/>
  <c r="D521" i="6"/>
  <c r="E520" i="6"/>
  <c r="D520" i="6"/>
  <c r="E519" i="6"/>
  <c r="D519" i="6"/>
  <c r="E518" i="6"/>
  <c r="D518" i="6"/>
  <c r="E517" i="6"/>
  <c r="D517" i="6"/>
  <c r="E516" i="6"/>
  <c r="D516" i="6"/>
  <c r="E515" i="6"/>
  <c r="D515" i="6"/>
  <c r="E514" i="6"/>
  <c r="D514" i="6"/>
  <c r="E513" i="6"/>
  <c r="D513" i="6"/>
  <c r="E512" i="6"/>
  <c r="D512" i="6"/>
  <c r="E511" i="6"/>
  <c r="D511" i="6"/>
  <c r="E510" i="6"/>
  <c r="D510" i="6"/>
  <c r="E509" i="6"/>
  <c r="D509" i="6"/>
  <c r="E508" i="6"/>
  <c r="D508" i="6"/>
  <c r="E507" i="6"/>
  <c r="D507" i="6"/>
  <c r="E506" i="6"/>
  <c r="D506" i="6"/>
  <c r="E505" i="6"/>
  <c r="D505" i="6"/>
  <c r="E504" i="6"/>
  <c r="D504" i="6"/>
  <c r="E503" i="6"/>
  <c r="D503" i="6"/>
  <c r="E502" i="6"/>
  <c r="D502" i="6"/>
  <c r="E501" i="6"/>
  <c r="D501" i="6"/>
  <c r="E500" i="6"/>
  <c r="D500" i="6"/>
  <c r="E499" i="6"/>
  <c r="D499" i="6"/>
  <c r="E498" i="6"/>
  <c r="D498" i="6"/>
  <c r="E497" i="6"/>
  <c r="D497" i="6"/>
  <c r="E496" i="6"/>
  <c r="D496" i="6"/>
  <c r="E495" i="6"/>
  <c r="D495" i="6"/>
  <c r="E494" i="6"/>
  <c r="D494" i="6"/>
  <c r="E493" i="6"/>
  <c r="D493" i="6"/>
  <c r="E492" i="6"/>
  <c r="D492" i="6"/>
  <c r="E491" i="6"/>
  <c r="D491" i="6"/>
  <c r="E490" i="6"/>
  <c r="D490" i="6"/>
  <c r="E489" i="6"/>
  <c r="D489" i="6"/>
  <c r="E488" i="6"/>
  <c r="D488" i="6"/>
  <c r="E487" i="6"/>
  <c r="D487" i="6"/>
  <c r="E486" i="6"/>
  <c r="D486" i="6"/>
  <c r="E485" i="6"/>
  <c r="D485" i="6"/>
  <c r="E484" i="6"/>
  <c r="D484" i="6"/>
  <c r="E483" i="6"/>
  <c r="D483" i="6"/>
  <c r="E482" i="6"/>
  <c r="D482" i="6"/>
  <c r="E481" i="6"/>
  <c r="D481" i="6"/>
  <c r="E480" i="6"/>
  <c r="D480" i="6"/>
  <c r="E479" i="6"/>
  <c r="D479" i="6"/>
  <c r="E478" i="6"/>
  <c r="D478" i="6"/>
  <c r="E477" i="6"/>
  <c r="D477" i="6"/>
  <c r="E476" i="6"/>
  <c r="D476" i="6"/>
  <c r="E475" i="6"/>
  <c r="D475" i="6"/>
  <c r="E474" i="6"/>
  <c r="D474" i="6"/>
  <c r="E473" i="6"/>
  <c r="D473" i="6"/>
  <c r="E472" i="6"/>
  <c r="D472" i="6"/>
  <c r="E471" i="6"/>
  <c r="D471" i="6"/>
  <c r="E470" i="6"/>
  <c r="D470" i="6"/>
  <c r="E469" i="6"/>
  <c r="D469" i="6"/>
  <c r="E468" i="6"/>
  <c r="D468" i="6"/>
  <c r="E466" i="6"/>
  <c r="D466" i="6"/>
  <c r="E465" i="6"/>
  <c r="D465" i="6"/>
  <c r="E464" i="6"/>
  <c r="D464" i="6"/>
  <c r="E463" i="6"/>
  <c r="D463" i="6"/>
  <c r="E462" i="6"/>
  <c r="D462" i="6"/>
  <c r="E461" i="6"/>
  <c r="D461" i="6"/>
  <c r="E460" i="6"/>
  <c r="D460" i="6"/>
  <c r="E459" i="6"/>
  <c r="D459" i="6"/>
  <c r="E458" i="6"/>
  <c r="D458" i="6"/>
  <c r="E457" i="6"/>
  <c r="D457" i="6"/>
  <c r="E456" i="6"/>
  <c r="D456" i="6"/>
  <c r="E455" i="6"/>
  <c r="D455" i="6"/>
  <c r="E454" i="6"/>
  <c r="D454" i="6"/>
  <c r="E453" i="6"/>
  <c r="D453" i="6"/>
  <c r="E452" i="6"/>
  <c r="D452" i="6"/>
  <c r="E451" i="6"/>
  <c r="D451" i="6"/>
  <c r="E450" i="6"/>
  <c r="D450" i="6"/>
  <c r="E449" i="6"/>
  <c r="D449" i="6"/>
  <c r="E448" i="6"/>
  <c r="D448" i="6"/>
  <c r="E447" i="6"/>
  <c r="D447" i="6"/>
  <c r="E446" i="6"/>
  <c r="D446" i="6"/>
  <c r="E445" i="6"/>
  <c r="D445" i="6"/>
  <c r="E444" i="6"/>
  <c r="D444" i="6"/>
  <c r="E443" i="6"/>
  <c r="D443" i="6"/>
  <c r="E442" i="6"/>
  <c r="D442" i="6"/>
  <c r="E441" i="6"/>
  <c r="D441" i="6"/>
  <c r="E440" i="6"/>
  <c r="D440" i="6"/>
  <c r="E439" i="6"/>
  <c r="D439" i="6"/>
  <c r="E438" i="6"/>
  <c r="D438" i="6"/>
  <c r="E437" i="6"/>
  <c r="D437" i="6"/>
  <c r="E436" i="6"/>
  <c r="D436" i="6"/>
  <c r="E435" i="6"/>
  <c r="D435" i="6"/>
  <c r="E434" i="6"/>
  <c r="D434" i="6"/>
  <c r="E433" i="6"/>
  <c r="D433" i="6"/>
  <c r="E432" i="6"/>
  <c r="D432" i="6"/>
  <c r="E431" i="6"/>
  <c r="D431" i="6"/>
  <c r="E430" i="6"/>
  <c r="D430" i="6"/>
  <c r="E429" i="6"/>
  <c r="D429" i="6"/>
  <c r="E428" i="6"/>
  <c r="D428" i="6"/>
  <c r="E427" i="6"/>
  <c r="D427" i="6"/>
  <c r="E426" i="6"/>
  <c r="D426" i="6"/>
  <c r="E425" i="6"/>
  <c r="D425" i="6"/>
  <c r="E424" i="6"/>
  <c r="D424" i="6"/>
  <c r="E423" i="6"/>
  <c r="D423" i="6"/>
  <c r="E422" i="6"/>
  <c r="D422" i="6"/>
  <c r="E421" i="6"/>
  <c r="D421" i="6"/>
  <c r="E420" i="6"/>
  <c r="D420" i="6"/>
  <c r="E419" i="6"/>
  <c r="D419" i="6"/>
  <c r="E418" i="6"/>
  <c r="D418" i="6"/>
  <c r="E417" i="6"/>
  <c r="D417" i="6"/>
  <c r="E416" i="6"/>
  <c r="D416" i="6"/>
  <c r="E415" i="6"/>
  <c r="D415" i="6"/>
  <c r="E414" i="6"/>
  <c r="D414" i="6"/>
  <c r="E413" i="6"/>
  <c r="D413" i="6"/>
  <c r="E412" i="6"/>
  <c r="D412" i="6"/>
  <c r="E411" i="6"/>
  <c r="D411" i="6"/>
  <c r="E410" i="6"/>
  <c r="D410" i="6"/>
  <c r="E409" i="6"/>
  <c r="D409" i="6"/>
  <c r="E408" i="6"/>
  <c r="D408" i="6"/>
  <c r="E407" i="6"/>
  <c r="D407" i="6"/>
  <c r="E406" i="6"/>
  <c r="D406" i="6"/>
  <c r="E405" i="6"/>
  <c r="D405" i="6"/>
  <c r="E404" i="6"/>
  <c r="D404" i="6"/>
  <c r="E403" i="6"/>
  <c r="D403" i="6"/>
  <c r="E402" i="6"/>
  <c r="D402" i="6"/>
  <c r="E401" i="6"/>
  <c r="D401" i="6"/>
  <c r="E400" i="6"/>
  <c r="D400" i="6"/>
  <c r="E399" i="6"/>
  <c r="D399" i="6"/>
  <c r="E398" i="6"/>
  <c r="D398" i="6"/>
  <c r="E397" i="6"/>
  <c r="D397" i="6"/>
  <c r="E396" i="6"/>
  <c r="D396" i="6"/>
  <c r="E395" i="6"/>
  <c r="D395" i="6"/>
  <c r="E394" i="6"/>
  <c r="D394" i="6"/>
  <c r="E393" i="6"/>
  <c r="D393" i="6"/>
  <c r="E392" i="6"/>
  <c r="D392" i="6"/>
  <c r="E391" i="6"/>
  <c r="D391" i="6"/>
  <c r="E390" i="6"/>
  <c r="D390" i="6"/>
  <c r="E389" i="6"/>
  <c r="D389" i="6"/>
  <c r="E388" i="6"/>
  <c r="D388" i="6"/>
  <c r="E387" i="6"/>
  <c r="D387" i="6"/>
  <c r="E386" i="6"/>
  <c r="D386" i="6"/>
  <c r="E385" i="6"/>
  <c r="D385" i="6"/>
  <c r="E384" i="6"/>
  <c r="D384" i="6"/>
  <c r="E383" i="6"/>
  <c r="D383" i="6"/>
  <c r="E382" i="6"/>
  <c r="D382" i="6"/>
  <c r="E381" i="6"/>
  <c r="D381" i="6"/>
  <c r="E380" i="6"/>
  <c r="D380" i="6"/>
  <c r="E379" i="6"/>
  <c r="D379" i="6"/>
  <c r="E378" i="6"/>
  <c r="D378" i="6"/>
  <c r="E377" i="6"/>
  <c r="D377" i="6"/>
  <c r="E376" i="6"/>
  <c r="D376" i="6"/>
  <c r="E375" i="6"/>
  <c r="D375" i="6"/>
  <c r="E374" i="6"/>
  <c r="D374" i="6"/>
  <c r="E373" i="6"/>
  <c r="D373" i="6"/>
  <c r="E372" i="6"/>
  <c r="D372" i="6"/>
  <c r="E371" i="6"/>
  <c r="D371" i="6"/>
  <c r="E370" i="6"/>
  <c r="D370" i="6"/>
  <c r="E369" i="6"/>
  <c r="D369" i="6"/>
  <c r="E368" i="6"/>
  <c r="D368" i="6"/>
  <c r="E367" i="6"/>
  <c r="D367" i="6"/>
  <c r="E366" i="6"/>
  <c r="D366" i="6"/>
  <c r="E365" i="6"/>
  <c r="D365" i="6"/>
  <c r="E364" i="6"/>
  <c r="D364" i="6"/>
  <c r="E363" i="6"/>
  <c r="D363" i="6"/>
  <c r="E362" i="6"/>
  <c r="D362" i="6"/>
  <c r="E361" i="6"/>
  <c r="D361" i="6"/>
  <c r="E360" i="6"/>
  <c r="D360" i="6"/>
  <c r="E359" i="6"/>
  <c r="D359" i="6"/>
  <c r="E358" i="6"/>
  <c r="D358" i="6"/>
  <c r="E357" i="6"/>
  <c r="D357" i="6"/>
  <c r="E356" i="6"/>
  <c r="D356" i="6"/>
  <c r="E355" i="6"/>
  <c r="D355" i="6"/>
  <c r="E354" i="6"/>
  <c r="D354" i="6"/>
  <c r="E353" i="6"/>
  <c r="D353" i="6"/>
  <c r="E352" i="6"/>
  <c r="D352" i="6"/>
  <c r="E351" i="6"/>
  <c r="D351" i="6"/>
  <c r="E350" i="6"/>
  <c r="D350" i="6"/>
  <c r="E349" i="6"/>
  <c r="D349" i="6"/>
  <c r="E348" i="6"/>
  <c r="D348" i="6"/>
  <c r="E347" i="6"/>
  <c r="D347" i="6"/>
  <c r="E346" i="6"/>
  <c r="D346" i="6"/>
  <c r="E345" i="6"/>
  <c r="D345" i="6"/>
  <c r="E344" i="6"/>
  <c r="D344" i="6"/>
  <c r="E343" i="6"/>
  <c r="D343" i="6"/>
  <c r="E342" i="6"/>
  <c r="D342" i="6"/>
  <c r="E341" i="6"/>
  <c r="D341" i="6"/>
  <c r="E340" i="6"/>
  <c r="D340" i="6"/>
  <c r="E339" i="6"/>
  <c r="D339" i="6"/>
  <c r="E338" i="6"/>
  <c r="D338" i="6"/>
  <c r="E337" i="6"/>
  <c r="D337" i="6"/>
  <c r="E336" i="6"/>
  <c r="D336" i="6"/>
  <c r="E335" i="6"/>
  <c r="D335" i="6"/>
  <c r="E334" i="6"/>
  <c r="D334" i="6"/>
  <c r="E333" i="6"/>
  <c r="D333" i="6"/>
  <c r="E332" i="6"/>
  <c r="D332" i="6"/>
  <c r="E331" i="6"/>
  <c r="D331" i="6"/>
  <c r="E330" i="6"/>
  <c r="D330" i="6"/>
  <c r="E329" i="6"/>
  <c r="D329" i="6"/>
  <c r="E328" i="6"/>
  <c r="D328" i="6"/>
  <c r="E327" i="6"/>
  <c r="D327" i="6"/>
  <c r="E326" i="6"/>
  <c r="D326" i="6"/>
  <c r="E325" i="6"/>
  <c r="D325" i="6"/>
  <c r="E324" i="6"/>
  <c r="D324" i="6"/>
  <c r="E323" i="6"/>
  <c r="D323" i="6"/>
  <c r="E322" i="6"/>
  <c r="D322" i="6"/>
  <c r="E321" i="6"/>
  <c r="D321" i="6"/>
  <c r="E320" i="6"/>
  <c r="D320" i="6"/>
  <c r="E319" i="6"/>
  <c r="D319" i="6"/>
  <c r="E318" i="6"/>
  <c r="D318" i="6"/>
  <c r="E317" i="6"/>
  <c r="D317" i="6"/>
  <c r="E316" i="6"/>
  <c r="D316" i="6"/>
  <c r="E315" i="6"/>
  <c r="D315" i="6"/>
  <c r="E314" i="6"/>
  <c r="D314" i="6"/>
  <c r="E313" i="6"/>
  <c r="D313" i="6"/>
  <c r="E312" i="6"/>
  <c r="D312" i="6"/>
  <c r="E311" i="6"/>
  <c r="D311" i="6"/>
  <c r="E310" i="6"/>
  <c r="D310" i="6"/>
  <c r="E309" i="6"/>
  <c r="D309" i="6"/>
  <c r="E308" i="6"/>
  <c r="D308" i="6"/>
  <c r="E307" i="6"/>
  <c r="D307" i="6"/>
  <c r="E306" i="6"/>
  <c r="D306" i="6"/>
  <c r="E305" i="6"/>
  <c r="D305" i="6"/>
  <c r="E304" i="6"/>
  <c r="D304" i="6"/>
  <c r="E303" i="6"/>
  <c r="D303" i="6"/>
  <c r="E302" i="6"/>
  <c r="D302" i="6"/>
  <c r="E301" i="6"/>
  <c r="D301" i="6"/>
  <c r="E300" i="6"/>
  <c r="D300" i="6"/>
  <c r="E299" i="6"/>
  <c r="D299" i="6"/>
  <c r="E298" i="6"/>
  <c r="D298" i="6"/>
  <c r="E297" i="6"/>
  <c r="D297" i="6"/>
  <c r="E296" i="6"/>
  <c r="D296" i="6"/>
  <c r="E295" i="6"/>
  <c r="D295" i="6"/>
  <c r="E293" i="6"/>
  <c r="D293" i="6"/>
  <c r="E292" i="6"/>
  <c r="D292" i="6"/>
  <c r="E291" i="6"/>
  <c r="D291" i="6"/>
  <c r="E290" i="6"/>
  <c r="D290" i="6"/>
  <c r="E289" i="6"/>
  <c r="D289" i="6"/>
  <c r="E288" i="6"/>
  <c r="D288" i="6"/>
  <c r="E287" i="6"/>
  <c r="D287" i="6"/>
  <c r="E286" i="6"/>
  <c r="D286" i="6"/>
  <c r="E285" i="6"/>
  <c r="D285" i="6"/>
  <c r="E284" i="6"/>
  <c r="D284" i="6"/>
  <c r="E283" i="6"/>
  <c r="D283" i="6"/>
  <c r="E282" i="6"/>
  <c r="D282" i="6"/>
  <c r="E281" i="6"/>
  <c r="D281" i="6"/>
  <c r="E280" i="6"/>
  <c r="D280" i="6"/>
  <c r="E279" i="6"/>
  <c r="D279" i="6"/>
  <c r="E278" i="6"/>
  <c r="D278" i="6"/>
  <c r="E277" i="6"/>
  <c r="D277" i="6"/>
  <c r="E276" i="6"/>
  <c r="D276" i="6"/>
  <c r="E275" i="6"/>
  <c r="D275" i="6"/>
  <c r="E274" i="6"/>
  <c r="D274" i="6"/>
  <c r="E273" i="6"/>
  <c r="D273" i="6"/>
  <c r="E272" i="6"/>
  <c r="D272" i="6"/>
  <c r="E271" i="6"/>
  <c r="D271" i="6"/>
  <c r="E270" i="6"/>
  <c r="D270" i="6"/>
  <c r="E269" i="6"/>
  <c r="D269" i="6"/>
  <c r="E268" i="6"/>
  <c r="D268" i="6"/>
  <c r="E267" i="6"/>
  <c r="D267" i="6"/>
  <c r="E266" i="6"/>
  <c r="D266" i="6"/>
  <c r="E265" i="6"/>
  <c r="D265" i="6"/>
  <c r="E264" i="6"/>
  <c r="D264" i="6"/>
  <c r="E263" i="6"/>
  <c r="D263" i="6"/>
  <c r="E262" i="6"/>
  <c r="D262" i="6"/>
  <c r="E261" i="6"/>
  <c r="D261" i="6"/>
  <c r="E260" i="6"/>
  <c r="D260" i="6"/>
  <c r="E259" i="6"/>
  <c r="D259" i="6"/>
  <c r="E258" i="6"/>
  <c r="D258" i="6"/>
  <c r="E257" i="6"/>
  <c r="D257" i="6"/>
  <c r="E256" i="6"/>
  <c r="D256" i="6"/>
  <c r="E255" i="6"/>
  <c r="D255" i="6"/>
  <c r="E254" i="6"/>
  <c r="D254" i="6"/>
  <c r="E253" i="6"/>
  <c r="D253" i="6"/>
  <c r="E252" i="6"/>
  <c r="D252" i="6"/>
  <c r="E251" i="6"/>
  <c r="D251" i="6"/>
  <c r="E250" i="6"/>
  <c r="D250" i="6"/>
  <c r="E249" i="6"/>
  <c r="D249" i="6"/>
  <c r="E248" i="6"/>
  <c r="D248" i="6"/>
  <c r="E247" i="6"/>
  <c r="D247" i="6"/>
  <c r="E246" i="6"/>
  <c r="D246" i="6"/>
  <c r="E245" i="6"/>
  <c r="D245" i="6"/>
  <c r="E244" i="6"/>
  <c r="D244" i="6"/>
  <c r="E243" i="6"/>
  <c r="D243" i="6"/>
  <c r="E242" i="6"/>
  <c r="D242" i="6"/>
  <c r="E241" i="6"/>
  <c r="D241" i="6"/>
  <c r="E240" i="6"/>
  <c r="D240" i="6"/>
  <c r="E239" i="6"/>
  <c r="D239" i="6"/>
  <c r="E238" i="6"/>
  <c r="D238" i="6"/>
  <c r="E237" i="6"/>
  <c r="D237" i="6"/>
  <c r="E236" i="6"/>
  <c r="D236" i="6"/>
  <c r="E235" i="6"/>
  <c r="D235" i="6"/>
  <c r="E234" i="6"/>
  <c r="D234" i="6"/>
  <c r="E233" i="6"/>
  <c r="D233" i="6"/>
  <c r="E232" i="6"/>
  <c r="D232" i="6"/>
  <c r="E231" i="6"/>
  <c r="D231" i="6"/>
  <c r="E230" i="6"/>
  <c r="D230" i="6"/>
  <c r="E229" i="6"/>
  <c r="D229" i="6"/>
  <c r="E228" i="6"/>
  <c r="D228" i="6"/>
  <c r="E227" i="6"/>
  <c r="D227" i="6"/>
  <c r="E226" i="6"/>
  <c r="D226" i="6"/>
  <c r="E225" i="6"/>
  <c r="D225" i="6"/>
  <c r="E224" i="6"/>
  <c r="D224" i="6"/>
  <c r="E223" i="6"/>
  <c r="D223" i="6"/>
  <c r="E222" i="6"/>
  <c r="D222" i="6"/>
  <c r="E221" i="6"/>
  <c r="D221" i="6"/>
  <c r="E220" i="6"/>
  <c r="D220" i="6"/>
  <c r="E219" i="6"/>
  <c r="D219" i="6"/>
  <c r="E218" i="6"/>
  <c r="D218" i="6"/>
  <c r="E217" i="6"/>
  <c r="D217" i="6"/>
  <c r="E216" i="6"/>
  <c r="D216" i="6"/>
  <c r="E215" i="6"/>
  <c r="D215" i="6"/>
  <c r="E214" i="6"/>
  <c r="D214" i="6"/>
  <c r="E213" i="6"/>
  <c r="D213" i="6"/>
  <c r="E212" i="6"/>
  <c r="D212" i="6"/>
  <c r="E211" i="6"/>
  <c r="D211" i="6"/>
  <c r="E210" i="6"/>
  <c r="D210" i="6"/>
  <c r="E209" i="6"/>
  <c r="D209" i="6"/>
  <c r="E208" i="6"/>
  <c r="D208" i="6"/>
  <c r="E207" i="6"/>
  <c r="D207" i="6"/>
  <c r="E206" i="6"/>
  <c r="D206" i="6"/>
  <c r="E205" i="6"/>
  <c r="D205" i="6"/>
  <c r="E204" i="6"/>
  <c r="D204" i="6"/>
  <c r="E203" i="6"/>
  <c r="D203" i="6"/>
  <c r="E202" i="6"/>
  <c r="D202" i="6"/>
  <c r="E201" i="6"/>
  <c r="D201" i="6"/>
  <c r="E200" i="6"/>
  <c r="D200" i="6"/>
  <c r="E199" i="6"/>
  <c r="D199" i="6"/>
  <c r="E198" i="6"/>
  <c r="D198" i="6"/>
  <c r="E197" i="6"/>
  <c r="D197" i="6"/>
  <c r="E196" i="6"/>
  <c r="D196" i="6"/>
  <c r="E195" i="6"/>
  <c r="D195" i="6"/>
  <c r="E194" i="6"/>
  <c r="D194" i="6"/>
  <c r="E193" i="6"/>
  <c r="D193" i="6"/>
  <c r="E192" i="6"/>
  <c r="D192" i="6"/>
  <c r="E191" i="6"/>
  <c r="D191" i="6"/>
  <c r="E190" i="6"/>
  <c r="D190" i="6"/>
  <c r="E189" i="6"/>
  <c r="D189" i="6"/>
  <c r="E188" i="6"/>
  <c r="D188" i="6"/>
  <c r="E187" i="6"/>
  <c r="D187" i="6"/>
  <c r="E186" i="6"/>
  <c r="D186" i="6"/>
  <c r="E185" i="6"/>
  <c r="D185" i="6"/>
  <c r="E184" i="6"/>
  <c r="D184" i="6"/>
  <c r="E183" i="6"/>
  <c r="D183" i="6"/>
  <c r="E182" i="6"/>
  <c r="D182" i="6"/>
  <c r="E181" i="6"/>
  <c r="D181" i="6"/>
  <c r="E180" i="6"/>
  <c r="D180" i="6"/>
  <c r="E179" i="6"/>
  <c r="D179" i="6"/>
  <c r="E178" i="6"/>
  <c r="D178" i="6"/>
  <c r="E177" i="6"/>
  <c r="D177" i="6"/>
  <c r="E176" i="6"/>
  <c r="D176" i="6"/>
  <c r="E175" i="6"/>
  <c r="D175" i="6"/>
  <c r="E174" i="6"/>
  <c r="D174" i="6"/>
  <c r="E173" i="6"/>
  <c r="D173" i="6"/>
  <c r="E172" i="6"/>
  <c r="D172" i="6"/>
  <c r="E171" i="6"/>
  <c r="D171" i="6"/>
  <c r="E170" i="6"/>
  <c r="D170" i="6"/>
  <c r="E169" i="6"/>
  <c r="D169" i="6"/>
  <c r="E168" i="6"/>
  <c r="D168" i="6"/>
  <c r="E167" i="6"/>
  <c r="D167" i="6"/>
  <c r="E166" i="6"/>
  <c r="D166" i="6"/>
  <c r="E165" i="6"/>
  <c r="D165" i="6"/>
  <c r="E164" i="6"/>
  <c r="D164" i="6"/>
  <c r="E163" i="6"/>
  <c r="D163" i="6"/>
  <c r="E162" i="6"/>
  <c r="D162" i="6"/>
  <c r="E161" i="6"/>
  <c r="D161" i="6"/>
  <c r="E160" i="6"/>
  <c r="D160" i="6"/>
  <c r="E159" i="6"/>
  <c r="D159" i="6"/>
  <c r="E158" i="6"/>
  <c r="D158" i="6"/>
  <c r="E157" i="6"/>
  <c r="D157" i="6"/>
  <c r="E156" i="6"/>
  <c r="D156" i="6"/>
  <c r="E155" i="6"/>
  <c r="D155" i="6"/>
  <c r="E154" i="6"/>
  <c r="D154" i="6"/>
  <c r="E153" i="6"/>
  <c r="D153" i="6"/>
  <c r="E152" i="6"/>
  <c r="D152" i="6"/>
  <c r="E151" i="6"/>
  <c r="D151" i="6"/>
  <c r="E150" i="6"/>
  <c r="D150" i="6"/>
  <c r="E149" i="6"/>
  <c r="D149" i="6"/>
  <c r="E148" i="6"/>
  <c r="D148" i="6"/>
  <c r="E147" i="6"/>
  <c r="D147" i="6"/>
  <c r="E146" i="6"/>
  <c r="D146" i="6"/>
  <c r="E145" i="6"/>
  <c r="D145" i="6"/>
  <c r="E144" i="6"/>
  <c r="D144" i="6"/>
  <c r="E143" i="6"/>
  <c r="D143" i="6"/>
  <c r="E142" i="6"/>
  <c r="D142" i="6"/>
  <c r="E141" i="6"/>
  <c r="D141" i="6"/>
  <c r="E140" i="6"/>
  <c r="D140" i="6"/>
  <c r="E139" i="6"/>
  <c r="D139" i="6"/>
  <c r="E138" i="6"/>
  <c r="D138" i="6"/>
  <c r="E137" i="6"/>
  <c r="D137" i="6"/>
  <c r="E136" i="6"/>
  <c r="D136" i="6"/>
  <c r="E135" i="6"/>
  <c r="D135" i="6"/>
  <c r="E134" i="6"/>
  <c r="D134" i="6"/>
  <c r="E133" i="6"/>
  <c r="D133" i="6"/>
  <c r="E132" i="6"/>
  <c r="D132" i="6"/>
  <c r="E131" i="6"/>
  <c r="D131" i="6"/>
  <c r="E130" i="6"/>
  <c r="D130" i="6"/>
  <c r="E129" i="6"/>
  <c r="D129" i="6"/>
  <c r="E128" i="6"/>
  <c r="D128" i="6"/>
  <c r="E127" i="6"/>
  <c r="D127" i="6"/>
  <c r="E126" i="6"/>
  <c r="D126" i="6"/>
  <c r="E125" i="6"/>
  <c r="D125" i="6"/>
  <c r="E124" i="6"/>
  <c r="D124" i="6"/>
  <c r="E123" i="6"/>
  <c r="D123" i="6"/>
  <c r="E122" i="6"/>
  <c r="D122" i="6"/>
  <c r="E121" i="6"/>
  <c r="D121" i="6"/>
  <c r="E120" i="6"/>
  <c r="D120" i="6"/>
  <c r="E119" i="6"/>
  <c r="D119" i="6"/>
  <c r="E118" i="6"/>
  <c r="D118" i="6"/>
  <c r="E117" i="6"/>
  <c r="D117" i="6"/>
  <c r="E116" i="6"/>
  <c r="D116" i="6"/>
  <c r="E115" i="6"/>
  <c r="D115" i="6"/>
  <c r="E114" i="6"/>
  <c r="D114" i="6"/>
  <c r="E113" i="6"/>
  <c r="D113" i="6"/>
  <c r="E112" i="6"/>
  <c r="D112" i="6"/>
  <c r="E111" i="6"/>
  <c r="D111" i="6"/>
  <c r="E110" i="6"/>
  <c r="D110" i="6"/>
  <c r="E109" i="6"/>
  <c r="D109" i="6"/>
  <c r="E108" i="6"/>
  <c r="D108" i="6"/>
  <c r="E107" i="6"/>
  <c r="D107" i="6"/>
  <c r="E106" i="6"/>
  <c r="D106" i="6"/>
  <c r="E105" i="6"/>
  <c r="D105" i="6"/>
  <c r="E104" i="6"/>
  <c r="D104" i="6"/>
  <c r="E103" i="6"/>
  <c r="D103" i="6"/>
  <c r="E102" i="6"/>
  <c r="D102" i="6"/>
  <c r="E101" i="6"/>
  <c r="D101" i="6"/>
  <c r="E100" i="6"/>
  <c r="D100" i="6"/>
  <c r="E99" i="6"/>
  <c r="D99" i="6"/>
  <c r="E98" i="6"/>
  <c r="D98" i="6"/>
  <c r="E97" i="6"/>
  <c r="D97" i="6"/>
  <c r="E96" i="6"/>
  <c r="D96" i="6"/>
  <c r="E95" i="6"/>
  <c r="D95" i="6"/>
  <c r="E94" i="6"/>
  <c r="D94" i="6"/>
  <c r="E93" i="6"/>
  <c r="D93" i="6"/>
  <c r="E92" i="6"/>
  <c r="D92" i="6"/>
  <c r="E91" i="6"/>
  <c r="D91" i="6"/>
  <c r="E90" i="6"/>
  <c r="D90" i="6"/>
  <c r="E89" i="6"/>
  <c r="D89" i="6"/>
  <c r="E88" i="6"/>
  <c r="D88" i="6"/>
  <c r="E87" i="6"/>
  <c r="D87" i="6"/>
  <c r="E86" i="6"/>
  <c r="D86" i="6"/>
  <c r="E85" i="6"/>
  <c r="D85" i="6"/>
  <c r="E84" i="6"/>
  <c r="D84" i="6"/>
  <c r="E83" i="6"/>
  <c r="D83" i="6"/>
  <c r="E82" i="6"/>
  <c r="D82" i="6"/>
  <c r="E81" i="6"/>
  <c r="D81" i="6"/>
  <c r="E80" i="6"/>
  <c r="D80" i="6"/>
  <c r="E79" i="6"/>
  <c r="D79" i="6"/>
  <c r="E78" i="6"/>
  <c r="D78" i="6"/>
  <c r="E77" i="6"/>
  <c r="D77" i="6"/>
  <c r="E76" i="6"/>
  <c r="D76" i="6"/>
  <c r="E75" i="6"/>
  <c r="D75" i="6"/>
  <c r="E74" i="6"/>
  <c r="D74" i="6"/>
  <c r="E73" i="6"/>
  <c r="D73" i="6"/>
  <c r="E72" i="6"/>
  <c r="D72" i="6"/>
  <c r="E71" i="6"/>
  <c r="D71" i="6"/>
  <c r="E70" i="6"/>
  <c r="D70" i="6"/>
  <c r="E69" i="6"/>
  <c r="D69" i="6"/>
  <c r="E68" i="6"/>
  <c r="D68" i="6"/>
  <c r="E67" i="6"/>
  <c r="D67" i="6"/>
  <c r="E66" i="6"/>
  <c r="D66" i="6"/>
  <c r="E65" i="6"/>
  <c r="D65" i="6"/>
  <c r="E64" i="6"/>
  <c r="D64" i="6"/>
  <c r="E63" i="6"/>
  <c r="D63" i="6"/>
  <c r="E62" i="6"/>
  <c r="D62" i="6"/>
  <c r="E61" i="6"/>
  <c r="D61" i="6"/>
  <c r="E60" i="6"/>
  <c r="D60" i="6"/>
  <c r="E59" i="6"/>
  <c r="D59" i="6"/>
  <c r="E58" i="6"/>
  <c r="D58" i="6"/>
  <c r="E57" i="6"/>
  <c r="D57" i="6"/>
  <c r="E56" i="6"/>
  <c r="D56" i="6"/>
  <c r="E55" i="6"/>
  <c r="D55" i="6"/>
  <c r="E54" i="6"/>
  <c r="D54" i="6"/>
  <c r="E53" i="6"/>
  <c r="D53" i="6"/>
  <c r="E52" i="6"/>
  <c r="D52" i="6"/>
  <c r="E51" i="6"/>
  <c r="D51" i="6"/>
  <c r="E50" i="6"/>
  <c r="D50" i="6"/>
  <c r="E49" i="6"/>
  <c r="D49" i="6"/>
  <c r="E48" i="6"/>
  <c r="D48" i="6"/>
  <c r="E47" i="6"/>
  <c r="D47" i="6"/>
  <c r="E46" i="6"/>
  <c r="D46" i="6"/>
  <c r="E45" i="6"/>
  <c r="D45" i="6"/>
  <c r="E44" i="6"/>
  <c r="D44" i="6"/>
  <c r="E43" i="6"/>
  <c r="D43" i="6"/>
  <c r="E42" i="6"/>
  <c r="D42" i="6"/>
  <c r="E41" i="6"/>
  <c r="D41" i="6"/>
  <c r="E40" i="6"/>
  <c r="D40" i="6"/>
  <c r="E39" i="6"/>
  <c r="D39" i="6"/>
  <c r="E38" i="6"/>
  <c r="D38" i="6"/>
  <c r="E37" i="6"/>
  <c r="D37" i="6"/>
  <c r="E36" i="6"/>
  <c r="D36" i="6"/>
  <c r="E35" i="6"/>
  <c r="D35" i="6"/>
  <c r="E34" i="6"/>
  <c r="D34" i="6"/>
  <c r="E33" i="6"/>
  <c r="D33" i="6"/>
  <c r="E32" i="6"/>
  <c r="D32" i="6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23" i="6"/>
  <c r="D23" i="6"/>
  <c r="E22" i="6"/>
  <c r="D22" i="6"/>
  <c r="E21" i="6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E11" i="6"/>
  <c r="D11" i="6"/>
  <c r="E10" i="6"/>
  <c r="D10" i="6"/>
  <c r="E9" i="6"/>
  <c r="D9" i="6"/>
  <c r="E8" i="6"/>
  <c r="D8" i="6"/>
  <c r="E7" i="6"/>
  <c r="D7" i="6"/>
  <c r="E6" i="6"/>
  <c r="D6" i="6"/>
  <c r="E5" i="6"/>
  <c r="D5" i="6"/>
  <c r="E4" i="6"/>
  <c r="D4" i="6"/>
  <c r="E3" i="6"/>
  <c r="D3" i="6"/>
  <c r="E2" i="6"/>
  <c r="D2" i="6"/>
  <c r="H1160" i="6" l="1"/>
  <c r="I1160" i="6"/>
  <c r="J1160" i="6"/>
  <c r="K1160" i="6"/>
  <c r="L1160" i="6"/>
  <c r="M1160" i="6"/>
  <c r="N1160" i="6"/>
  <c r="O1160" i="6"/>
  <c r="P1160" i="6"/>
  <c r="Q1160" i="6"/>
  <c r="R1160" i="6"/>
  <c r="S1160" i="6"/>
  <c r="T1160" i="6"/>
  <c r="U1160" i="6"/>
  <c r="V1160" i="6"/>
  <c r="W1160" i="6"/>
  <c r="X1160" i="6"/>
  <c r="Y1160" i="6"/>
  <c r="Z1160" i="6"/>
  <c r="AA1160" i="6"/>
  <c r="AB1160" i="6"/>
  <c r="AC1160" i="6"/>
  <c r="AD1160" i="6"/>
  <c r="AE1160" i="6"/>
  <c r="AF1160" i="6"/>
  <c r="AG1160" i="6"/>
  <c r="AH1160" i="6"/>
  <c r="AI1160" i="6"/>
  <c r="AJ1160" i="6"/>
  <c r="AK1160" i="6"/>
  <c r="AL1160" i="6"/>
  <c r="AM1160" i="6"/>
  <c r="AN1160" i="6"/>
  <c r="G1160" i="6"/>
</calcChain>
</file>

<file path=xl/sharedStrings.xml><?xml version="1.0" encoding="utf-8"?>
<sst xmlns="http://schemas.openxmlformats.org/spreadsheetml/2006/main" count="3514" uniqueCount="2350">
  <si>
    <t>نام</t>
  </si>
  <si>
    <t>نام خانوادگي</t>
  </si>
  <si>
    <t>نوع استخدام</t>
  </si>
  <si>
    <t>ساير سطوح حكم - پروژه</t>
  </si>
  <si>
    <t>مبلغ حقوق پايه</t>
  </si>
  <si>
    <t>مبلغ اضافه كاري</t>
  </si>
  <si>
    <t>مبلغ حق ماموريت</t>
  </si>
  <si>
    <t>مبلغ فوق العاده جذب</t>
  </si>
  <si>
    <t>مبلغ مزاياي معوق</t>
  </si>
  <si>
    <t>مبلغ اجاره مسکن</t>
  </si>
  <si>
    <t>مبلغ افزايش قانون</t>
  </si>
  <si>
    <t>مبلغ كمك هزينه مسكن</t>
  </si>
  <si>
    <t>مبلغ بدي آب و هوا</t>
  </si>
  <si>
    <t>مبلغ اياب و ذهاب</t>
  </si>
  <si>
    <t>مبلغ اياب و ذهاب 2</t>
  </si>
  <si>
    <t>مبلغ تعطيل کاري ماموريت</t>
  </si>
  <si>
    <t>مبلغ مزايا-مساعده</t>
  </si>
  <si>
    <t>مبلغ غذا ماموريت(ب)</t>
  </si>
  <si>
    <t>مبلغ غذاي ماهيانه</t>
  </si>
  <si>
    <t>مبلغ فوق العاده محل خدمت</t>
  </si>
  <si>
    <t>مبلغ حق پرتوكاري</t>
  </si>
  <si>
    <t>مبلغ بن</t>
  </si>
  <si>
    <t>مبلغ کشيک 2</t>
  </si>
  <si>
    <t>مبلغ کشيک 5</t>
  </si>
  <si>
    <t>مبلغ برگشت بيمه</t>
  </si>
  <si>
    <t>مبلغ کمک هزينه ازدواج</t>
  </si>
  <si>
    <t>مبلغ شب کاري</t>
  </si>
  <si>
    <t>مبلغ حق مسئوليت</t>
  </si>
  <si>
    <t>مبلغ نوبت کاري 2</t>
  </si>
  <si>
    <t>مبلغ فوق العاده محروميت</t>
  </si>
  <si>
    <t>مبلغ عائله مندي</t>
  </si>
  <si>
    <t>مبلغ فوق العاده ايثارگري</t>
  </si>
  <si>
    <t>مبلغ آنکال</t>
  </si>
  <si>
    <t>مبلغ کمک هزينه تولد فرزند</t>
  </si>
  <si>
    <t>مبلغ جمعه کاري</t>
  </si>
  <si>
    <t>مبلغ مزاياي ماموريت</t>
  </si>
  <si>
    <t>مبلغ ساير مزاياي حکم</t>
  </si>
  <si>
    <t>مبلغ پاداش</t>
  </si>
  <si>
    <t>00001</t>
  </si>
  <si>
    <t>عبدالرحمن</t>
  </si>
  <si>
    <t>ابراهيمي</t>
  </si>
  <si>
    <t>00002</t>
  </si>
  <si>
    <t>سجاد</t>
  </si>
  <si>
    <t>اسمعيل پور</t>
  </si>
  <si>
    <t>00003</t>
  </si>
  <si>
    <t>مسلم</t>
  </si>
  <si>
    <t>اسمعيلي</t>
  </si>
  <si>
    <t>00005</t>
  </si>
  <si>
    <t>هدايت</t>
  </si>
  <si>
    <t>ايازي</t>
  </si>
  <si>
    <t>00006</t>
  </si>
  <si>
    <t>رمضان</t>
  </si>
  <si>
    <t>بادروحيان</t>
  </si>
  <si>
    <t>00007</t>
  </si>
  <si>
    <t>قاسم</t>
  </si>
  <si>
    <t>بادسار</t>
  </si>
  <si>
    <t>00008</t>
  </si>
  <si>
    <t>ابراهيم</t>
  </si>
  <si>
    <t>00009</t>
  </si>
  <si>
    <t>يحيي</t>
  </si>
  <si>
    <t>بحراني فرد</t>
  </si>
  <si>
    <t>00010</t>
  </si>
  <si>
    <t>اله كرم</t>
  </si>
  <si>
    <t>بدره</t>
  </si>
  <si>
    <t>00012</t>
  </si>
  <si>
    <t>سيدمسلم</t>
  </si>
  <si>
    <t>توسلي</t>
  </si>
  <si>
    <t>00013</t>
  </si>
  <si>
    <t>مصطفي</t>
  </si>
  <si>
    <t>جمالي صفت</t>
  </si>
  <si>
    <t>00014</t>
  </si>
  <si>
    <t>محمدحسن</t>
  </si>
  <si>
    <t>جمالي</t>
  </si>
  <si>
    <t>00015</t>
  </si>
  <si>
    <t>رضا</t>
  </si>
  <si>
    <t>خاتومه</t>
  </si>
  <si>
    <t>00016</t>
  </si>
  <si>
    <t>مسعود</t>
  </si>
  <si>
    <t>خضري</t>
  </si>
  <si>
    <t>00017</t>
  </si>
  <si>
    <t>محمد</t>
  </si>
  <si>
    <t>خليفه</t>
  </si>
  <si>
    <t>00018</t>
  </si>
  <si>
    <t>محمدرضا</t>
  </si>
  <si>
    <t>دره شولي</t>
  </si>
  <si>
    <t>00019</t>
  </si>
  <si>
    <t>دهقاني</t>
  </si>
  <si>
    <t>00021</t>
  </si>
  <si>
    <t>حسين</t>
  </si>
  <si>
    <t>رستمي</t>
  </si>
  <si>
    <t>00023</t>
  </si>
  <si>
    <t>يعقوب</t>
  </si>
  <si>
    <t>رضائي</t>
  </si>
  <si>
    <t>00024</t>
  </si>
  <si>
    <t>عبدالعلي</t>
  </si>
  <si>
    <t>روشن كار</t>
  </si>
  <si>
    <t>00025</t>
  </si>
  <si>
    <t>مهدي</t>
  </si>
  <si>
    <t>زارعي</t>
  </si>
  <si>
    <t>00026</t>
  </si>
  <si>
    <t>موسي</t>
  </si>
  <si>
    <t>زنده بودي</t>
  </si>
  <si>
    <t>00027</t>
  </si>
  <si>
    <t>اصغر</t>
  </si>
  <si>
    <t>سركار</t>
  </si>
  <si>
    <t>00028</t>
  </si>
  <si>
    <t>داريوش</t>
  </si>
  <si>
    <t>سرملي</t>
  </si>
  <si>
    <t>00029</t>
  </si>
  <si>
    <t>فواد</t>
  </si>
  <si>
    <t>سليماني</t>
  </si>
  <si>
    <t>00030</t>
  </si>
  <si>
    <t>محسن</t>
  </si>
  <si>
    <t>شهرياري</t>
  </si>
  <si>
    <t>00031</t>
  </si>
  <si>
    <t>عباس</t>
  </si>
  <si>
    <t>شيخياني</t>
  </si>
  <si>
    <t>00032</t>
  </si>
  <si>
    <t>صادق</t>
  </si>
  <si>
    <t>عاشوري</t>
  </si>
  <si>
    <t>00034</t>
  </si>
  <si>
    <t>عباسي</t>
  </si>
  <si>
    <t>00035</t>
  </si>
  <si>
    <t>عليدادي شمس آبادي</t>
  </si>
  <si>
    <t>00036</t>
  </si>
  <si>
    <t>عبدالحسين</t>
  </si>
  <si>
    <t>عيسوند</t>
  </si>
  <si>
    <t>00037</t>
  </si>
  <si>
    <t>عبدالكريم</t>
  </si>
  <si>
    <t>غلامي فرد</t>
  </si>
  <si>
    <t>00038</t>
  </si>
  <si>
    <t>فاضل</t>
  </si>
  <si>
    <t>00039</t>
  </si>
  <si>
    <t>عبداله</t>
  </si>
  <si>
    <t>فولادي هليله</t>
  </si>
  <si>
    <t>00040</t>
  </si>
  <si>
    <t>زاكر</t>
  </si>
  <si>
    <t>قائدي</t>
  </si>
  <si>
    <t>00041</t>
  </si>
  <si>
    <t>عبدالخضر</t>
  </si>
  <si>
    <t>قاسمي</t>
  </si>
  <si>
    <t>00042</t>
  </si>
  <si>
    <t>احسان</t>
  </si>
  <si>
    <t>قدرتي</t>
  </si>
  <si>
    <t>00043</t>
  </si>
  <si>
    <t>كريميان</t>
  </si>
  <si>
    <t>00044</t>
  </si>
  <si>
    <t>00045</t>
  </si>
  <si>
    <t>گنخكي</t>
  </si>
  <si>
    <t>00046</t>
  </si>
  <si>
    <t>حامد</t>
  </si>
  <si>
    <t>گندمكار</t>
  </si>
  <si>
    <t>00047</t>
  </si>
  <si>
    <t>مجتبي</t>
  </si>
  <si>
    <t>محبي</t>
  </si>
  <si>
    <t>00048</t>
  </si>
  <si>
    <t>سعيد</t>
  </si>
  <si>
    <t>محمدپور</t>
  </si>
  <si>
    <t>00049</t>
  </si>
  <si>
    <t>محمود</t>
  </si>
  <si>
    <t>مسعودي اصل</t>
  </si>
  <si>
    <t>00050</t>
  </si>
  <si>
    <t>معرفاوي پور</t>
  </si>
  <si>
    <t>00051</t>
  </si>
  <si>
    <t>ميركي</t>
  </si>
  <si>
    <t>00052</t>
  </si>
  <si>
    <t>شهرام</t>
  </si>
  <si>
    <t>نجارخورسند لنگرودي</t>
  </si>
  <si>
    <t>00055</t>
  </si>
  <si>
    <t>نيسني</t>
  </si>
  <si>
    <t>00056</t>
  </si>
  <si>
    <t>حسن</t>
  </si>
  <si>
    <t>عبدشاه</t>
  </si>
  <si>
    <t>00057</t>
  </si>
  <si>
    <t>بهنام</t>
  </si>
  <si>
    <t>خواره</t>
  </si>
  <si>
    <t>00058</t>
  </si>
  <si>
    <t>سيدموسي</t>
  </si>
  <si>
    <t>ميرعباسي</t>
  </si>
  <si>
    <t>00063</t>
  </si>
  <si>
    <t>سالم</t>
  </si>
  <si>
    <t>تنگسيري</t>
  </si>
  <si>
    <t>00064</t>
  </si>
  <si>
    <t>00068</t>
  </si>
  <si>
    <t>منجمي</t>
  </si>
  <si>
    <t>00069</t>
  </si>
  <si>
    <t>عبدالرضا</t>
  </si>
  <si>
    <t>برخ</t>
  </si>
  <si>
    <t>00070</t>
  </si>
  <si>
    <t>آذري</t>
  </si>
  <si>
    <t>00071</t>
  </si>
  <si>
    <t>مهرزاد</t>
  </si>
  <si>
    <t>احمدي</t>
  </si>
  <si>
    <t>00072</t>
  </si>
  <si>
    <t>اردشيرزاده</t>
  </si>
  <si>
    <t>00073</t>
  </si>
  <si>
    <t>عبدالعظيم</t>
  </si>
  <si>
    <t>اژدري</t>
  </si>
  <si>
    <t>00074</t>
  </si>
  <si>
    <t>گل بس</t>
  </si>
  <si>
    <t>اسماعيلي</t>
  </si>
  <si>
    <t>00075</t>
  </si>
  <si>
    <t>اصغرزاده</t>
  </si>
  <si>
    <t>00076</t>
  </si>
  <si>
    <t>افشان مهر</t>
  </si>
  <si>
    <t>00077</t>
  </si>
  <si>
    <t>مهراب</t>
  </si>
  <si>
    <t>اميدي</t>
  </si>
  <si>
    <t>00078</t>
  </si>
  <si>
    <t>اميري</t>
  </si>
  <si>
    <t>00079</t>
  </si>
  <si>
    <t>بابااحمدي</t>
  </si>
  <si>
    <t>00081</t>
  </si>
  <si>
    <t>باقري</t>
  </si>
  <si>
    <t>00082</t>
  </si>
  <si>
    <t>ماه بگم</t>
  </si>
  <si>
    <t>بخشي</t>
  </si>
  <si>
    <t>00083</t>
  </si>
  <si>
    <t>مريم</t>
  </si>
  <si>
    <t>فيروزآبادي</t>
  </si>
  <si>
    <t>00084</t>
  </si>
  <si>
    <t>غلامحسين</t>
  </si>
  <si>
    <t>بشار</t>
  </si>
  <si>
    <t>00086</t>
  </si>
  <si>
    <t>پرتوي سنگي</t>
  </si>
  <si>
    <t>00088</t>
  </si>
  <si>
    <t>بهرام</t>
  </si>
  <si>
    <t>پذيرا</t>
  </si>
  <si>
    <t>00090</t>
  </si>
  <si>
    <t>محمدامين</t>
  </si>
  <si>
    <t>جليل وند</t>
  </si>
  <si>
    <t>00091</t>
  </si>
  <si>
    <t>زهرا</t>
  </si>
  <si>
    <t>جوكار</t>
  </si>
  <si>
    <t>00092</t>
  </si>
  <si>
    <t>حاجي نژاد</t>
  </si>
  <si>
    <t>00093</t>
  </si>
  <si>
    <t>حسين پور</t>
  </si>
  <si>
    <t>00094</t>
  </si>
  <si>
    <t>امير</t>
  </si>
  <si>
    <t>حسين نيا</t>
  </si>
  <si>
    <t>00095</t>
  </si>
  <si>
    <t>سيداشكان</t>
  </si>
  <si>
    <t>حسيني ليراوي</t>
  </si>
  <si>
    <t>00096</t>
  </si>
  <si>
    <t>حيدري</t>
  </si>
  <si>
    <t>00097</t>
  </si>
  <si>
    <t>خادميان</t>
  </si>
  <si>
    <t>00098</t>
  </si>
  <si>
    <t>اسماعيل</t>
  </si>
  <si>
    <t>خجسته</t>
  </si>
  <si>
    <t>00099</t>
  </si>
  <si>
    <t>پورداراب</t>
  </si>
  <si>
    <t>00100</t>
  </si>
  <si>
    <t>علي</t>
  </si>
  <si>
    <t>خرم</t>
  </si>
  <si>
    <t>00101</t>
  </si>
  <si>
    <t>امين</t>
  </si>
  <si>
    <t>بهادري</t>
  </si>
  <si>
    <t>00102</t>
  </si>
  <si>
    <t>فيروزه</t>
  </si>
  <si>
    <t>خليفه نژاد برازجاني</t>
  </si>
  <si>
    <t>00104</t>
  </si>
  <si>
    <t>دادجو</t>
  </si>
  <si>
    <t>00105</t>
  </si>
  <si>
    <t>فاطمه</t>
  </si>
  <si>
    <t>درفشان</t>
  </si>
  <si>
    <t>00106</t>
  </si>
  <si>
    <t>راحيل</t>
  </si>
  <si>
    <t>درويشي</t>
  </si>
  <si>
    <t>00107</t>
  </si>
  <si>
    <t>داود</t>
  </si>
  <si>
    <t>دشتي</t>
  </si>
  <si>
    <t>00108</t>
  </si>
  <si>
    <t>دهقان</t>
  </si>
  <si>
    <t>00109</t>
  </si>
  <si>
    <t>ذوالاتشي</t>
  </si>
  <si>
    <t>00110</t>
  </si>
  <si>
    <t>اسحق</t>
  </si>
  <si>
    <t>بشارتيان</t>
  </si>
  <si>
    <t>00111</t>
  </si>
  <si>
    <t>يونس</t>
  </si>
  <si>
    <t>رادي</t>
  </si>
  <si>
    <t>00112</t>
  </si>
  <si>
    <t>همدم</t>
  </si>
  <si>
    <t>راه نورد</t>
  </si>
  <si>
    <t>00113</t>
  </si>
  <si>
    <t>00115</t>
  </si>
  <si>
    <t>00116</t>
  </si>
  <si>
    <t>زمان پور</t>
  </si>
  <si>
    <t>00117</t>
  </si>
  <si>
    <t>زرين كلاه</t>
  </si>
  <si>
    <t>00119</t>
  </si>
  <si>
    <t>معصومه</t>
  </si>
  <si>
    <t>زماني</t>
  </si>
  <si>
    <t>00120</t>
  </si>
  <si>
    <t>عفيفه</t>
  </si>
  <si>
    <t>زيارتي</t>
  </si>
  <si>
    <t>00121</t>
  </si>
  <si>
    <t>سبحاني</t>
  </si>
  <si>
    <t>00122</t>
  </si>
  <si>
    <t>سيدعليرضا</t>
  </si>
  <si>
    <t>سراج فرد نژاد</t>
  </si>
  <si>
    <t>00123</t>
  </si>
  <si>
    <t>ثابت</t>
  </si>
  <si>
    <t>00124</t>
  </si>
  <si>
    <t>ساره</t>
  </si>
  <si>
    <t>سرمدي</t>
  </si>
  <si>
    <t>00125</t>
  </si>
  <si>
    <t>سلحشوري</t>
  </si>
  <si>
    <t>00126</t>
  </si>
  <si>
    <t>راضيه</t>
  </si>
  <si>
    <t>سلماني پور</t>
  </si>
  <si>
    <t>00127</t>
  </si>
  <si>
    <t>سلماني زيارتي</t>
  </si>
  <si>
    <t>00128</t>
  </si>
  <si>
    <t>عباس زاده ريشهري</t>
  </si>
  <si>
    <t>00129</t>
  </si>
  <si>
    <t>هادي</t>
  </si>
  <si>
    <t>00130</t>
  </si>
  <si>
    <t>سيروس</t>
  </si>
  <si>
    <t>سينائي</t>
  </si>
  <si>
    <t>00131</t>
  </si>
  <si>
    <t>شعبانيان</t>
  </si>
  <si>
    <t>00132</t>
  </si>
  <si>
    <t>شقايق مند</t>
  </si>
  <si>
    <t>00133</t>
  </si>
  <si>
    <t>شمسي پور</t>
  </si>
  <si>
    <t>00134</t>
  </si>
  <si>
    <t>نوشين</t>
  </si>
  <si>
    <t>شهاب فر</t>
  </si>
  <si>
    <t>00135</t>
  </si>
  <si>
    <t>شهنيائي</t>
  </si>
  <si>
    <t>00136</t>
  </si>
  <si>
    <t>صادقي نيا</t>
  </si>
  <si>
    <t>00137</t>
  </si>
  <si>
    <t>عليمراد</t>
  </si>
  <si>
    <t>00138</t>
  </si>
  <si>
    <t>جالبوتي</t>
  </si>
  <si>
    <t>00139</t>
  </si>
  <si>
    <t>صداقت</t>
  </si>
  <si>
    <t>00140</t>
  </si>
  <si>
    <t>احمدنيا</t>
  </si>
  <si>
    <t>00141</t>
  </si>
  <si>
    <t>حميد</t>
  </si>
  <si>
    <t>صفوي</t>
  </si>
  <si>
    <t>00142</t>
  </si>
  <si>
    <t>وحيد</t>
  </si>
  <si>
    <t>ضرغامي</t>
  </si>
  <si>
    <t>00143</t>
  </si>
  <si>
    <t>ميثم</t>
  </si>
  <si>
    <t>ضيغمي</t>
  </si>
  <si>
    <t>00145</t>
  </si>
  <si>
    <t>طاهري</t>
  </si>
  <si>
    <t>00148</t>
  </si>
  <si>
    <t>رسول</t>
  </si>
  <si>
    <t>00149</t>
  </si>
  <si>
    <t>عرب زاده</t>
  </si>
  <si>
    <t>00150</t>
  </si>
  <si>
    <t>سيدمهدي</t>
  </si>
  <si>
    <t>عسكري</t>
  </si>
  <si>
    <t>00151</t>
  </si>
  <si>
    <t>فرهاد</t>
  </si>
  <si>
    <t>عليرضازاده</t>
  </si>
  <si>
    <t>00152</t>
  </si>
  <si>
    <t>نويد</t>
  </si>
  <si>
    <t>عمارتي</t>
  </si>
  <si>
    <t>00153</t>
  </si>
  <si>
    <t>فرهمندنيا</t>
  </si>
  <si>
    <t>00155</t>
  </si>
  <si>
    <t>زين العابدين</t>
  </si>
  <si>
    <t>فقيه</t>
  </si>
  <si>
    <t>00156</t>
  </si>
  <si>
    <t>فلاح</t>
  </si>
  <si>
    <t>00157</t>
  </si>
  <si>
    <t>00158</t>
  </si>
  <si>
    <t>مرتضي</t>
  </si>
  <si>
    <t>قايد</t>
  </si>
  <si>
    <t>00159</t>
  </si>
  <si>
    <t>ناصر</t>
  </si>
  <si>
    <t>قايدزادگان</t>
  </si>
  <si>
    <t>00160</t>
  </si>
  <si>
    <t>بهروز</t>
  </si>
  <si>
    <t>قهرماني</t>
  </si>
  <si>
    <t>00161</t>
  </si>
  <si>
    <t>كاوه</t>
  </si>
  <si>
    <t>00162</t>
  </si>
  <si>
    <t>كردواني</t>
  </si>
  <si>
    <t>00163</t>
  </si>
  <si>
    <t>كرمي</t>
  </si>
  <si>
    <t>00164</t>
  </si>
  <si>
    <t>ابوذر</t>
  </si>
  <si>
    <t>00165</t>
  </si>
  <si>
    <t>ارسلان</t>
  </si>
  <si>
    <t>كلانتري</t>
  </si>
  <si>
    <t>00167</t>
  </si>
  <si>
    <t>جواد</t>
  </si>
  <si>
    <t>گودرزي</t>
  </si>
  <si>
    <t>00168</t>
  </si>
  <si>
    <t>عليرضا</t>
  </si>
  <si>
    <t>لاله رخ</t>
  </si>
  <si>
    <t>00169</t>
  </si>
  <si>
    <t>لطفي نژاد</t>
  </si>
  <si>
    <t>00170</t>
  </si>
  <si>
    <t>علي محمد</t>
  </si>
  <si>
    <t>متين</t>
  </si>
  <si>
    <t>00171</t>
  </si>
  <si>
    <t>محمدي</t>
  </si>
  <si>
    <t>00173</t>
  </si>
  <si>
    <t>محمودي سبوكي</t>
  </si>
  <si>
    <t>00174</t>
  </si>
  <si>
    <t>محمدجواد</t>
  </si>
  <si>
    <t>مرادي</t>
  </si>
  <si>
    <t>00175</t>
  </si>
  <si>
    <t>سالمي</t>
  </si>
  <si>
    <t>00176</t>
  </si>
  <si>
    <t>مشتاقي</t>
  </si>
  <si>
    <t>00177</t>
  </si>
  <si>
    <t>ولي</t>
  </si>
  <si>
    <t>مشكل گشا فرد</t>
  </si>
  <si>
    <t>00178</t>
  </si>
  <si>
    <t>منجزي</t>
  </si>
  <si>
    <t>00179</t>
  </si>
  <si>
    <t>منصوري مهريان</t>
  </si>
  <si>
    <t>00180</t>
  </si>
  <si>
    <t>سيد حميد</t>
  </si>
  <si>
    <t>موسوي اعظم</t>
  </si>
  <si>
    <t>00181</t>
  </si>
  <si>
    <t>موسوي جهان آباد</t>
  </si>
  <si>
    <t>00182</t>
  </si>
  <si>
    <t>ابوالفضل</t>
  </si>
  <si>
    <t>موسي زاده</t>
  </si>
  <si>
    <t>00183</t>
  </si>
  <si>
    <t>مومني آزاد</t>
  </si>
  <si>
    <t>00184</t>
  </si>
  <si>
    <t>ناطقي جهرمي</t>
  </si>
  <si>
    <t>00185</t>
  </si>
  <si>
    <t>حميدرضا</t>
  </si>
  <si>
    <t>نظري</t>
  </si>
  <si>
    <t>00186</t>
  </si>
  <si>
    <t>نقي مرام ساوه</t>
  </si>
  <si>
    <t>00187</t>
  </si>
  <si>
    <t>نگهبان</t>
  </si>
  <si>
    <t>00188</t>
  </si>
  <si>
    <t>عيسي</t>
  </si>
  <si>
    <t>نواصري</t>
  </si>
  <si>
    <t>00189</t>
  </si>
  <si>
    <t>سيدمحمدرضا</t>
  </si>
  <si>
    <t>هاشمي</t>
  </si>
  <si>
    <t>00190</t>
  </si>
  <si>
    <t>بهاره</t>
  </si>
  <si>
    <t>ياسي</t>
  </si>
  <si>
    <t>00191</t>
  </si>
  <si>
    <t>سيد امير</t>
  </si>
  <si>
    <t>يزدگردي</t>
  </si>
  <si>
    <t>00192</t>
  </si>
  <si>
    <t>مرجان</t>
  </si>
  <si>
    <t>تقدسي</t>
  </si>
  <si>
    <t>00194</t>
  </si>
  <si>
    <t>الهام</t>
  </si>
  <si>
    <t>خليلي مقدم</t>
  </si>
  <si>
    <t>00195</t>
  </si>
  <si>
    <t>مهرنوش</t>
  </si>
  <si>
    <t>چاآبي</t>
  </si>
  <si>
    <t>00196</t>
  </si>
  <si>
    <t>عزيزه</t>
  </si>
  <si>
    <t>حسيني اقبال</t>
  </si>
  <si>
    <t>00197</t>
  </si>
  <si>
    <t>بهزادي نژاد</t>
  </si>
  <si>
    <t>00199</t>
  </si>
  <si>
    <t>سياوش</t>
  </si>
  <si>
    <t>زنده زبان</t>
  </si>
  <si>
    <t>00200</t>
  </si>
  <si>
    <t>كريم</t>
  </si>
  <si>
    <t>نجف ونددريکوندي</t>
  </si>
  <si>
    <t>00203</t>
  </si>
  <si>
    <t>رازق</t>
  </si>
  <si>
    <t>بستام</t>
  </si>
  <si>
    <t>00204</t>
  </si>
  <si>
    <t>محمد علي</t>
  </si>
  <si>
    <t>كريمي آخورمه</t>
  </si>
  <si>
    <t>00205</t>
  </si>
  <si>
    <t>جوکار</t>
  </si>
  <si>
    <t>00206</t>
  </si>
  <si>
    <t>رضائي بوشهري</t>
  </si>
  <si>
    <t>00207</t>
  </si>
  <si>
    <t>00208</t>
  </si>
  <si>
    <t>ارقون</t>
  </si>
  <si>
    <t>00209</t>
  </si>
  <si>
    <t>افراسن</t>
  </si>
  <si>
    <t>00210</t>
  </si>
  <si>
    <t>اندرياي</t>
  </si>
  <si>
    <t>00211</t>
  </si>
  <si>
    <t>انصاري</t>
  </si>
  <si>
    <t>00212</t>
  </si>
  <si>
    <t>عبدالکريم</t>
  </si>
  <si>
    <t>00213</t>
  </si>
  <si>
    <t>00214</t>
  </si>
  <si>
    <t>منصور</t>
  </si>
  <si>
    <t>رشيدزاده</t>
  </si>
  <si>
    <t>00215</t>
  </si>
  <si>
    <t>خوش دل سنگي</t>
  </si>
  <si>
    <t>00216</t>
  </si>
  <si>
    <t>00217</t>
  </si>
  <si>
    <t>اميد</t>
  </si>
  <si>
    <t>سلطاني</t>
  </si>
  <si>
    <t>00219</t>
  </si>
  <si>
    <t>صالحي</t>
  </si>
  <si>
    <t>00220</t>
  </si>
  <si>
    <t>لاله سنگي</t>
  </si>
  <si>
    <t>00221</t>
  </si>
  <si>
    <t>نادر</t>
  </si>
  <si>
    <t>پنهان گرد</t>
  </si>
  <si>
    <t>00222</t>
  </si>
  <si>
    <t>كاظم</t>
  </si>
  <si>
    <t>رضايي</t>
  </si>
  <si>
    <t>00223</t>
  </si>
  <si>
    <t>قرباني</t>
  </si>
  <si>
    <t>00224</t>
  </si>
  <si>
    <t>محمدحسيني</t>
  </si>
  <si>
    <t>00225</t>
  </si>
  <si>
    <t>عبدالمجيد</t>
  </si>
  <si>
    <t>ولي زاده</t>
  </si>
  <si>
    <t>00226</t>
  </si>
  <si>
    <t>هوشنگي</t>
  </si>
  <si>
    <t>00227</t>
  </si>
  <si>
    <t>00228</t>
  </si>
  <si>
    <t>شوركي</t>
  </si>
  <si>
    <t>00229</t>
  </si>
  <si>
    <t>پردل</t>
  </si>
  <si>
    <t>00230</t>
  </si>
  <si>
    <t>شيركاني</t>
  </si>
  <si>
    <t>00231</t>
  </si>
  <si>
    <t>شاهرخ</t>
  </si>
  <si>
    <t>چمن کار</t>
  </si>
  <si>
    <t>00232</t>
  </si>
  <si>
    <t>خليلي نيا</t>
  </si>
  <si>
    <t>00233</t>
  </si>
  <si>
    <t>نيكروان</t>
  </si>
  <si>
    <t>00234</t>
  </si>
  <si>
    <t>00235</t>
  </si>
  <si>
    <t>خليلي</t>
  </si>
  <si>
    <t>00236</t>
  </si>
  <si>
    <t>افتخار</t>
  </si>
  <si>
    <t>00237</t>
  </si>
  <si>
    <t>عارف</t>
  </si>
  <si>
    <t>حسن احمدي</t>
  </si>
  <si>
    <t>00238</t>
  </si>
  <si>
    <t>00239</t>
  </si>
  <si>
    <t>حيدر</t>
  </si>
  <si>
    <t>توكلي</t>
  </si>
  <si>
    <t>00240</t>
  </si>
  <si>
    <t>عبدالنبي</t>
  </si>
  <si>
    <t>بحريني</t>
  </si>
  <si>
    <t>00241</t>
  </si>
  <si>
    <t>مقدم پور</t>
  </si>
  <si>
    <t>00242</t>
  </si>
  <si>
    <t>مجاهد</t>
  </si>
  <si>
    <t>نصاري</t>
  </si>
  <si>
    <t>00243</t>
  </si>
  <si>
    <t>آذرباد</t>
  </si>
  <si>
    <t>00244</t>
  </si>
  <si>
    <t>فريدون</t>
  </si>
  <si>
    <t>بناءزاده</t>
  </si>
  <si>
    <t>00246</t>
  </si>
  <si>
    <t>جاويد</t>
  </si>
  <si>
    <t>ارمي</t>
  </si>
  <si>
    <t>00247</t>
  </si>
  <si>
    <t>آرمان</t>
  </si>
  <si>
    <t>غريبي</t>
  </si>
  <si>
    <t>00248</t>
  </si>
  <si>
    <t>محمدي نژاد</t>
  </si>
  <si>
    <t>00249</t>
  </si>
  <si>
    <t>سيدمسعود</t>
  </si>
  <si>
    <t>امامزاده نژاد</t>
  </si>
  <si>
    <t>00250</t>
  </si>
  <si>
    <t>بندرگاهي</t>
  </si>
  <si>
    <t>00251</t>
  </si>
  <si>
    <t>قدرت اله</t>
  </si>
  <si>
    <t>00252</t>
  </si>
  <si>
    <t>پژمان</t>
  </si>
  <si>
    <t>00254</t>
  </si>
  <si>
    <t>سيداصغر</t>
  </si>
  <si>
    <t>00255</t>
  </si>
  <si>
    <t>00256</t>
  </si>
  <si>
    <t>اكبر</t>
  </si>
  <si>
    <t>كازروني زاده</t>
  </si>
  <si>
    <t>00257</t>
  </si>
  <si>
    <t>سيدابراهيم</t>
  </si>
  <si>
    <t>طباطبايي</t>
  </si>
  <si>
    <t>00259</t>
  </si>
  <si>
    <t>حسنعلي</t>
  </si>
  <si>
    <t>لهسائي</t>
  </si>
  <si>
    <t>00260</t>
  </si>
  <si>
    <t>00261</t>
  </si>
  <si>
    <t>زاهدي كللي</t>
  </si>
  <si>
    <t>00262</t>
  </si>
  <si>
    <t>غلامرضا</t>
  </si>
  <si>
    <t>00263</t>
  </si>
  <si>
    <t>محمدمهدي</t>
  </si>
  <si>
    <t>لشكرشكن</t>
  </si>
  <si>
    <t>00264</t>
  </si>
  <si>
    <t>ملكي</t>
  </si>
  <si>
    <t>00265</t>
  </si>
  <si>
    <t>مهتاب</t>
  </si>
  <si>
    <t>همتي قلائي</t>
  </si>
  <si>
    <t>00266</t>
  </si>
  <si>
    <t>سيداسماعيل</t>
  </si>
  <si>
    <t>00267</t>
  </si>
  <si>
    <t>00270</t>
  </si>
  <si>
    <t>آژده</t>
  </si>
  <si>
    <t>00271</t>
  </si>
  <si>
    <t>احمد</t>
  </si>
  <si>
    <t>منصورنژاد</t>
  </si>
  <si>
    <t>00272</t>
  </si>
  <si>
    <t>00273</t>
  </si>
  <si>
    <t>امام دادي</t>
  </si>
  <si>
    <t>00276</t>
  </si>
  <si>
    <t>هوشنگ</t>
  </si>
  <si>
    <t>00277</t>
  </si>
  <si>
    <t>سيدآقارضا</t>
  </si>
  <si>
    <t>كسائي</t>
  </si>
  <si>
    <t>00279</t>
  </si>
  <si>
    <t>صابر</t>
  </si>
  <si>
    <t>عليزاده مروانکندي</t>
  </si>
  <si>
    <t>00281</t>
  </si>
  <si>
    <t>روح اله</t>
  </si>
  <si>
    <t>جعفري</t>
  </si>
  <si>
    <t>00282</t>
  </si>
  <si>
    <t>جعفري زاده</t>
  </si>
  <si>
    <t>00283</t>
  </si>
  <si>
    <t>حاجي پور</t>
  </si>
  <si>
    <t>00284</t>
  </si>
  <si>
    <t>00285</t>
  </si>
  <si>
    <t>خضر</t>
  </si>
  <si>
    <t>خورموجي</t>
  </si>
  <si>
    <t>00286</t>
  </si>
  <si>
    <t>كره بندي</t>
  </si>
  <si>
    <t>00287</t>
  </si>
  <si>
    <t>منصوري</t>
  </si>
  <si>
    <t>00288</t>
  </si>
  <si>
    <t>سيدمحسن</t>
  </si>
  <si>
    <t>موسوي</t>
  </si>
  <si>
    <t>00289</t>
  </si>
  <si>
    <t>جلال الدين</t>
  </si>
  <si>
    <t>حساني حقيقي</t>
  </si>
  <si>
    <t>00290</t>
  </si>
  <si>
    <t>اميدوار ماکلواني</t>
  </si>
  <si>
    <t>00291</t>
  </si>
  <si>
    <t>سيدجواد</t>
  </si>
  <si>
    <t>بيزه</t>
  </si>
  <si>
    <t>00292</t>
  </si>
  <si>
    <t>حصارکي</t>
  </si>
  <si>
    <t>00293</t>
  </si>
  <si>
    <t>پور تيموري</t>
  </si>
  <si>
    <t>00294</t>
  </si>
  <si>
    <t>آزاده</t>
  </si>
  <si>
    <t>محمدطاهري</t>
  </si>
  <si>
    <t>00295</t>
  </si>
  <si>
    <t>ياوري پور</t>
  </si>
  <si>
    <t>00296</t>
  </si>
  <si>
    <t>فاضلي</t>
  </si>
  <si>
    <t>00297</t>
  </si>
  <si>
    <t>احمد نيا</t>
  </si>
  <si>
    <t>00298</t>
  </si>
  <si>
    <t>00299</t>
  </si>
  <si>
    <t>محمدمحسن</t>
  </si>
  <si>
    <t>اکرام زاده</t>
  </si>
  <si>
    <t>00300</t>
  </si>
  <si>
    <t>غلامي سرلک</t>
  </si>
  <si>
    <t>00301</t>
  </si>
  <si>
    <t>علي اکبر</t>
  </si>
  <si>
    <t>مدبري</t>
  </si>
  <si>
    <t>00303</t>
  </si>
  <si>
    <t>00304</t>
  </si>
  <si>
    <t>سيد اسماعيل</t>
  </si>
  <si>
    <t>حسيني</t>
  </si>
  <si>
    <t>00305</t>
  </si>
  <si>
    <t>حميد رضا</t>
  </si>
  <si>
    <t>راجي</t>
  </si>
  <si>
    <t>00306</t>
  </si>
  <si>
    <t>اماني هاروني</t>
  </si>
  <si>
    <t>00307</t>
  </si>
  <si>
    <t>حبيب اله</t>
  </si>
  <si>
    <t>خدادادي</t>
  </si>
  <si>
    <t>00308</t>
  </si>
  <si>
    <t>حداديان نژاد يوسفي</t>
  </si>
  <si>
    <t>00310</t>
  </si>
  <si>
    <t>سيد محمدرضا</t>
  </si>
  <si>
    <t>00311</t>
  </si>
  <si>
    <t>سروش</t>
  </si>
  <si>
    <t>سياره</t>
  </si>
  <si>
    <t>00312</t>
  </si>
  <si>
    <t>فهيمه</t>
  </si>
  <si>
    <t>قنبري</t>
  </si>
  <si>
    <t>00313</t>
  </si>
  <si>
    <t>غلامي</t>
  </si>
  <si>
    <t>00314</t>
  </si>
  <si>
    <t>طبسي</t>
  </si>
  <si>
    <t>00315</t>
  </si>
  <si>
    <t>فرشاد</t>
  </si>
  <si>
    <t>خالقي قناتغستاني</t>
  </si>
  <si>
    <t>00316</t>
  </si>
  <si>
    <t>دهقان زاده</t>
  </si>
  <si>
    <t>00317</t>
  </si>
  <si>
    <t>جليلي</t>
  </si>
  <si>
    <t>00318</t>
  </si>
  <si>
    <t>صحرائي زرجاني</t>
  </si>
  <si>
    <t>00319</t>
  </si>
  <si>
    <t>لازمي</t>
  </si>
  <si>
    <t>00320</t>
  </si>
  <si>
    <t>راهواره</t>
  </si>
  <si>
    <t>00321</t>
  </si>
  <si>
    <t>00322</t>
  </si>
  <si>
    <t>توتونچي رازليقي</t>
  </si>
  <si>
    <t>00323</t>
  </si>
  <si>
    <t>احد</t>
  </si>
  <si>
    <t>بلاغي اينالو</t>
  </si>
  <si>
    <t>00324</t>
  </si>
  <si>
    <t>خواجوي قره ميرشاملو</t>
  </si>
  <si>
    <t>00325</t>
  </si>
  <si>
    <t>ابراهيمي اصطهباناتي</t>
  </si>
  <si>
    <t>00326</t>
  </si>
  <si>
    <t>زراعت پيشه</t>
  </si>
  <si>
    <t>00327</t>
  </si>
  <si>
    <t>بختياري</t>
  </si>
  <si>
    <t>00328</t>
  </si>
  <si>
    <t>يوسف</t>
  </si>
  <si>
    <t>برکاتي</t>
  </si>
  <si>
    <t>00329</t>
  </si>
  <si>
    <t>پرناک</t>
  </si>
  <si>
    <t>00330</t>
  </si>
  <si>
    <t>00331</t>
  </si>
  <si>
    <t>رويا</t>
  </si>
  <si>
    <t>00332</t>
  </si>
  <si>
    <t>افسانه</t>
  </si>
  <si>
    <t>00333</t>
  </si>
  <si>
    <t>اعظم</t>
  </si>
  <si>
    <t>دشت پوري</t>
  </si>
  <si>
    <t>00334</t>
  </si>
  <si>
    <t>عبدلي محمدآبادي</t>
  </si>
  <si>
    <t>00335</t>
  </si>
  <si>
    <t>توکلي</t>
  </si>
  <si>
    <t>00336</t>
  </si>
  <si>
    <t>پاپي</t>
  </si>
  <si>
    <t>00337</t>
  </si>
  <si>
    <t>00338</t>
  </si>
  <si>
    <t>00340</t>
  </si>
  <si>
    <t>مجيد</t>
  </si>
  <si>
    <t>سعادت پور</t>
  </si>
  <si>
    <t>00341</t>
  </si>
  <si>
    <t>00342</t>
  </si>
  <si>
    <t>00343</t>
  </si>
  <si>
    <t>00344</t>
  </si>
  <si>
    <t>حسن پور</t>
  </si>
  <si>
    <t>00345</t>
  </si>
  <si>
    <t>00346</t>
  </si>
  <si>
    <t>رحمن</t>
  </si>
  <si>
    <t>باروني</t>
  </si>
  <si>
    <t>00348</t>
  </si>
  <si>
    <t>جهان بخت</t>
  </si>
  <si>
    <t>00349</t>
  </si>
  <si>
    <t>اورنگ</t>
  </si>
  <si>
    <t>00350</t>
  </si>
  <si>
    <t>بهرامي پور</t>
  </si>
  <si>
    <t>00351</t>
  </si>
  <si>
    <t>عادل</t>
  </si>
  <si>
    <t>عبدالشاهي</t>
  </si>
  <si>
    <t>00352</t>
  </si>
  <si>
    <t>فرهادي</t>
  </si>
  <si>
    <t>00353</t>
  </si>
  <si>
    <t>مجريان زاده</t>
  </si>
  <si>
    <t>00354</t>
  </si>
  <si>
    <t>غلامعلي</t>
  </si>
  <si>
    <t>محمدرضائي</t>
  </si>
  <si>
    <t>00355</t>
  </si>
  <si>
    <t>محمدابراهيم</t>
  </si>
  <si>
    <t>00356</t>
  </si>
  <si>
    <t>سرتلي</t>
  </si>
  <si>
    <t>00357</t>
  </si>
  <si>
    <t>حيدريان اصل</t>
  </si>
  <si>
    <t>00358</t>
  </si>
  <si>
    <t>افسون</t>
  </si>
  <si>
    <t>00359</t>
  </si>
  <si>
    <t>نعمت اله</t>
  </si>
  <si>
    <t>علي زاده</t>
  </si>
  <si>
    <t>00360</t>
  </si>
  <si>
    <t>مقاتلي فرد</t>
  </si>
  <si>
    <t>00361</t>
  </si>
  <si>
    <t>دشتي زاده</t>
  </si>
  <si>
    <t>00362</t>
  </si>
  <si>
    <t>حسين پور بوشهري</t>
  </si>
  <si>
    <t>00363</t>
  </si>
  <si>
    <t>بابک</t>
  </si>
  <si>
    <t>00364</t>
  </si>
  <si>
    <t>بهزادي</t>
  </si>
  <si>
    <t>00365</t>
  </si>
  <si>
    <t>قديمي</t>
  </si>
  <si>
    <t>00366</t>
  </si>
  <si>
    <t>سهيل</t>
  </si>
  <si>
    <t>00367</t>
  </si>
  <si>
    <t>ميترا</t>
  </si>
  <si>
    <t>نوري</t>
  </si>
  <si>
    <t>00368</t>
  </si>
  <si>
    <t>00369</t>
  </si>
  <si>
    <t>ميرکي</t>
  </si>
  <si>
    <t>00370</t>
  </si>
  <si>
    <t>عابدي</t>
  </si>
  <si>
    <t>00371</t>
  </si>
  <si>
    <t>00372</t>
  </si>
  <si>
    <t>00373</t>
  </si>
  <si>
    <t>شکراله</t>
  </si>
  <si>
    <t>00374</t>
  </si>
  <si>
    <t>برتون</t>
  </si>
  <si>
    <t>00375</t>
  </si>
  <si>
    <t>قادري</t>
  </si>
  <si>
    <t>00376</t>
  </si>
  <si>
    <t>عسکرزاده شيرازي</t>
  </si>
  <si>
    <t>00377</t>
  </si>
  <si>
    <t>فقيه الاسلام جهرمي</t>
  </si>
  <si>
    <t>00379</t>
  </si>
  <si>
    <t>مسعودي</t>
  </si>
  <si>
    <t>00380</t>
  </si>
  <si>
    <t>00381</t>
  </si>
  <si>
    <t>سيد محمود</t>
  </si>
  <si>
    <t>سجاديان</t>
  </si>
  <si>
    <t>00382</t>
  </si>
  <si>
    <t>00383</t>
  </si>
  <si>
    <t>عفيفيان</t>
  </si>
  <si>
    <t>00384</t>
  </si>
  <si>
    <t>خسروي</t>
  </si>
  <si>
    <t>00385</t>
  </si>
  <si>
    <t>پولادي نژاد</t>
  </si>
  <si>
    <t>00386</t>
  </si>
  <si>
    <t>سيد اسد</t>
  </si>
  <si>
    <t>00387</t>
  </si>
  <si>
    <t>محمدي نهاد</t>
  </si>
  <si>
    <t>00388</t>
  </si>
  <si>
    <t>عبدالمهدي</t>
  </si>
  <si>
    <t>صفائي</t>
  </si>
  <si>
    <t>00389</t>
  </si>
  <si>
    <t>احسان نيا</t>
  </si>
  <si>
    <t>00390</t>
  </si>
  <si>
    <t>كشاورز</t>
  </si>
  <si>
    <t>00391</t>
  </si>
  <si>
    <t>محمدي حساوي</t>
  </si>
  <si>
    <t>00392</t>
  </si>
  <si>
    <t>علقمي</t>
  </si>
  <si>
    <t>00393</t>
  </si>
  <si>
    <t>فاضلي پور</t>
  </si>
  <si>
    <t>00397</t>
  </si>
  <si>
    <t>بيات</t>
  </si>
  <si>
    <t>00398</t>
  </si>
  <si>
    <t>علي اصغر</t>
  </si>
  <si>
    <t>عباسي بيلندي</t>
  </si>
  <si>
    <t>00399</t>
  </si>
  <si>
    <t>سيده سلمي</t>
  </si>
  <si>
    <t>محمدي يوسف نژاد</t>
  </si>
  <si>
    <t>00400</t>
  </si>
  <si>
    <t>شهمرادي</t>
  </si>
  <si>
    <t>00401</t>
  </si>
  <si>
    <t>افراسيابي</t>
  </si>
  <si>
    <t>00402</t>
  </si>
  <si>
    <t>بازيار</t>
  </si>
  <si>
    <t>00403</t>
  </si>
  <si>
    <t>راستي</t>
  </si>
  <si>
    <t>00405</t>
  </si>
  <si>
    <t>نرجس</t>
  </si>
  <si>
    <t>00407</t>
  </si>
  <si>
    <t>سليمي</t>
  </si>
  <si>
    <t>00408</t>
  </si>
  <si>
    <t>ايرج</t>
  </si>
  <si>
    <t>ثوامري</t>
  </si>
  <si>
    <t>00409</t>
  </si>
  <si>
    <t>00411</t>
  </si>
  <si>
    <t>زاهد</t>
  </si>
  <si>
    <t>00412</t>
  </si>
  <si>
    <t>خسرو</t>
  </si>
  <si>
    <t>نيکنام</t>
  </si>
  <si>
    <t>00413</t>
  </si>
  <si>
    <t>نيک راد</t>
  </si>
  <si>
    <t>00414</t>
  </si>
  <si>
    <t>00415</t>
  </si>
  <si>
    <t>سياوش پوري</t>
  </si>
  <si>
    <t>00416</t>
  </si>
  <si>
    <t>سيد محسن</t>
  </si>
  <si>
    <t>تهامي پورزرندي</t>
  </si>
  <si>
    <t>00417</t>
  </si>
  <si>
    <t>لک</t>
  </si>
  <si>
    <t>00418</t>
  </si>
  <si>
    <t>00419</t>
  </si>
  <si>
    <t>خاقاني</t>
  </si>
  <si>
    <t>00420</t>
  </si>
  <si>
    <t>عادلي زاده</t>
  </si>
  <si>
    <t>00421</t>
  </si>
  <si>
    <t>00422</t>
  </si>
  <si>
    <t>علوي راد</t>
  </si>
  <si>
    <t>00423</t>
  </si>
  <si>
    <t>00424</t>
  </si>
  <si>
    <t>سيد محمد</t>
  </si>
  <si>
    <t>پور قنبري</t>
  </si>
  <si>
    <t>00425</t>
  </si>
  <si>
    <t>اميري منش</t>
  </si>
  <si>
    <t>00426</t>
  </si>
  <si>
    <t>منفرد</t>
  </si>
  <si>
    <t>00427</t>
  </si>
  <si>
    <t>كازروني</t>
  </si>
  <si>
    <t>00428</t>
  </si>
  <si>
    <t>عليزاده</t>
  </si>
  <si>
    <t>00429</t>
  </si>
  <si>
    <t>نجفي نيا</t>
  </si>
  <si>
    <t>00430</t>
  </si>
  <si>
    <t>خدري</t>
  </si>
  <si>
    <t>00431</t>
  </si>
  <si>
    <t>صفرعلي</t>
  </si>
  <si>
    <t>جوادي اقدم هرزند</t>
  </si>
  <si>
    <t>00432</t>
  </si>
  <si>
    <t>محمدي ثالث</t>
  </si>
  <si>
    <t>00433</t>
  </si>
  <si>
    <t>00434</t>
  </si>
  <si>
    <t>عبدالعلي پور</t>
  </si>
  <si>
    <t>00435</t>
  </si>
  <si>
    <t>محمودي</t>
  </si>
  <si>
    <t>00437</t>
  </si>
  <si>
    <t>00438</t>
  </si>
  <si>
    <t>00439</t>
  </si>
  <si>
    <t>سيد سعد</t>
  </si>
  <si>
    <t>موسوي بغلاني</t>
  </si>
  <si>
    <t>00440</t>
  </si>
  <si>
    <t>00442</t>
  </si>
  <si>
    <t>ايوب</t>
  </si>
  <si>
    <t>00443</t>
  </si>
  <si>
    <t>00444</t>
  </si>
  <si>
    <t>حسن زاده</t>
  </si>
  <si>
    <t>00448</t>
  </si>
  <si>
    <t>اکبر</t>
  </si>
  <si>
    <t>آجامي</t>
  </si>
  <si>
    <t>00449</t>
  </si>
  <si>
    <t>احمدي خرم</t>
  </si>
  <si>
    <t>00450</t>
  </si>
  <si>
    <t>اعلايي خانقاه سادات</t>
  </si>
  <si>
    <t>00451</t>
  </si>
  <si>
    <t>00452</t>
  </si>
  <si>
    <t>اکبرپور</t>
  </si>
  <si>
    <t>00453</t>
  </si>
  <si>
    <t>اوجي نيا</t>
  </si>
  <si>
    <t>00454</t>
  </si>
  <si>
    <t>مهرداد</t>
  </si>
  <si>
    <t>بازياري</t>
  </si>
  <si>
    <t>00455</t>
  </si>
  <si>
    <t>بزرگي</t>
  </si>
  <si>
    <t>00456</t>
  </si>
  <si>
    <t>پرويني</t>
  </si>
  <si>
    <t>00457</t>
  </si>
  <si>
    <t>محمد امين</t>
  </si>
  <si>
    <t>پريسوز</t>
  </si>
  <si>
    <t>00458</t>
  </si>
  <si>
    <t>پولادي</t>
  </si>
  <si>
    <t>00459</t>
  </si>
  <si>
    <t>تنگستاني</t>
  </si>
  <si>
    <t>00460</t>
  </si>
  <si>
    <t>00461</t>
  </si>
  <si>
    <t>00462</t>
  </si>
  <si>
    <t>سلمان</t>
  </si>
  <si>
    <t>حسين زاده</t>
  </si>
  <si>
    <t>00463</t>
  </si>
  <si>
    <t>حسيني فانيد</t>
  </si>
  <si>
    <t>00465</t>
  </si>
  <si>
    <t>سيد محمد هادي</t>
  </si>
  <si>
    <t>خرازيان</t>
  </si>
  <si>
    <t>00466</t>
  </si>
  <si>
    <t>خوش صوت</t>
  </si>
  <si>
    <t>00467</t>
  </si>
  <si>
    <t>داروئي</t>
  </si>
  <si>
    <t>00469</t>
  </si>
  <si>
    <t>رستمي خليل اللهي</t>
  </si>
  <si>
    <t>00470</t>
  </si>
  <si>
    <t>رضازاده</t>
  </si>
  <si>
    <t>00471</t>
  </si>
  <si>
    <t>سالار</t>
  </si>
  <si>
    <t>رضائي شورباخورلو</t>
  </si>
  <si>
    <t>00472</t>
  </si>
  <si>
    <t>رهبان</t>
  </si>
  <si>
    <t>00473</t>
  </si>
  <si>
    <t>رياحين</t>
  </si>
  <si>
    <t>00474</t>
  </si>
  <si>
    <t>سيدمجتبي</t>
  </si>
  <si>
    <t>سادات حسيني گروه</t>
  </si>
  <si>
    <t>00475</t>
  </si>
  <si>
    <t>سترگ</t>
  </si>
  <si>
    <t>00476</t>
  </si>
  <si>
    <t>سملي</t>
  </si>
  <si>
    <t>00477</t>
  </si>
  <si>
    <t>سيفي علمي</t>
  </si>
  <si>
    <t>00478</t>
  </si>
  <si>
    <t>شاد</t>
  </si>
  <si>
    <t>00479</t>
  </si>
  <si>
    <t>شباني</t>
  </si>
  <si>
    <t>00480</t>
  </si>
  <si>
    <t>شريفي راد</t>
  </si>
  <si>
    <t>00481</t>
  </si>
  <si>
    <t>شهابي</t>
  </si>
  <si>
    <t>00482</t>
  </si>
  <si>
    <t>00483</t>
  </si>
  <si>
    <t>00484</t>
  </si>
  <si>
    <t>عدالت</t>
  </si>
  <si>
    <t>00485</t>
  </si>
  <si>
    <t>00486</t>
  </si>
  <si>
    <t>00487</t>
  </si>
  <si>
    <t>فولادوند</t>
  </si>
  <si>
    <t>00488</t>
  </si>
  <si>
    <t>جفره اي</t>
  </si>
  <si>
    <t>00489</t>
  </si>
  <si>
    <t>00490</t>
  </si>
  <si>
    <t>قاضي زاده اسکويي</t>
  </si>
  <si>
    <t>00491</t>
  </si>
  <si>
    <t>قانع</t>
  </si>
  <si>
    <t>00492</t>
  </si>
  <si>
    <t>كريم زاده</t>
  </si>
  <si>
    <t>00493</t>
  </si>
  <si>
    <t>كسرايي</t>
  </si>
  <si>
    <t>00494</t>
  </si>
  <si>
    <t>كريمي</t>
  </si>
  <si>
    <t>00495</t>
  </si>
  <si>
    <t>لغويان زاده</t>
  </si>
  <si>
    <t>00496</t>
  </si>
  <si>
    <t>مجري ساز پور</t>
  </si>
  <si>
    <t>00497</t>
  </si>
  <si>
    <t>00498</t>
  </si>
  <si>
    <t>عبدالرحيم</t>
  </si>
  <si>
    <t>محمديان</t>
  </si>
  <si>
    <t>00499</t>
  </si>
  <si>
    <t>مرشدي</t>
  </si>
  <si>
    <t>00500</t>
  </si>
  <si>
    <t>معيني</t>
  </si>
  <si>
    <t>00501</t>
  </si>
  <si>
    <t>ملکي</t>
  </si>
  <si>
    <t>00502</t>
  </si>
  <si>
    <t>رامين</t>
  </si>
  <si>
    <t>00503</t>
  </si>
  <si>
    <t>سيد ابوالحسن</t>
  </si>
  <si>
    <t>موسوي برازجاني</t>
  </si>
  <si>
    <t>00504</t>
  </si>
  <si>
    <t>ميري</t>
  </si>
  <si>
    <t>00505</t>
  </si>
  <si>
    <t>جمال</t>
  </si>
  <si>
    <t>نصيري</t>
  </si>
  <si>
    <t>00506</t>
  </si>
  <si>
    <t>سيد اسحق</t>
  </si>
  <si>
    <t>نعمتي</t>
  </si>
  <si>
    <t>00508</t>
  </si>
  <si>
    <t>00509</t>
  </si>
  <si>
    <t>سيد موسي</t>
  </si>
  <si>
    <t>00512</t>
  </si>
  <si>
    <t>00513</t>
  </si>
  <si>
    <t>00514</t>
  </si>
  <si>
    <t>بديع الزمان</t>
  </si>
  <si>
    <t>رفيعي</t>
  </si>
  <si>
    <t>00515</t>
  </si>
  <si>
    <t>كورش</t>
  </si>
  <si>
    <t>اميني</t>
  </si>
  <si>
    <t>00516</t>
  </si>
  <si>
    <t>اشك منش</t>
  </si>
  <si>
    <t>00517</t>
  </si>
  <si>
    <t>00519</t>
  </si>
  <si>
    <t>وزان</t>
  </si>
  <si>
    <t>00520</t>
  </si>
  <si>
    <t>مجدميان</t>
  </si>
  <si>
    <t>00521</t>
  </si>
  <si>
    <t>آرمند</t>
  </si>
  <si>
    <t>00522</t>
  </si>
  <si>
    <t>آقا بابايي</t>
  </si>
  <si>
    <t>00523</t>
  </si>
  <si>
    <t>00524</t>
  </si>
  <si>
    <t>اسکندري</t>
  </si>
  <si>
    <t>00525</t>
  </si>
  <si>
    <t>اسيري</t>
  </si>
  <si>
    <t>00526</t>
  </si>
  <si>
    <t>سارا</t>
  </si>
  <si>
    <t>00527</t>
  </si>
  <si>
    <t>اسحاق</t>
  </si>
  <si>
    <t>00528</t>
  </si>
  <si>
    <t>ميلاد</t>
  </si>
  <si>
    <t>بيژندي</t>
  </si>
  <si>
    <t>00531</t>
  </si>
  <si>
    <t>حسين آبادي</t>
  </si>
  <si>
    <t>00533</t>
  </si>
  <si>
    <t>نيما</t>
  </si>
  <si>
    <t>درست کار</t>
  </si>
  <si>
    <t>00534</t>
  </si>
  <si>
    <t>اكرم</t>
  </si>
  <si>
    <t>00535</t>
  </si>
  <si>
    <t>اسماء</t>
  </si>
  <si>
    <t>دولتي</t>
  </si>
  <si>
    <t>00536</t>
  </si>
  <si>
    <t>دهقاني فتح ابادي</t>
  </si>
  <si>
    <t>00537</t>
  </si>
  <si>
    <t>حمزه</t>
  </si>
  <si>
    <t>ذبيحي</t>
  </si>
  <si>
    <t>00538</t>
  </si>
  <si>
    <t>رزمجوئي</t>
  </si>
  <si>
    <t>00539</t>
  </si>
  <si>
    <t>00540</t>
  </si>
  <si>
    <t>قنبر</t>
  </si>
  <si>
    <t>رئيسي</t>
  </si>
  <si>
    <t>00541</t>
  </si>
  <si>
    <t>00542</t>
  </si>
  <si>
    <t>سالميان</t>
  </si>
  <si>
    <t>00545</t>
  </si>
  <si>
    <t>شاپورجاني</t>
  </si>
  <si>
    <t>00546</t>
  </si>
  <si>
    <t>شفيعي</t>
  </si>
  <si>
    <t>00547</t>
  </si>
  <si>
    <t>00548</t>
  </si>
  <si>
    <t>خالد</t>
  </si>
  <si>
    <t>طاهرپور</t>
  </si>
  <si>
    <t>00549</t>
  </si>
  <si>
    <t>ظاهري حقيقي</t>
  </si>
  <si>
    <t>00550</t>
  </si>
  <si>
    <t>عفيف</t>
  </si>
  <si>
    <t>00551</t>
  </si>
  <si>
    <t>فاتحي فر</t>
  </si>
  <si>
    <t>00552</t>
  </si>
  <si>
    <t>00553</t>
  </si>
  <si>
    <t>پويا</t>
  </si>
  <si>
    <t>قباديان</t>
  </si>
  <si>
    <t>00554</t>
  </si>
  <si>
    <t>قجري</t>
  </si>
  <si>
    <t>00555</t>
  </si>
  <si>
    <t>علي رضا</t>
  </si>
  <si>
    <t>قناتي</t>
  </si>
  <si>
    <t>00556</t>
  </si>
  <si>
    <t>ماندني</t>
  </si>
  <si>
    <t>00557</t>
  </si>
  <si>
    <t>محمد جواد</t>
  </si>
  <si>
    <t>00559</t>
  </si>
  <si>
    <t>مشکور</t>
  </si>
  <si>
    <t>00560</t>
  </si>
  <si>
    <t>00561</t>
  </si>
  <si>
    <t>00562</t>
  </si>
  <si>
    <t>ميرزائي فراشبندي</t>
  </si>
  <si>
    <t>00563</t>
  </si>
  <si>
    <t>احمدرضا</t>
  </si>
  <si>
    <t>وطن خواه</t>
  </si>
  <si>
    <t>00564</t>
  </si>
  <si>
    <t>00565</t>
  </si>
  <si>
    <t>يزداني</t>
  </si>
  <si>
    <t>00566</t>
  </si>
  <si>
    <t>عابد</t>
  </si>
  <si>
    <t>خنده جام</t>
  </si>
  <si>
    <t>00567</t>
  </si>
  <si>
    <t>شاكري</t>
  </si>
  <si>
    <t>00568</t>
  </si>
  <si>
    <t>00569</t>
  </si>
  <si>
    <t>مسيح گل</t>
  </si>
  <si>
    <t>00570</t>
  </si>
  <si>
    <t>احمد رضا</t>
  </si>
  <si>
    <t>رستم بروجردي</t>
  </si>
  <si>
    <t>00571</t>
  </si>
  <si>
    <t>00572</t>
  </si>
  <si>
    <t>مجيدي</t>
  </si>
  <si>
    <t>00573</t>
  </si>
  <si>
    <t>00574</t>
  </si>
  <si>
    <t>بهزاد</t>
  </si>
  <si>
    <t>00575</t>
  </si>
  <si>
    <t>اميربندي</t>
  </si>
  <si>
    <t>00576</t>
  </si>
  <si>
    <t>عليپور</t>
  </si>
  <si>
    <t>00577</t>
  </si>
  <si>
    <t>عبدالمحمد</t>
  </si>
  <si>
    <t>گرامي</t>
  </si>
  <si>
    <t>00578</t>
  </si>
  <si>
    <t>علي اكبر</t>
  </si>
  <si>
    <t>هلال بحر</t>
  </si>
  <si>
    <t>00579</t>
  </si>
  <si>
    <t>شاه نجات بوشهري</t>
  </si>
  <si>
    <t>00580</t>
  </si>
  <si>
    <t>عطشاني</t>
  </si>
  <si>
    <t>00581</t>
  </si>
  <si>
    <t>بنشاخته</t>
  </si>
  <si>
    <t>00582</t>
  </si>
  <si>
    <t>روانستان</t>
  </si>
  <si>
    <t>00583</t>
  </si>
  <si>
    <t>علي حسين</t>
  </si>
  <si>
    <t>طاهري كلاني</t>
  </si>
  <si>
    <t>00584</t>
  </si>
  <si>
    <t>00585</t>
  </si>
  <si>
    <t>سيد حسن</t>
  </si>
  <si>
    <t>افسرده فرد</t>
  </si>
  <si>
    <t>00586</t>
  </si>
  <si>
    <t>بازدار</t>
  </si>
  <si>
    <t>00587</t>
  </si>
  <si>
    <t>كرم زاده</t>
  </si>
  <si>
    <t>00588</t>
  </si>
  <si>
    <t>جماله</t>
  </si>
  <si>
    <t>00589</t>
  </si>
  <si>
    <t>تمدن آرا</t>
  </si>
  <si>
    <t>00590</t>
  </si>
  <si>
    <t>شكراله</t>
  </si>
  <si>
    <t>حقيقي</t>
  </si>
  <si>
    <t>00591</t>
  </si>
  <si>
    <t>سيد مهدي</t>
  </si>
  <si>
    <t>00594</t>
  </si>
  <si>
    <t>احمديان مفرد</t>
  </si>
  <si>
    <t>00595</t>
  </si>
  <si>
    <t>ارجمندي</t>
  </si>
  <si>
    <t>00600</t>
  </si>
  <si>
    <t>هويداپور</t>
  </si>
  <si>
    <t>00601</t>
  </si>
  <si>
    <t>پاکروان</t>
  </si>
  <si>
    <t>00602</t>
  </si>
  <si>
    <t>زينب</t>
  </si>
  <si>
    <t>صمديان مطلق</t>
  </si>
  <si>
    <t>00603</t>
  </si>
  <si>
    <t>قاسمي خواه</t>
  </si>
  <si>
    <t>00604</t>
  </si>
  <si>
    <t>اسدي</t>
  </si>
  <si>
    <t>00606</t>
  </si>
  <si>
    <t>00607</t>
  </si>
  <si>
    <t>افخمي نسب</t>
  </si>
  <si>
    <t>00608</t>
  </si>
  <si>
    <t>00609</t>
  </si>
  <si>
    <t>بحراني</t>
  </si>
  <si>
    <t>00612</t>
  </si>
  <si>
    <t>سمانه</t>
  </si>
  <si>
    <t>جلالي رودبارکي</t>
  </si>
  <si>
    <t>00613</t>
  </si>
  <si>
    <t>00614</t>
  </si>
  <si>
    <t>حسني</t>
  </si>
  <si>
    <t>00616</t>
  </si>
  <si>
    <t>00617</t>
  </si>
  <si>
    <t>دارابي</t>
  </si>
  <si>
    <t>00618</t>
  </si>
  <si>
    <t>داودي</t>
  </si>
  <si>
    <t>00619</t>
  </si>
  <si>
    <t>دردي</t>
  </si>
  <si>
    <t>00620</t>
  </si>
  <si>
    <t>00621</t>
  </si>
  <si>
    <t>سيده فاطمه</t>
  </si>
  <si>
    <t>رباني زاده</t>
  </si>
  <si>
    <t>00622</t>
  </si>
  <si>
    <t>رشيدي بد</t>
  </si>
  <si>
    <t>00623</t>
  </si>
  <si>
    <t>فضل اله</t>
  </si>
  <si>
    <t>رضواني نيا</t>
  </si>
  <si>
    <t>00624</t>
  </si>
  <si>
    <t>مينا</t>
  </si>
  <si>
    <t>زائري</t>
  </si>
  <si>
    <t>00625</t>
  </si>
  <si>
    <t>00626</t>
  </si>
  <si>
    <t>عباد الله</t>
  </si>
  <si>
    <t>00627</t>
  </si>
  <si>
    <t>صفاريان</t>
  </si>
  <si>
    <t>00628</t>
  </si>
  <si>
    <t>صفري</t>
  </si>
  <si>
    <t>00629</t>
  </si>
  <si>
    <t>غلامي چنگلوايي</t>
  </si>
  <si>
    <t>00630</t>
  </si>
  <si>
    <t>00631</t>
  </si>
  <si>
    <t>كشت ريز</t>
  </si>
  <si>
    <t>00632</t>
  </si>
  <si>
    <t>گل بهار حقيقي</t>
  </si>
  <si>
    <t>00634</t>
  </si>
  <si>
    <t>ماهوتي</t>
  </si>
  <si>
    <t>00635</t>
  </si>
  <si>
    <t>00636</t>
  </si>
  <si>
    <t>00637</t>
  </si>
  <si>
    <t>مرادپور</t>
  </si>
  <si>
    <t>00638</t>
  </si>
  <si>
    <t>عبدالرسول</t>
  </si>
  <si>
    <t>مهدي پور</t>
  </si>
  <si>
    <t>00639</t>
  </si>
  <si>
    <t>ناصرپور</t>
  </si>
  <si>
    <t>00640</t>
  </si>
  <si>
    <t>فرزاد</t>
  </si>
  <si>
    <t>نجمي جعفرلو</t>
  </si>
  <si>
    <t>00641</t>
  </si>
  <si>
    <t>سيدمحمد</t>
  </si>
  <si>
    <t>نصيري سلوشي</t>
  </si>
  <si>
    <t>00642</t>
  </si>
  <si>
    <t>همتي</t>
  </si>
  <si>
    <t>00643</t>
  </si>
  <si>
    <t>طيبه</t>
  </si>
  <si>
    <t>هنري فر</t>
  </si>
  <si>
    <t>00644</t>
  </si>
  <si>
    <t>ابراهيمي کلهرودي</t>
  </si>
  <si>
    <t>00645</t>
  </si>
  <si>
    <t>جليل</t>
  </si>
  <si>
    <t>محرزي</t>
  </si>
  <si>
    <t>00646</t>
  </si>
  <si>
    <t>نعيم</t>
  </si>
  <si>
    <t>غنچه</t>
  </si>
  <si>
    <t>00648</t>
  </si>
  <si>
    <t>00649</t>
  </si>
  <si>
    <t>فريبا</t>
  </si>
  <si>
    <t>صيانت</t>
  </si>
  <si>
    <t>00650</t>
  </si>
  <si>
    <t>ليلا</t>
  </si>
  <si>
    <t>قاسمي فر</t>
  </si>
  <si>
    <t>00651</t>
  </si>
  <si>
    <t>حاجياني</t>
  </si>
  <si>
    <t>00652</t>
  </si>
  <si>
    <t>00653</t>
  </si>
  <si>
    <t>00655</t>
  </si>
  <si>
    <t>رهامي</t>
  </si>
  <si>
    <t>00656</t>
  </si>
  <si>
    <t>00657</t>
  </si>
  <si>
    <t>00658</t>
  </si>
  <si>
    <t>افشارنژاد</t>
  </si>
  <si>
    <t>00659</t>
  </si>
  <si>
    <t>فرخ زاد</t>
  </si>
  <si>
    <t>00660</t>
  </si>
  <si>
    <t>00661</t>
  </si>
  <si>
    <t>00662</t>
  </si>
  <si>
    <t>نجف</t>
  </si>
  <si>
    <t>ابراهيم زاده</t>
  </si>
  <si>
    <t>00663</t>
  </si>
  <si>
    <t>00664</t>
  </si>
  <si>
    <t>00665</t>
  </si>
  <si>
    <t>سميعي قصرالدشتي</t>
  </si>
  <si>
    <t>00666</t>
  </si>
  <si>
    <t>دانشور</t>
  </si>
  <si>
    <t>00667</t>
  </si>
  <si>
    <t>نصرالله</t>
  </si>
  <si>
    <t>شکيبي نسب</t>
  </si>
  <si>
    <t>00668</t>
  </si>
  <si>
    <t>صادقي پور</t>
  </si>
  <si>
    <t>00669</t>
  </si>
  <si>
    <t>00670</t>
  </si>
  <si>
    <t>صفا</t>
  </si>
  <si>
    <t>00671</t>
  </si>
  <si>
    <t>طاهري نيا</t>
  </si>
  <si>
    <t>00672</t>
  </si>
  <si>
    <t>عباس پور بحراني</t>
  </si>
  <si>
    <t>00673</t>
  </si>
  <si>
    <t>عبدالله زاده</t>
  </si>
  <si>
    <t>00674</t>
  </si>
  <si>
    <t>عدالت پور</t>
  </si>
  <si>
    <t>00675</t>
  </si>
  <si>
    <t>علوي</t>
  </si>
  <si>
    <t>00676</t>
  </si>
  <si>
    <t>ياسين</t>
  </si>
  <si>
    <t>00677</t>
  </si>
  <si>
    <t>00680</t>
  </si>
  <si>
    <t>00681</t>
  </si>
  <si>
    <t>00682</t>
  </si>
  <si>
    <t>00684</t>
  </si>
  <si>
    <t>00685</t>
  </si>
  <si>
    <t>مهران</t>
  </si>
  <si>
    <t>00686</t>
  </si>
  <si>
    <t>باغباني</t>
  </si>
  <si>
    <t>00687</t>
  </si>
  <si>
    <t>بختياري فرد</t>
  </si>
  <si>
    <t>00688</t>
  </si>
  <si>
    <t>برگهي</t>
  </si>
  <si>
    <t>00689</t>
  </si>
  <si>
    <t>فرشيد</t>
  </si>
  <si>
    <t>بوشهريان</t>
  </si>
  <si>
    <t>00690</t>
  </si>
  <si>
    <t>پرويز</t>
  </si>
  <si>
    <t>00691</t>
  </si>
  <si>
    <t>تمجيدي</t>
  </si>
  <si>
    <t>00692</t>
  </si>
  <si>
    <t>تيموري</t>
  </si>
  <si>
    <t>00693</t>
  </si>
  <si>
    <t>00695</t>
  </si>
  <si>
    <t>00697</t>
  </si>
  <si>
    <t>افضل</t>
  </si>
  <si>
    <t>00698</t>
  </si>
  <si>
    <t>سيدعلي</t>
  </si>
  <si>
    <t>حسيني ملائي</t>
  </si>
  <si>
    <t>00699</t>
  </si>
  <si>
    <t>حيدريان</t>
  </si>
  <si>
    <t>00700</t>
  </si>
  <si>
    <t>00701</t>
  </si>
  <si>
    <t>00702</t>
  </si>
  <si>
    <t>00703</t>
  </si>
  <si>
    <t>محمدحسين</t>
  </si>
  <si>
    <t>دريابگرد</t>
  </si>
  <si>
    <t>00704</t>
  </si>
  <si>
    <t>00705</t>
  </si>
  <si>
    <t>00706</t>
  </si>
  <si>
    <t>شکيبايي</t>
  </si>
  <si>
    <t>00707</t>
  </si>
  <si>
    <t>غلام پور</t>
  </si>
  <si>
    <t>00708</t>
  </si>
  <si>
    <t>00709</t>
  </si>
  <si>
    <t>00712</t>
  </si>
  <si>
    <t>خورشيدي</t>
  </si>
  <si>
    <t>00713</t>
  </si>
  <si>
    <t>جعفر</t>
  </si>
  <si>
    <t>00714</t>
  </si>
  <si>
    <t>00715</t>
  </si>
  <si>
    <t>00716</t>
  </si>
  <si>
    <t>شهربانو</t>
  </si>
  <si>
    <t>قايدزاده مخبلندي</t>
  </si>
  <si>
    <t>00717</t>
  </si>
  <si>
    <t>شاپور</t>
  </si>
  <si>
    <t>دشتيان</t>
  </si>
  <si>
    <t>00718</t>
  </si>
  <si>
    <t>00719</t>
  </si>
  <si>
    <t>00720</t>
  </si>
  <si>
    <t>علي کرم</t>
  </si>
  <si>
    <t>00721</t>
  </si>
  <si>
    <t>حسين آبادي چاه عربي</t>
  </si>
  <si>
    <t>00722</t>
  </si>
  <si>
    <t>داس زرين</t>
  </si>
  <si>
    <t>00723</t>
  </si>
  <si>
    <t>شاکري</t>
  </si>
  <si>
    <t>00724</t>
  </si>
  <si>
    <t>00725</t>
  </si>
  <si>
    <t>عسکري</t>
  </si>
  <si>
    <t>00726</t>
  </si>
  <si>
    <t>زارعي ونوول</t>
  </si>
  <si>
    <t>00727</t>
  </si>
  <si>
    <t>عبدالناصر</t>
  </si>
  <si>
    <t>بچاچري نژاد</t>
  </si>
  <si>
    <t>00728</t>
  </si>
  <si>
    <t>آبسته</t>
  </si>
  <si>
    <t>00729</t>
  </si>
  <si>
    <t>ايرج زاده</t>
  </si>
  <si>
    <t>00731</t>
  </si>
  <si>
    <t>جمالي نژاد</t>
  </si>
  <si>
    <t>00732</t>
  </si>
  <si>
    <t>جوي</t>
  </si>
  <si>
    <t>00733</t>
  </si>
  <si>
    <t>چم کوري</t>
  </si>
  <si>
    <t>00734</t>
  </si>
  <si>
    <t>00735</t>
  </si>
  <si>
    <t>خبازي</t>
  </si>
  <si>
    <t>00736</t>
  </si>
  <si>
    <t>روزرخ</t>
  </si>
  <si>
    <t>00737</t>
  </si>
  <si>
    <t>ماشاءاله</t>
  </si>
  <si>
    <t>00738</t>
  </si>
  <si>
    <t>00739</t>
  </si>
  <si>
    <t>آقايي کردشامي</t>
  </si>
  <si>
    <t>00740</t>
  </si>
  <si>
    <t>ماهيني</t>
  </si>
  <si>
    <t>00742</t>
  </si>
  <si>
    <t>رستمي پور</t>
  </si>
  <si>
    <t>00743</t>
  </si>
  <si>
    <t>جباري فرد</t>
  </si>
  <si>
    <t>00744</t>
  </si>
  <si>
    <t>صفايان آزاد</t>
  </si>
  <si>
    <t>00745</t>
  </si>
  <si>
    <t>00746</t>
  </si>
  <si>
    <t>اسفندياري</t>
  </si>
  <si>
    <t>00747</t>
  </si>
  <si>
    <t>محراب</t>
  </si>
  <si>
    <t>احمدي زاده</t>
  </si>
  <si>
    <t>00748</t>
  </si>
  <si>
    <t>افراز</t>
  </si>
  <si>
    <t>00749</t>
  </si>
  <si>
    <t>00750</t>
  </si>
  <si>
    <t>00751</t>
  </si>
  <si>
    <t>00752</t>
  </si>
  <si>
    <t>رضائيان</t>
  </si>
  <si>
    <t>00753</t>
  </si>
  <si>
    <t>00754</t>
  </si>
  <si>
    <t>00755</t>
  </si>
  <si>
    <t>00756</t>
  </si>
  <si>
    <t>محمد مهدي</t>
  </si>
  <si>
    <t>نعيمي محمد آبادي</t>
  </si>
  <si>
    <t>00757</t>
  </si>
  <si>
    <t>00758</t>
  </si>
  <si>
    <t>شنبدي</t>
  </si>
  <si>
    <t>00759</t>
  </si>
  <si>
    <t>گرگين</t>
  </si>
  <si>
    <t>00760</t>
  </si>
  <si>
    <t>ميهن دوست</t>
  </si>
  <si>
    <t>00761</t>
  </si>
  <si>
    <t>00762</t>
  </si>
  <si>
    <t>صديقه</t>
  </si>
  <si>
    <t>سالمي زاده</t>
  </si>
  <si>
    <t>00763</t>
  </si>
  <si>
    <t>داوود</t>
  </si>
  <si>
    <t>00765</t>
  </si>
  <si>
    <t>فرخ</t>
  </si>
  <si>
    <t>يگانه</t>
  </si>
  <si>
    <t>00767</t>
  </si>
  <si>
    <t>محمد سعيد</t>
  </si>
  <si>
    <t>احتشامي نيا</t>
  </si>
  <si>
    <t>00768</t>
  </si>
  <si>
    <t>کسري</t>
  </si>
  <si>
    <t>اشتري</t>
  </si>
  <si>
    <t>00769</t>
  </si>
  <si>
    <t>ايمري</t>
  </si>
  <si>
    <t>00770</t>
  </si>
  <si>
    <t>آل عبدي</t>
  </si>
  <si>
    <t>00771</t>
  </si>
  <si>
    <t>عبيد</t>
  </si>
  <si>
    <t>بابائي</t>
  </si>
  <si>
    <t>00772</t>
  </si>
  <si>
    <t>00773</t>
  </si>
  <si>
    <t>داسمه</t>
  </si>
  <si>
    <t>00774</t>
  </si>
  <si>
    <t>درکهء</t>
  </si>
  <si>
    <t>00775</t>
  </si>
  <si>
    <t>رشيدي کوچي</t>
  </si>
  <si>
    <t>00776</t>
  </si>
  <si>
    <t>00777</t>
  </si>
  <si>
    <t>صابري نژاد</t>
  </si>
  <si>
    <t>00778</t>
  </si>
  <si>
    <t>عبدلي نديکي</t>
  </si>
  <si>
    <t>00779</t>
  </si>
  <si>
    <t>00780</t>
  </si>
  <si>
    <t>فردين پور</t>
  </si>
  <si>
    <t>00781</t>
  </si>
  <si>
    <t>فلاح زاده ابرقويي</t>
  </si>
  <si>
    <t>00782</t>
  </si>
  <si>
    <t>قلاوند</t>
  </si>
  <si>
    <t>00783</t>
  </si>
  <si>
    <t>قيطاسي</t>
  </si>
  <si>
    <t>00784</t>
  </si>
  <si>
    <t>كاظمي</t>
  </si>
  <si>
    <t>00785</t>
  </si>
  <si>
    <t>كهن</t>
  </si>
  <si>
    <t>00786</t>
  </si>
  <si>
    <t>گلمرزي الاصل</t>
  </si>
  <si>
    <t>00787</t>
  </si>
  <si>
    <t>مرادي عبداليوسفي</t>
  </si>
  <si>
    <t>00788</t>
  </si>
  <si>
    <t>مرادي کوچي</t>
  </si>
  <si>
    <t>00789</t>
  </si>
  <si>
    <t>مسعودي مقدم</t>
  </si>
  <si>
    <t>00790</t>
  </si>
  <si>
    <t>مقدس زاده</t>
  </si>
  <si>
    <t>00791</t>
  </si>
  <si>
    <t>ملائي محلي</t>
  </si>
  <si>
    <t>00792</t>
  </si>
  <si>
    <t>محمدعلي</t>
  </si>
  <si>
    <t>نجاتي</t>
  </si>
  <si>
    <t>00793</t>
  </si>
  <si>
    <t>00794</t>
  </si>
  <si>
    <t>نظري سينا</t>
  </si>
  <si>
    <t>00795</t>
  </si>
  <si>
    <t>رزمي</t>
  </si>
  <si>
    <t>00796</t>
  </si>
  <si>
    <t>00797</t>
  </si>
  <si>
    <t>احمدپور</t>
  </si>
  <si>
    <t>00798</t>
  </si>
  <si>
    <t>محمدصادق</t>
  </si>
  <si>
    <t>الماسي</t>
  </si>
  <si>
    <t>00799</t>
  </si>
  <si>
    <t>پرواز</t>
  </si>
  <si>
    <t>00800</t>
  </si>
  <si>
    <t>بهمن</t>
  </si>
  <si>
    <t>خدادوستان شهرکي</t>
  </si>
  <si>
    <t>00801</t>
  </si>
  <si>
    <t>00802</t>
  </si>
  <si>
    <t>محمدباقر</t>
  </si>
  <si>
    <t>رنجبر</t>
  </si>
  <si>
    <t>00803</t>
  </si>
  <si>
    <t>قادر</t>
  </si>
  <si>
    <t>شجاعي</t>
  </si>
  <si>
    <t>00804</t>
  </si>
  <si>
    <t>گلابي</t>
  </si>
  <si>
    <t>00805</t>
  </si>
  <si>
    <t>محمودي پيام</t>
  </si>
  <si>
    <t>00806</t>
  </si>
  <si>
    <t>00807</t>
  </si>
  <si>
    <t>00808</t>
  </si>
  <si>
    <t>00809</t>
  </si>
  <si>
    <t>سماواتي</t>
  </si>
  <si>
    <t>00811</t>
  </si>
  <si>
    <t>اسماعيلي مطلق</t>
  </si>
  <si>
    <t>00812</t>
  </si>
  <si>
    <t>00813</t>
  </si>
  <si>
    <t>00814</t>
  </si>
  <si>
    <t>پيش خورد</t>
  </si>
  <si>
    <t>00815</t>
  </si>
  <si>
    <t>جاودانيان</t>
  </si>
  <si>
    <t>00816</t>
  </si>
  <si>
    <t>00817</t>
  </si>
  <si>
    <t>دهقاندوست</t>
  </si>
  <si>
    <t>00819</t>
  </si>
  <si>
    <t>00821</t>
  </si>
  <si>
    <t>حمادي</t>
  </si>
  <si>
    <t>شعباني</t>
  </si>
  <si>
    <t>00822</t>
  </si>
  <si>
    <t>مقاتلي</t>
  </si>
  <si>
    <t>00827</t>
  </si>
  <si>
    <t>غفاري</t>
  </si>
  <si>
    <t>00828</t>
  </si>
  <si>
    <t>كابلي</t>
  </si>
  <si>
    <t>00831</t>
  </si>
  <si>
    <t>00832</t>
  </si>
  <si>
    <t>عبدالهي</t>
  </si>
  <si>
    <t>00834</t>
  </si>
  <si>
    <t>عساکره</t>
  </si>
  <si>
    <t>00835</t>
  </si>
  <si>
    <t>00836</t>
  </si>
  <si>
    <t>گزدرازي</t>
  </si>
  <si>
    <t>00837</t>
  </si>
  <si>
    <t>عباسيان</t>
  </si>
  <si>
    <t>00838</t>
  </si>
  <si>
    <t>00839</t>
  </si>
  <si>
    <t>يزدان پناه</t>
  </si>
  <si>
    <t>00840</t>
  </si>
  <si>
    <t>اکبري</t>
  </si>
  <si>
    <t>00841</t>
  </si>
  <si>
    <t>آهنين جان</t>
  </si>
  <si>
    <t>00842</t>
  </si>
  <si>
    <t>احمدي ديرين</t>
  </si>
  <si>
    <t>00843</t>
  </si>
  <si>
    <t>الياسي</t>
  </si>
  <si>
    <t>00844</t>
  </si>
  <si>
    <t>چاووشيان نائيني</t>
  </si>
  <si>
    <t>00845</t>
  </si>
  <si>
    <t>00846</t>
  </si>
  <si>
    <t>00847</t>
  </si>
  <si>
    <t>رودحله پور</t>
  </si>
  <si>
    <t>00848</t>
  </si>
  <si>
    <t>شجاعي خو</t>
  </si>
  <si>
    <t>00849</t>
  </si>
  <si>
    <t>شريفيان</t>
  </si>
  <si>
    <t>00850</t>
  </si>
  <si>
    <t>شکرانه</t>
  </si>
  <si>
    <t>00851</t>
  </si>
  <si>
    <t>00852</t>
  </si>
  <si>
    <t>00853</t>
  </si>
  <si>
    <t>00854</t>
  </si>
  <si>
    <t>عطاپوريان</t>
  </si>
  <si>
    <t>00855</t>
  </si>
  <si>
    <t>00856</t>
  </si>
  <si>
    <t>غلامي مندلي</t>
  </si>
  <si>
    <t>00858</t>
  </si>
  <si>
    <t>عرفان</t>
  </si>
  <si>
    <t>00860</t>
  </si>
  <si>
    <t>سيد عبدالحميد</t>
  </si>
  <si>
    <t>00861</t>
  </si>
  <si>
    <t>00862</t>
  </si>
  <si>
    <t>00863</t>
  </si>
  <si>
    <t>آب رخت</t>
  </si>
  <si>
    <t>00864</t>
  </si>
  <si>
    <t>رحيمي</t>
  </si>
  <si>
    <t>00865</t>
  </si>
  <si>
    <t>00866</t>
  </si>
  <si>
    <t>اميدرضا</t>
  </si>
  <si>
    <t>ايزدي</t>
  </si>
  <si>
    <t>00867</t>
  </si>
  <si>
    <t>سيد محمد علي</t>
  </si>
  <si>
    <t>00869</t>
  </si>
  <si>
    <t>00870</t>
  </si>
  <si>
    <t>سينا</t>
  </si>
  <si>
    <t>دشتستاني نژاد</t>
  </si>
  <si>
    <t>00871</t>
  </si>
  <si>
    <t>سهرابي تيمورلو</t>
  </si>
  <si>
    <t>00872</t>
  </si>
  <si>
    <t>سيدرضا</t>
  </si>
  <si>
    <t>شجاع الدين</t>
  </si>
  <si>
    <t>00873</t>
  </si>
  <si>
    <t>00874</t>
  </si>
  <si>
    <t>صادقي</t>
  </si>
  <si>
    <t>00875</t>
  </si>
  <si>
    <t>عطايي</t>
  </si>
  <si>
    <t>00876</t>
  </si>
  <si>
    <t>00877</t>
  </si>
  <si>
    <t>محمدپور شورباخلو</t>
  </si>
  <si>
    <t>00878</t>
  </si>
  <si>
    <t>00879</t>
  </si>
  <si>
    <t>محمودآبادي</t>
  </si>
  <si>
    <t>00880</t>
  </si>
  <si>
    <t>ميرشکاري</t>
  </si>
  <si>
    <t>00882</t>
  </si>
  <si>
    <t>يزدي</t>
  </si>
  <si>
    <t>00883</t>
  </si>
  <si>
    <t>بادروح</t>
  </si>
  <si>
    <t>00884</t>
  </si>
  <si>
    <t>بناري</t>
  </si>
  <si>
    <t>00886</t>
  </si>
  <si>
    <t>مير بهرسي</t>
  </si>
  <si>
    <t>00887</t>
  </si>
  <si>
    <t>00888</t>
  </si>
  <si>
    <t>رحيم زاده کچوئي</t>
  </si>
  <si>
    <t>00890</t>
  </si>
  <si>
    <t>راه پيماي فرد حقيقي</t>
  </si>
  <si>
    <t>00891</t>
  </si>
  <si>
    <t>مسافر</t>
  </si>
  <si>
    <t>00892</t>
  </si>
  <si>
    <t>اسلام</t>
  </si>
  <si>
    <t>دست نشان</t>
  </si>
  <si>
    <t>00893</t>
  </si>
  <si>
    <t>00895</t>
  </si>
  <si>
    <t>00896</t>
  </si>
  <si>
    <t>سيدجاسم</t>
  </si>
  <si>
    <t>00897</t>
  </si>
  <si>
    <t>بهاروند</t>
  </si>
  <si>
    <t>00898</t>
  </si>
  <si>
    <t>آزادمنش</t>
  </si>
  <si>
    <t>00899</t>
  </si>
  <si>
    <t>هوشمندي</t>
  </si>
  <si>
    <t>00900</t>
  </si>
  <si>
    <t>مغانلو رحيمي زاده</t>
  </si>
  <si>
    <t>00901</t>
  </si>
  <si>
    <t>پيمان</t>
  </si>
  <si>
    <t>00902</t>
  </si>
  <si>
    <t>پاژنگ</t>
  </si>
  <si>
    <t>00903</t>
  </si>
  <si>
    <t>محمدکاظم</t>
  </si>
  <si>
    <t>00904</t>
  </si>
  <si>
    <t>00905</t>
  </si>
  <si>
    <t>حياتي</t>
  </si>
  <si>
    <t>00906</t>
  </si>
  <si>
    <t>خوهک</t>
  </si>
  <si>
    <t>00907</t>
  </si>
  <si>
    <t>مقداد</t>
  </si>
  <si>
    <t>ديرنه</t>
  </si>
  <si>
    <t>00908</t>
  </si>
  <si>
    <t>00909</t>
  </si>
  <si>
    <t>عبدالله</t>
  </si>
  <si>
    <t>عالي پور</t>
  </si>
  <si>
    <t>00910</t>
  </si>
  <si>
    <t>كسرائي</t>
  </si>
  <si>
    <t>00911</t>
  </si>
  <si>
    <t>مصيب</t>
  </si>
  <si>
    <t>00912</t>
  </si>
  <si>
    <t>مغداني</t>
  </si>
  <si>
    <t>00913</t>
  </si>
  <si>
    <t>00914</t>
  </si>
  <si>
    <t>00916</t>
  </si>
  <si>
    <t>آب يار</t>
  </si>
  <si>
    <t>00917</t>
  </si>
  <si>
    <t>آبائي</t>
  </si>
  <si>
    <t>00918</t>
  </si>
  <si>
    <t>آبادي</t>
  </si>
  <si>
    <t>00919</t>
  </si>
  <si>
    <t>آذربخش</t>
  </si>
  <si>
    <t>00920</t>
  </si>
  <si>
    <t>00921</t>
  </si>
  <si>
    <t>اسماعيلي فرد</t>
  </si>
  <si>
    <t>00922</t>
  </si>
  <si>
    <t>اسماعيلي نژاد</t>
  </si>
  <si>
    <t>00923</t>
  </si>
  <si>
    <t>اکراميان</t>
  </si>
  <si>
    <t>00924</t>
  </si>
  <si>
    <t>00925</t>
  </si>
  <si>
    <t>ايرانپور</t>
  </si>
  <si>
    <t>00926</t>
  </si>
  <si>
    <t>00927</t>
  </si>
  <si>
    <t>00928</t>
  </si>
  <si>
    <t>باصري</t>
  </si>
  <si>
    <t>00929</t>
  </si>
  <si>
    <t>بوستان</t>
  </si>
  <si>
    <t>00930</t>
  </si>
  <si>
    <t>فيض اله</t>
  </si>
  <si>
    <t>بهي مقدم</t>
  </si>
  <si>
    <t>00931</t>
  </si>
  <si>
    <t>پرهيزکار</t>
  </si>
  <si>
    <t>00932</t>
  </si>
  <si>
    <t>مختار</t>
  </si>
  <si>
    <t>00933</t>
  </si>
  <si>
    <t>پيام</t>
  </si>
  <si>
    <t>00934</t>
  </si>
  <si>
    <t>00935</t>
  </si>
  <si>
    <t>چغادکي نژاد</t>
  </si>
  <si>
    <t>00936</t>
  </si>
  <si>
    <t>00937</t>
  </si>
  <si>
    <t>00938</t>
  </si>
  <si>
    <t>00939</t>
  </si>
  <si>
    <t>00940</t>
  </si>
  <si>
    <t>خورسند نژاد</t>
  </si>
  <si>
    <t>00941</t>
  </si>
  <si>
    <t>دريسي</t>
  </si>
  <si>
    <t>00942</t>
  </si>
  <si>
    <t>00943</t>
  </si>
  <si>
    <t>00944</t>
  </si>
  <si>
    <t>00945</t>
  </si>
  <si>
    <t>رجبي کرهرودي</t>
  </si>
  <si>
    <t>00946</t>
  </si>
  <si>
    <t>فتح اله</t>
  </si>
  <si>
    <t>روانان</t>
  </si>
  <si>
    <t>00947</t>
  </si>
  <si>
    <t>زارع پور</t>
  </si>
  <si>
    <t>00948</t>
  </si>
  <si>
    <t>00949</t>
  </si>
  <si>
    <t>زبردست</t>
  </si>
  <si>
    <t>00950</t>
  </si>
  <si>
    <t>00951</t>
  </si>
  <si>
    <t>زنگنه</t>
  </si>
  <si>
    <t>00952</t>
  </si>
  <si>
    <t>ساعي</t>
  </si>
  <si>
    <t>00953</t>
  </si>
  <si>
    <t>سلماني مشکاني</t>
  </si>
  <si>
    <t>00954</t>
  </si>
  <si>
    <t>کامران</t>
  </si>
  <si>
    <t>00955</t>
  </si>
  <si>
    <t>جبار</t>
  </si>
  <si>
    <t>صادقي راد</t>
  </si>
  <si>
    <t>00956</t>
  </si>
  <si>
    <t>ظاهري عبده وند</t>
  </si>
  <si>
    <t>00957</t>
  </si>
  <si>
    <t>00958</t>
  </si>
  <si>
    <t>00959</t>
  </si>
  <si>
    <t>فرج اله</t>
  </si>
  <si>
    <t>عرب انصاري</t>
  </si>
  <si>
    <t>00960</t>
  </si>
  <si>
    <t>کورش</t>
  </si>
  <si>
    <t>00961</t>
  </si>
  <si>
    <t>00962</t>
  </si>
  <si>
    <t>کيانوش</t>
  </si>
  <si>
    <t>غذباني</t>
  </si>
  <si>
    <t>00963</t>
  </si>
  <si>
    <t>پشوتن</t>
  </si>
  <si>
    <t>00964</t>
  </si>
  <si>
    <t>قايدي</t>
  </si>
  <si>
    <t>00965</t>
  </si>
  <si>
    <t>اسدالله</t>
  </si>
  <si>
    <t>قبادي فر</t>
  </si>
  <si>
    <t>00966</t>
  </si>
  <si>
    <t>قربان پور</t>
  </si>
  <si>
    <t>00967</t>
  </si>
  <si>
    <t>قياسوند</t>
  </si>
  <si>
    <t>00968</t>
  </si>
  <si>
    <t>كمري قنواتي</t>
  </si>
  <si>
    <t>00969</t>
  </si>
  <si>
    <t>كولاني</t>
  </si>
  <si>
    <t>00970</t>
  </si>
  <si>
    <t>لحصائي</t>
  </si>
  <si>
    <t>00971</t>
  </si>
  <si>
    <t>مصيبي</t>
  </si>
  <si>
    <t>00972</t>
  </si>
  <si>
    <t>مقدم</t>
  </si>
  <si>
    <t>00973</t>
  </si>
  <si>
    <t>ملک زاده</t>
  </si>
  <si>
    <t>00974</t>
  </si>
  <si>
    <t>سيدحسين</t>
  </si>
  <si>
    <t>00975</t>
  </si>
  <si>
    <t>00977</t>
  </si>
  <si>
    <t>نامداري</t>
  </si>
  <si>
    <t>00978</t>
  </si>
  <si>
    <t>نجفي سيار</t>
  </si>
  <si>
    <t>00979</t>
  </si>
  <si>
    <t>نوروزي</t>
  </si>
  <si>
    <t>00980</t>
  </si>
  <si>
    <t>00981</t>
  </si>
  <si>
    <t>هاشمي پور</t>
  </si>
  <si>
    <t>00982</t>
  </si>
  <si>
    <t>جهانديده</t>
  </si>
  <si>
    <t>00983</t>
  </si>
  <si>
    <t>جليليان</t>
  </si>
  <si>
    <t>01129</t>
  </si>
  <si>
    <t>نيک</t>
  </si>
  <si>
    <t>01130</t>
  </si>
  <si>
    <t>فرريزي</t>
  </si>
  <si>
    <t>01131</t>
  </si>
  <si>
    <t>01132</t>
  </si>
  <si>
    <t>بهبود</t>
  </si>
  <si>
    <t>01133</t>
  </si>
  <si>
    <t>فولادي تنها</t>
  </si>
  <si>
    <t>01134</t>
  </si>
  <si>
    <t>سيد جمال الدين</t>
  </si>
  <si>
    <t>موسوي نژاد</t>
  </si>
  <si>
    <t>01135</t>
  </si>
  <si>
    <t>سامان</t>
  </si>
  <si>
    <t>تجلي</t>
  </si>
  <si>
    <t>01136</t>
  </si>
  <si>
    <t>جان احمدي</t>
  </si>
  <si>
    <t>01137</t>
  </si>
  <si>
    <t>01138</t>
  </si>
  <si>
    <t>01139</t>
  </si>
  <si>
    <t>كمالي</t>
  </si>
  <si>
    <t>01140</t>
  </si>
  <si>
    <t>كارگر</t>
  </si>
  <si>
    <t>01141</t>
  </si>
  <si>
    <t>آرش</t>
  </si>
  <si>
    <t>01142</t>
  </si>
  <si>
    <t>حبيب</t>
  </si>
  <si>
    <t>01144</t>
  </si>
  <si>
    <t>01145</t>
  </si>
  <si>
    <t>01146</t>
  </si>
  <si>
    <t>بشيري</t>
  </si>
  <si>
    <t>01147</t>
  </si>
  <si>
    <t>جلالي</t>
  </si>
  <si>
    <t>01148</t>
  </si>
  <si>
    <t>01149</t>
  </si>
  <si>
    <t>01150</t>
  </si>
  <si>
    <t>شهلا</t>
  </si>
  <si>
    <t>01151</t>
  </si>
  <si>
    <t>كشاورزي</t>
  </si>
  <si>
    <t>01152</t>
  </si>
  <si>
    <t>اميرخاني</t>
  </si>
  <si>
    <t>01153</t>
  </si>
  <si>
    <t>اميني نيک</t>
  </si>
  <si>
    <t>01154</t>
  </si>
  <si>
    <t>اورک</t>
  </si>
  <si>
    <t>01155</t>
  </si>
  <si>
    <t>بهسرشت</t>
  </si>
  <si>
    <t>01156</t>
  </si>
  <si>
    <t>01157</t>
  </si>
  <si>
    <t>پاداش</t>
  </si>
  <si>
    <t>01158</t>
  </si>
  <si>
    <t>خان محمدي هزاوه</t>
  </si>
  <si>
    <t>01159</t>
  </si>
  <si>
    <t>01160</t>
  </si>
  <si>
    <t>سيدحميدرضا</t>
  </si>
  <si>
    <t>قريشي</t>
  </si>
  <si>
    <t>01161</t>
  </si>
  <si>
    <t>گنجي</t>
  </si>
  <si>
    <t>01163</t>
  </si>
  <si>
    <t>مطهر</t>
  </si>
  <si>
    <t>01164</t>
  </si>
  <si>
    <t>01165</t>
  </si>
  <si>
    <t>کاظم</t>
  </si>
  <si>
    <t>مهربانيان</t>
  </si>
  <si>
    <t>01166</t>
  </si>
  <si>
    <t>ميرعلائي</t>
  </si>
  <si>
    <t>01167</t>
  </si>
  <si>
    <t>01169</t>
  </si>
  <si>
    <t>مهدي نياي رود پشتي</t>
  </si>
  <si>
    <t>01170</t>
  </si>
  <si>
    <t>عماد</t>
  </si>
  <si>
    <t>نوري فر</t>
  </si>
  <si>
    <t>01172</t>
  </si>
  <si>
    <t>مظاهر</t>
  </si>
  <si>
    <t>01173</t>
  </si>
  <si>
    <t>حجت</t>
  </si>
  <si>
    <t>تنگسير اصل</t>
  </si>
  <si>
    <t>01174</t>
  </si>
  <si>
    <t>جاماسب خلاري</t>
  </si>
  <si>
    <t>01175</t>
  </si>
  <si>
    <t>محمد مرتضي</t>
  </si>
  <si>
    <t>01176</t>
  </si>
  <si>
    <t>مهري</t>
  </si>
  <si>
    <t>01177</t>
  </si>
  <si>
    <t>01178</t>
  </si>
  <si>
    <t>دانيالي</t>
  </si>
  <si>
    <t>01179</t>
  </si>
  <si>
    <t>ذبيحي شيخ آبادي</t>
  </si>
  <si>
    <t>01180</t>
  </si>
  <si>
    <t>نجمه</t>
  </si>
  <si>
    <t>ناظمي</t>
  </si>
  <si>
    <t>01182</t>
  </si>
  <si>
    <t>احدي</t>
  </si>
  <si>
    <t>01183</t>
  </si>
  <si>
    <t>01185</t>
  </si>
  <si>
    <t>01186</t>
  </si>
  <si>
    <t>01187</t>
  </si>
  <si>
    <t>پرستار سنگي</t>
  </si>
  <si>
    <t>01188</t>
  </si>
  <si>
    <t>احمد خسروي</t>
  </si>
  <si>
    <t>01189</t>
  </si>
  <si>
    <t>سيد علي</t>
  </si>
  <si>
    <t>01190</t>
  </si>
  <si>
    <t>01191</t>
  </si>
  <si>
    <t>خان خانان</t>
  </si>
  <si>
    <t>01192</t>
  </si>
  <si>
    <t>01193</t>
  </si>
  <si>
    <t>محمد حسين</t>
  </si>
  <si>
    <t>افضلي</t>
  </si>
  <si>
    <t>01194</t>
  </si>
  <si>
    <t>محمد هادي</t>
  </si>
  <si>
    <t>كارآمد</t>
  </si>
  <si>
    <t>01195</t>
  </si>
  <si>
    <t>ايزدبخش</t>
  </si>
  <si>
    <t>01196</t>
  </si>
  <si>
    <t>نژاد فرحاني</t>
  </si>
  <si>
    <t>01197</t>
  </si>
  <si>
    <t>بني اسد</t>
  </si>
  <si>
    <t>01198</t>
  </si>
  <si>
    <t>غريب زاده</t>
  </si>
  <si>
    <t>01199</t>
  </si>
  <si>
    <t>غلام نژاد دزفولي</t>
  </si>
  <si>
    <t>01200</t>
  </si>
  <si>
    <t>01201</t>
  </si>
  <si>
    <t>عوض پور</t>
  </si>
  <si>
    <t>01203</t>
  </si>
  <si>
    <t>01204</t>
  </si>
  <si>
    <t>محسني پور</t>
  </si>
  <si>
    <t>01205</t>
  </si>
  <si>
    <t>عالي زاده</t>
  </si>
  <si>
    <t>01206</t>
  </si>
  <si>
    <t>01207</t>
  </si>
  <si>
    <t>01208</t>
  </si>
  <si>
    <t>فياض</t>
  </si>
  <si>
    <t>01209</t>
  </si>
  <si>
    <t>01210</t>
  </si>
  <si>
    <t>يادگاري</t>
  </si>
  <si>
    <t>01211</t>
  </si>
  <si>
    <t>01212</t>
  </si>
  <si>
    <t>01213</t>
  </si>
  <si>
    <t>01214</t>
  </si>
  <si>
    <t>مساوات</t>
  </si>
  <si>
    <t>01215</t>
  </si>
  <si>
    <t>01216</t>
  </si>
  <si>
    <t>01217</t>
  </si>
  <si>
    <t>01218</t>
  </si>
  <si>
    <t>01219</t>
  </si>
  <si>
    <t>قيصي زاده</t>
  </si>
  <si>
    <t>01220</t>
  </si>
  <si>
    <t>01221</t>
  </si>
  <si>
    <t>ايسپره</t>
  </si>
  <si>
    <t>01222</t>
  </si>
  <si>
    <t>اومن</t>
  </si>
  <si>
    <t>01223</t>
  </si>
  <si>
    <t>سالاروند</t>
  </si>
  <si>
    <t>01224</t>
  </si>
  <si>
    <t>رضايي بانبيدي</t>
  </si>
  <si>
    <t>01225</t>
  </si>
  <si>
    <t>علي نژاد</t>
  </si>
  <si>
    <t>01226</t>
  </si>
  <si>
    <t>مير علايي</t>
  </si>
  <si>
    <t>01227</t>
  </si>
  <si>
    <t>01228</t>
  </si>
  <si>
    <t>01229</t>
  </si>
  <si>
    <t>01230</t>
  </si>
  <si>
    <t>محمد شريف</t>
  </si>
  <si>
    <t>دل آرام</t>
  </si>
  <si>
    <t>01231</t>
  </si>
  <si>
    <t>سهرابي</t>
  </si>
  <si>
    <t>01232</t>
  </si>
  <si>
    <t>01233</t>
  </si>
  <si>
    <t>01234</t>
  </si>
  <si>
    <t>01235</t>
  </si>
  <si>
    <t>01236</t>
  </si>
  <si>
    <t>لاله</t>
  </si>
  <si>
    <t>01237</t>
  </si>
  <si>
    <t>تکين</t>
  </si>
  <si>
    <t>01238</t>
  </si>
  <si>
    <t>صمصامي</t>
  </si>
  <si>
    <t>01239</t>
  </si>
  <si>
    <t>كانيک زاده</t>
  </si>
  <si>
    <t>01240</t>
  </si>
  <si>
    <t>01241</t>
  </si>
  <si>
    <t>01242</t>
  </si>
  <si>
    <t>احمدي باغکي</t>
  </si>
  <si>
    <t>01244</t>
  </si>
  <si>
    <t>01245</t>
  </si>
  <si>
    <t>براشکه</t>
  </si>
  <si>
    <t>01246</t>
  </si>
  <si>
    <t>دانيال</t>
  </si>
  <si>
    <t>برزگر</t>
  </si>
  <si>
    <t>01247</t>
  </si>
  <si>
    <t>بلاغي</t>
  </si>
  <si>
    <t>01249</t>
  </si>
  <si>
    <t>پورجماد</t>
  </si>
  <si>
    <t>01250</t>
  </si>
  <si>
    <t>پورمحمد</t>
  </si>
  <si>
    <t>01252</t>
  </si>
  <si>
    <t>امراله</t>
  </si>
  <si>
    <t>ثابت لقب</t>
  </si>
  <si>
    <t>01255</t>
  </si>
  <si>
    <t>سيد جعفر</t>
  </si>
  <si>
    <t>01256</t>
  </si>
  <si>
    <t>01259</t>
  </si>
  <si>
    <t>شمسائي</t>
  </si>
  <si>
    <t>01260</t>
  </si>
  <si>
    <t>01262</t>
  </si>
  <si>
    <t>01263</t>
  </si>
  <si>
    <t>01264</t>
  </si>
  <si>
    <t>قناعت زاده</t>
  </si>
  <si>
    <t>01266</t>
  </si>
  <si>
    <t>ماندني زاده</t>
  </si>
  <si>
    <t>01267</t>
  </si>
  <si>
    <t>کريم</t>
  </si>
  <si>
    <t>01268</t>
  </si>
  <si>
    <t>سهيلي راد</t>
  </si>
  <si>
    <t>01269</t>
  </si>
  <si>
    <t>01270</t>
  </si>
  <si>
    <t>رجب زاده</t>
  </si>
  <si>
    <t>01272</t>
  </si>
  <si>
    <t>هنرمند</t>
  </si>
  <si>
    <t>01273</t>
  </si>
  <si>
    <t>ايمان</t>
  </si>
  <si>
    <t>آشوري</t>
  </si>
  <si>
    <t>01274</t>
  </si>
  <si>
    <t>قاسمي قلعه سيدي</t>
  </si>
  <si>
    <t>01275</t>
  </si>
  <si>
    <t>ماجد</t>
  </si>
  <si>
    <t>مجدميان سعدوني</t>
  </si>
  <si>
    <t>01276</t>
  </si>
  <si>
    <t>زارعي نيا</t>
  </si>
  <si>
    <t>01277</t>
  </si>
  <si>
    <t>01278</t>
  </si>
  <si>
    <t>روح الله</t>
  </si>
  <si>
    <t>ونکي</t>
  </si>
  <si>
    <t>01279</t>
  </si>
  <si>
    <t>01280</t>
  </si>
  <si>
    <t>01281</t>
  </si>
  <si>
    <t>نگين تاجي</t>
  </si>
  <si>
    <t>01282</t>
  </si>
  <si>
    <t>ارجمند</t>
  </si>
  <si>
    <t>01283</t>
  </si>
  <si>
    <t>اسدي زاده قره جلو</t>
  </si>
  <si>
    <t>01284</t>
  </si>
  <si>
    <t>جاسم</t>
  </si>
  <si>
    <t>01285</t>
  </si>
  <si>
    <t>اعتمادي</t>
  </si>
  <si>
    <t>01288</t>
  </si>
  <si>
    <t>انصاري جابري</t>
  </si>
  <si>
    <t>01289</t>
  </si>
  <si>
    <t>اوستاد</t>
  </si>
  <si>
    <t>01290</t>
  </si>
  <si>
    <t>اوشال</t>
  </si>
  <si>
    <t>01291</t>
  </si>
  <si>
    <t>ايزدپناه</t>
  </si>
  <si>
    <t>01292</t>
  </si>
  <si>
    <t>ايمان منش</t>
  </si>
  <si>
    <t>01294</t>
  </si>
  <si>
    <t>01295</t>
  </si>
  <si>
    <t>برمک</t>
  </si>
  <si>
    <t>01297</t>
  </si>
  <si>
    <t>بيژني</t>
  </si>
  <si>
    <t>01298</t>
  </si>
  <si>
    <t>پرتابيان</t>
  </si>
  <si>
    <t>01299</t>
  </si>
  <si>
    <t>پورسوسن</t>
  </si>
  <si>
    <t>01300</t>
  </si>
  <si>
    <t>01301</t>
  </si>
  <si>
    <t>تاروردي چماچايي</t>
  </si>
  <si>
    <t>01303</t>
  </si>
  <si>
    <t>01304</t>
  </si>
  <si>
    <t>01305</t>
  </si>
  <si>
    <t>جلوه گر خوش</t>
  </si>
  <si>
    <t>01306</t>
  </si>
  <si>
    <t>جوان فر</t>
  </si>
  <si>
    <t>01307</t>
  </si>
  <si>
    <t>سيد صادق</t>
  </si>
  <si>
    <t>01308</t>
  </si>
  <si>
    <t>01309</t>
  </si>
  <si>
    <t>ذكاوت جو</t>
  </si>
  <si>
    <t>01310</t>
  </si>
  <si>
    <t>رازقي نيا</t>
  </si>
  <si>
    <t>01311</t>
  </si>
  <si>
    <t>ربيعي</t>
  </si>
  <si>
    <t>01312</t>
  </si>
  <si>
    <t>01313</t>
  </si>
  <si>
    <t>01314</t>
  </si>
  <si>
    <t>عزيز</t>
  </si>
  <si>
    <t>سالمي نيا</t>
  </si>
  <si>
    <t>01315</t>
  </si>
  <si>
    <t>01316</t>
  </si>
  <si>
    <t>شاهسوندحسيني</t>
  </si>
  <si>
    <t>01317</t>
  </si>
  <si>
    <t>01318</t>
  </si>
  <si>
    <t>01319</t>
  </si>
  <si>
    <t>عاليبري</t>
  </si>
  <si>
    <t>01320</t>
  </si>
  <si>
    <t>01321</t>
  </si>
  <si>
    <t>01322</t>
  </si>
  <si>
    <t>علمداري</t>
  </si>
  <si>
    <t>01324</t>
  </si>
  <si>
    <t>نعمت الله</t>
  </si>
  <si>
    <t>01325</t>
  </si>
  <si>
    <t>قديريان</t>
  </si>
  <si>
    <t>01326</t>
  </si>
  <si>
    <t>01327</t>
  </si>
  <si>
    <t>01328</t>
  </si>
  <si>
    <t>كاوسي</t>
  </si>
  <si>
    <t>01329</t>
  </si>
  <si>
    <t>كيايي</t>
  </si>
  <si>
    <t>01330</t>
  </si>
  <si>
    <t>محقق نژاد</t>
  </si>
  <si>
    <t>01331</t>
  </si>
  <si>
    <t>آرمين</t>
  </si>
  <si>
    <t>01332</t>
  </si>
  <si>
    <t>فرامرز</t>
  </si>
  <si>
    <t>مقتدربهاري</t>
  </si>
  <si>
    <t>01333</t>
  </si>
  <si>
    <t>01334</t>
  </si>
  <si>
    <t>01336</t>
  </si>
  <si>
    <t>01337</t>
  </si>
  <si>
    <t>01338</t>
  </si>
  <si>
    <t>نياکان</t>
  </si>
  <si>
    <t>01339</t>
  </si>
  <si>
    <t>نيک پي</t>
  </si>
  <si>
    <t>01340</t>
  </si>
  <si>
    <t>فريبرز</t>
  </si>
  <si>
    <t>اشکني پور جفره</t>
  </si>
  <si>
    <t>01341</t>
  </si>
  <si>
    <t>01342</t>
  </si>
  <si>
    <t>احمدي حبيب آباد</t>
  </si>
  <si>
    <t>01343</t>
  </si>
  <si>
    <t>بنافي</t>
  </si>
  <si>
    <t>01344</t>
  </si>
  <si>
    <t>جمشيد</t>
  </si>
  <si>
    <t>01345</t>
  </si>
  <si>
    <t>حياتي جعفر بيگي</t>
  </si>
  <si>
    <t>01346</t>
  </si>
  <si>
    <t>01347</t>
  </si>
  <si>
    <t>گلرخ</t>
  </si>
  <si>
    <t>01348</t>
  </si>
  <si>
    <t>منصوري نيا</t>
  </si>
  <si>
    <t>01349</t>
  </si>
  <si>
    <t>روزبه</t>
  </si>
  <si>
    <t>01350</t>
  </si>
  <si>
    <t>صياد</t>
  </si>
  <si>
    <t>شريفي</t>
  </si>
  <si>
    <t>01351</t>
  </si>
  <si>
    <t>ثابت سروستاني</t>
  </si>
  <si>
    <t>01352</t>
  </si>
  <si>
    <t>حسينلو</t>
  </si>
  <si>
    <t>01353</t>
  </si>
  <si>
    <t>چکي</t>
  </si>
  <si>
    <t>01354</t>
  </si>
  <si>
    <t>زردپور</t>
  </si>
  <si>
    <t>01355</t>
  </si>
  <si>
    <t>01356</t>
  </si>
  <si>
    <t>يداله</t>
  </si>
  <si>
    <t>ابوعلي نژاد</t>
  </si>
  <si>
    <t>01357</t>
  </si>
  <si>
    <t>01358</t>
  </si>
  <si>
    <t>01359</t>
  </si>
  <si>
    <t>محسني بناري</t>
  </si>
  <si>
    <t>01360</t>
  </si>
  <si>
    <t>01361</t>
  </si>
  <si>
    <t>فولادي</t>
  </si>
  <si>
    <t>01362</t>
  </si>
  <si>
    <t>01363</t>
  </si>
  <si>
    <t>مازيار</t>
  </si>
  <si>
    <t>01364</t>
  </si>
  <si>
    <t>01365</t>
  </si>
  <si>
    <t>سيد حسين</t>
  </si>
  <si>
    <t>01366</t>
  </si>
  <si>
    <t>01367</t>
  </si>
  <si>
    <t>ملک نصب اردکاني</t>
  </si>
  <si>
    <t>01368</t>
  </si>
  <si>
    <t>01369</t>
  </si>
  <si>
    <t>01370</t>
  </si>
  <si>
    <t>عباس زاده</t>
  </si>
  <si>
    <t>01371</t>
  </si>
  <si>
    <t>روشني روز</t>
  </si>
  <si>
    <t>01372</t>
  </si>
  <si>
    <t>01373</t>
  </si>
  <si>
    <t>موحدنيا</t>
  </si>
  <si>
    <t>01374</t>
  </si>
  <si>
    <t>اسماعيلي نسب</t>
  </si>
  <si>
    <t>01375</t>
  </si>
  <si>
    <t>نصراله</t>
  </si>
  <si>
    <t>کرم پور</t>
  </si>
  <si>
    <t>01376</t>
  </si>
  <si>
    <t>افشين</t>
  </si>
  <si>
    <t>01377</t>
  </si>
  <si>
    <t>گچ کاران</t>
  </si>
  <si>
    <t>01378</t>
  </si>
  <si>
    <t>مرزبان</t>
  </si>
  <si>
    <t>01379</t>
  </si>
  <si>
    <t>ناطوري</t>
  </si>
  <si>
    <t>01380</t>
  </si>
  <si>
    <t>ابوطالب</t>
  </si>
  <si>
    <t>01381</t>
  </si>
  <si>
    <t>شاهي غفاربي</t>
  </si>
  <si>
    <t>01382</t>
  </si>
  <si>
    <t>01383</t>
  </si>
  <si>
    <t>مختاري</t>
  </si>
  <si>
    <t>01384</t>
  </si>
  <si>
    <t>01385</t>
  </si>
  <si>
    <t>01386</t>
  </si>
  <si>
    <t>شاهسوني</t>
  </si>
  <si>
    <t>افشاري</t>
  </si>
  <si>
    <t>01387</t>
  </si>
  <si>
    <t>صفي ياري خفري</t>
  </si>
  <si>
    <t>01388</t>
  </si>
  <si>
    <t>پوريا</t>
  </si>
  <si>
    <t>ميرسنجري</t>
  </si>
  <si>
    <t>00530</t>
  </si>
  <si>
    <t>حسامي سعيدلو</t>
  </si>
  <si>
    <t>00654</t>
  </si>
  <si>
    <t>تاجي اشکفتکي</t>
  </si>
  <si>
    <t>01389</t>
  </si>
  <si>
    <t>01390</t>
  </si>
  <si>
    <t>صبوريان</t>
  </si>
  <si>
    <t>01392</t>
  </si>
  <si>
    <t>مير سليماني</t>
  </si>
  <si>
    <t>01393</t>
  </si>
  <si>
    <t>نجفي</t>
  </si>
  <si>
    <t>01394</t>
  </si>
  <si>
    <t>احمدپري</t>
  </si>
  <si>
    <t>01395</t>
  </si>
  <si>
    <t>زندي</t>
  </si>
  <si>
    <t>01396</t>
  </si>
  <si>
    <t>ترحمي سيل آباد</t>
  </si>
  <si>
    <t>01397</t>
  </si>
  <si>
    <t>پديسار</t>
  </si>
  <si>
    <t>01398</t>
  </si>
  <si>
    <t>سروري</t>
  </si>
  <si>
    <t>01399</t>
  </si>
  <si>
    <t>سيد ساعد</t>
  </si>
  <si>
    <t>فداکار</t>
  </si>
  <si>
    <t>01400</t>
  </si>
  <si>
    <t>احمد حسيني</t>
  </si>
  <si>
    <t>01401</t>
  </si>
  <si>
    <t>01402</t>
  </si>
  <si>
    <t>01403</t>
  </si>
  <si>
    <t>محمد مجتبي</t>
  </si>
  <si>
    <t>کشت کار</t>
  </si>
  <si>
    <t>01404</t>
  </si>
  <si>
    <t>آذرخش</t>
  </si>
  <si>
    <t>01405</t>
  </si>
  <si>
    <t>01406</t>
  </si>
  <si>
    <t>محمدي گلوردي</t>
  </si>
  <si>
    <t>01407</t>
  </si>
  <si>
    <t>01408</t>
  </si>
  <si>
    <t>01409</t>
  </si>
  <si>
    <t>01410</t>
  </si>
  <si>
    <t>01411</t>
  </si>
  <si>
    <t>تجويدي</t>
  </si>
  <si>
    <t>01412</t>
  </si>
  <si>
    <t>01413</t>
  </si>
  <si>
    <t>مرادزاده</t>
  </si>
  <si>
    <t>01414</t>
  </si>
  <si>
    <t>آدره</t>
  </si>
  <si>
    <t>01415</t>
  </si>
  <si>
    <t>تورج</t>
  </si>
  <si>
    <t>01416</t>
  </si>
  <si>
    <t>مظاهري بني</t>
  </si>
  <si>
    <t>01417</t>
  </si>
  <si>
    <t>هژبرنيا</t>
  </si>
  <si>
    <t>01418</t>
  </si>
  <si>
    <t>سبحاني جو</t>
  </si>
  <si>
    <t>01419</t>
  </si>
  <si>
    <t>سيد عادل</t>
  </si>
  <si>
    <t>هاشمي تنگستاني</t>
  </si>
  <si>
    <t>01420</t>
  </si>
  <si>
    <t>زارع گلستاني</t>
  </si>
  <si>
    <t>01421</t>
  </si>
  <si>
    <t>ساسان</t>
  </si>
  <si>
    <t>01422</t>
  </si>
  <si>
    <t>01423</t>
  </si>
  <si>
    <t>01424</t>
  </si>
  <si>
    <t>سيد سجاد</t>
  </si>
  <si>
    <t>نعمت اللهي</t>
  </si>
  <si>
    <t>01425</t>
  </si>
  <si>
    <t>اشکان</t>
  </si>
  <si>
    <t>احمدي دوقزلو</t>
  </si>
  <si>
    <t>01391</t>
  </si>
  <si>
    <t>01426</t>
  </si>
  <si>
    <t>01427</t>
  </si>
  <si>
    <t>ستار</t>
  </si>
  <si>
    <t>01428</t>
  </si>
  <si>
    <t>صفري کشکولي</t>
  </si>
  <si>
    <t>01429</t>
  </si>
  <si>
    <t>پدرام</t>
  </si>
  <si>
    <t>بناوي</t>
  </si>
  <si>
    <t>01430</t>
  </si>
  <si>
    <t>تقي پور</t>
  </si>
  <si>
    <t>01431</t>
  </si>
  <si>
    <t>رئيسي پور</t>
  </si>
  <si>
    <t>01432</t>
  </si>
  <si>
    <t>01433</t>
  </si>
  <si>
    <t>امير رضا</t>
  </si>
  <si>
    <t>01434</t>
  </si>
  <si>
    <t>01435</t>
  </si>
  <si>
    <t>بازدارنيا</t>
  </si>
  <si>
    <t>01436</t>
  </si>
  <si>
    <t>01437</t>
  </si>
  <si>
    <t>نريماني</t>
  </si>
  <si>
    <t>کد پرسنلی</t>
  </si>
  <si>
    <t xml:space="preserve"> کارکرد اضافه کاری به ساعت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</si>
</sst>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3" fontId="0" fillId="0" borderId="0" xfId="0" applyNumberFormat="1" applyAlignment="1">
      <alignment horizontal="center" vertical="center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822"/>
  <sheetViews>
    <sheetView rightToLeft="1" tabSelected="1" topLeftCell="A103" workbookViewId="0">
      <selection activeCell="C15" sqref="C15"/>
    </sheetView>
  </sheetViews>
  <sheetFormatPr defaultRowHeight="15" x14ac:dyDescent="0.25"/>
  <cols>
    <col min="1" max="1" width="9.140625" style="1" bestFit="1" customWidth="1"/>
    <col min="2" max="2" width="10.28515625" bestFit="1" customWidth="1"/>
    <col min="3" max="3" width="14.42578125" bestFit="1" customWidth="1"/>
    <col min="4" max="4" width="13.42578125" bestFit="1" customWidth="1"/>
    <col min="5" max="5" width="22" bestFit="1" customWidth="1"/>
    <col min="7" max="7" width="14.140625" style="2" customWidth="1"/>
    <col min="8" max="8" width="15.28515625" style="2" bestFit="1" customWidth="1"/>
    <col min="9" max="9" width="15.85546875" style="2" bestFit="1" customWidth="1"/>
    <col min="10" max="10" width="17.42578125" style="2" bestFit="1" customWidth="1"/>
    <col min="11" max="11" width="15.85546875" style="2" bestFit="1" customWidth="1"/>
    <col min="12" max="12" width="15.28515625" style="2" bestFit="1" customWidth="1"/>
    <col min="13" max="13" width="15.5703125" style="2" bestFit="1" customWidth="1"/>
    <col min="14" max="14" width="18.5703125" style="2" bestFit="1" customWidth="1"/>
    <col min="15" max="15" width="16.28515625" style="2" bestFit="1" customWidth="1"/>
    <col min="16" max="16" width="15.42578125" style="2" bestFit="1" customWidth="1"/>
    <col min="17" max="17" width="17.140625" style="2" bestFit="1" customWidth="1"/>
    <col min="18" max="18" width="21.5703125" style="2" bestFit="1" customWidth="1"/>
    <col min="19" max="19" width="15.5703125" style="2" bestFit="1" customWidth="1"/>
    <col min="20" max="20" width="18.42578125" style="2" bestFit="1" customWidth="1"/>
    <col min="21" max="21" width="15.7109375" style="2" bestFit="1" customWidth="1"/>
    <col min="22" max="22" width="21.42578125" style="2" bestFit="1" customWidth="1"/>
    <col min="23" max="23" width="16.42578125" style="2" bestFit="1" customWidth="1"/>
    <col min="24" max="24" width="13.140625" style="2" bestFit="1" customWidth="1"/>
    <col min="25" max="26" width="13.42578125" style="2" bestFit="1" customWidth="1"/>
    <col min="27" max="27" width="15.42578125" style="2" bestFit="1" customWidth="1"/>
    <col min="28" max="28" width="19.7109375" style="2" bestFit="1" customWidth="1"/>
    <col min="29" max="29" width="14" style="2" bestFit="1" customWidth="1"/>
    <col min="30" max="30" width="15.7109375" style="2" bestFit="1" customWidth="1"/>
    <col min="31" max="31" width="16.28515625" style="2" bestFit="1" customWidth="1"/>
    <col min="32" max="32" width="20.42578125" style="2" bestFit="1" customWidth="1"/>
    <col min="33" max="33" width="14.42578125" style="2" bestFit="1" customWidth="1"/>
    <col min="34" max="34" width="19.85546875" style="2" bestFit="1" customWidth="1"/>
    <col min="35" max="35" width="11.140625" style="2" bestFit="1" customWidth="1"/>
    <col min="36" max="36" width="22" style="2" bestFit="1" customWidth="1"/>
    <col min="37" max="37" width="14.85546875" style="2" bestFit="1" customWidth="1"/>
    <col min="38" max="38" width="18" style="2" bestFit="1" customWidth="1"/>
    <col min="39" max="39" width="18.42578125" style="2" bestFit="1" customWidth="1"/>
    <col min="40" max="40" width="11.28515625" style="2" bestFit="1" customWidth="1"/>
  </cols>
  <sheetData>
    <row r="1" spans="1:40" x14ac:dyDescent="0.25">
      <c r="A1" s="1" t="s">
        <v>2348</v>
      </c>
      <c r="B1" t="s">
        <v>0</v>
      </c>
      <c r="C1" t="s">
        <v>1</v>
      </c>
      <c r="D1" t="s">
        <v>2</v>
      </c>
      <c r="E1" t="s">
        <v>3</v>
      </c>
      <c r="F1" t="s">
        <v>2349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  <c r="R1" s="2" t="s">
        <v>15</v>
      </c>
      <c r="S1" s="2" t="s">
        <v>16</v>
      </c>
      <c r="T1" s="2" t="s">
        <v>17</v>
      </c>
      <c r="U1" s="2" t="s">
        <v>18</v>
      </c>
      <c r="V1" s="2" t="s">
        <v>19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30</v>
      </c>
      <c r="AH1" s="2" t="s">
        <v>31</v>
      </c>
      <c r="AI1" s="2" t="s">
        <v>32</v>
      </c>
      <c r="AJ1" s="2" t="s">
        <v>33</v>
      </c>
      <c r="AK1" s="2" t="s">
        <v>34</v>
      </c>
      <c r="AL1" s="2" t="s">
        <v>35</v>
      </c>
      <c r="AM1" s="2" t="s">
        <v>36</v>
      </c>
      <c r="AN1" s="2" t="s">
        <v>37</v>
      </c>
    </row>
    <row r="2" spans="1:40" x14ac:dyDescent="0.25">
      <c r="A2" t="s">
        <v>38</v>
      </c>
      <c r="B2" t="s">
        <v>39</v>
      </c>
      <c r="C2" t="s">
        <v>40</v>
      </c>
      <c r="D2" t="str">
        <f>"قراردادي بهره بردار"</f>
        <v>قراردادي بهره بردار</v>
      </c>
      <c r="E2" t="str">
        <f t="shared" ref="E2:E20" si="0">"پروژه تعميرات نيروگاه بوشهر"</f>
        <v>پروژه تعميرات نيروگاه بوشهر</v>
      </c>
      <c r="F2">
        <v>265</v>
      </c>
      <c r="G2" s="2">
        <v>181394812</v>
      </c>
      <c r="H2" s="2">
        <v>174053984</v>
      </c>
      <c r="I2" s="2">
        <v>0</v>
      </c>
      <c r="J2" s="2">
        <v>182575681</v>
      </c>
      <c r="K2" s="2">
        <v>0</v>
      </c>
      <c r="L2" s="2">
        <v>55440000</v>
      </c>
      <c r="M2" s="2">
        <v>0</v>
      </c>
      <c r="N2" s="2">
        <v>4800000</v>
      </c>
      <c r="O2" s="2">
        <v>34754085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14762000</v>
      </c>
      <c r="V2" s="2">
        <v>0</v>
      </c>
      <c r="W2" s="2">
        <v>228574090</v>
      </c>
      <c r="X2" s="2">
        <v>13200000</v>
      </c>
      <c r="Y2" s="2">
        <v>6691848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24824338</v>
      </c>
      <c r="AG2" s="2">
        <v>26670456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93002717</v>
      </c>
      <c r="AN2" s="2">
        <v>0</v>
      </c>
    </row>
    <row r="3" spans="1:40" x14ac:dyDescent="0.25">
      <c r="A3" t="s">
        <v>41</v>
      </c>
      <c r="B3" t="s">
        <v>42</v>
      </c>
      <c r="C3" t="s">
        <v>43</v>
      </c>
      <c r="D3" t="str">
        <f t="shared" ref="D3:D20" si="1">"قراردادي کارگري"</f>
        <v>قراردادي کارگري</v>
      </c>
      <c r="E3" t="str">
        <f t="shared" si="0"/>
        <v>پروژه تعميرات نيروگاه بوشهر</v>
      </c>
      <c r="F3">
        <v>404</v>
      </c>
      <c r="G3" s="2">
        <v>100818511</v>
      </c>
      <c r="H3" s="2">
        <v>122208018</v>
      </c>
      <c r="I3" s="2">
        <v>2152853</v>
      </c>
      <c r="J3" s="2">
        <v>94769402</v>
      </c>
      <c r="K3" s="2">
        <v>0</v>
      </c>
      <c r="L3" s="2">
        <v>0</v>
      </c>
      <c r="M3" s="2">
        <v>42106400</v>
      </c>
      <c r="N3" s="2">
        <v>4800000</v>
      </c>
      <c r="O3" s="2">
        <v>53769879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101431394</v>
      </c>
      <c r="X3" s="2">
        <v>13200000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36413060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31646933</v>
      </c>
      <c r="AL3" s="2">
        <v>750000</v>
      </c>
      <c r="AM3" s="2">
        <v>0</v>
      </c>
      <c r="AN3" s="2">
        <v>0</v>
      </c>
    </row>
    <row r="4" spans="1:40" x14ac:dyDescent="0.25">
      <c r="A4" t="s">
        <v>44</v>
      </c>
      <c r="B4" t="s">
        <v>45</v>
      </c>
      <c r="C4" t="s">
        <v>46</v>
      </c>
      <c r="D4" t="str">
        <f t="shared" si="1"/>
        <v>قراردادي کارگري</v>
      </c>
      <c r="E4" t="str">
        <f t="shared" si="0"/>
        <v>پروژه تعميرات نيروگاه بوشهر</v>
      </c>
      <c r="F4">
        <v>434</v>
      </c>
      <c r="G4" s="2">
        <v>76157178</v>
      </c>
      <c r="H4" s="2">
        <v>82735551</v>
      </c>
      <c r="I4" s="2">
        <v>0</v>
      </c>
      <c r="J4" s="2">
        <v>73872458</v>
      </c>
      <c r="K4" s="2">
        <v>0</v>
      </c>
      <c r="L4" s="2">
        <v>0</v>
      </c>
      <c r="M4" s="2">
        <v>45268515</v>
      </c>
      <c r="N4" s="2">
        <v>4800000</v>
      </c>
      <c r="O4" s="2">
        <v>40082720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58969179</v>
      </c>
      <c r="X4" s="2">
        <v>13200000</v>
      </c>
      <c r="Y4" s="2">
        <v>0</v>
      </c>
      <c r="Z4" s="2">
        <v>0</v>
      </c>
      <c r="AA4" s="2">
        <v>0</v>
      </c>
      <c r="AB4" s="2">
        <v>0</v>
      </c>
      <c r="AC4" s="2">
        <v>0</v>
      </c>
      <c r="AD4" s="2">
        <v>0</v>
      </c>
      <c r="AE4" s="2">
        <v>35307132</v>
      </c>
      <c r="AF4" s="2">
        <v>0</v>
      </c>
      <c r="AG4" s="2">
        <v>13335228</v>
      </c>
      <c r="AH4" s="2">
        <v>0</v>
      </c>
      <c r="AI4" s="2">
        <v>0</v>
      </c>
      <c r="AJ4" s="2">
        <v>0</v>
      </c>
      <c r="AK4" s="2">
        <v>34999434</v>
      </c>
      <c r="AL4" s="2">
        <v>0</v>
      </c>
      <c r="AM4" s="2">
        <v>0</v>
      </c>
      <c r="AN4" s="2">
        <v>0</v>
      </c>
    </row>
    <row r="5" spans="1:40" x14ac:dyDescent="0.25">
      <c r="A5" t="s">
        <v>47</v>
      </c>
      <c r="B5" t="s">
        <v>48</v>
      </c>
      <c r="C5" t="s">
        <v>49</v>
      </c>
      <c r="D5" t="str">
        <f t="shared" si="1"/>
        <v>قراردادي کارگري</v>
      </c>
      <c r="E5" t="str">
        <f t="shared" si="0"/>
        <v>پروژه تعميرات نيروگاه بوشهر</v>
      </c>
      <c r="F5">
        <v>83</v>
      </c>
      <c r="G5" s="2">
        <v>79283768</v>
      </c>
      <c r="H5" s="2">
        <v>19818437</v>
      </c>
      <c r="I5" s="2">
        <v>0</v>
      </c>
      <c r="J5" s="2">
        <v>66598361</v>
      </c>
      <c r="K5" s="2">
        <v>0</v>
      </c>
      <c r="L5" s="2">
        <v>0</v>
      </c>
      <c r="M5" s="2">
        <v>44351844</v>
      </c>
      <c r="N5" s="2">
        <v>4800000</v>
      </c>
      <c r="O5" s="2">
        <v>39641884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111036321</v>
      </c>
      <c r="X5" s="2">
        <v>13200000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28624266</v>
      </c>
      <c r="AF5" s="2">
        <v>0</v>
      </c>
      <c r="AG5" s="2">
        <v>26670456</v>
      </c>
      <c r="AH5" s="2">
        <v>0</v>
      </c>
      <c r="AI5" s="2">
        <v>0</v>
      </c>
      <c r="AJ5" s="2">
        <v>0</v>
      </c>
      <c r="AK5" s="2">
        <v>33997817</v>
      </c>
      <c r="AL5" s="2">
        <v>0</v>
      </c>
      <c r="AM5" s="2">
        <v>0</v>
      </c>
      <c r="AN5" s="2">
        <v>0</v>
      </c>
    </row>
    <row r="6" spans="1:40" x14ac:dyDescent="0.25">
      <c r="A6" t="s">
        <v>50</v>
      </c>
      <c r="B6" t="s">
        <v>51</v>
      </c>
      <c r="C6" t="s">
        <v>52</v>
      </c>
      <c r="D6" t="str">
        <f t="shared" si="1"/>
        <v>قراردادي کارگري</v>
      </c>
      <c r="E6" t="str">
        <f t="shared" si="0"/>
        <v>پروژه تعميرات نيروگاه بوشهر</v>
      </c>
      <c r="F6">
        <v>103</v>
      </c>
      <c r="G6" s="2">
        <v>82406966</v>
      </c>
      <c r="H6" s="2">
        <v>27647385</v>
      </c>
      <c r="I6" s="2">
        <v>0</v>
      </c>
      <c r="J6" s="2">
        <v>77462538</v>
      </c>
      <c r="K6" s="2">
        <v>0</v>
      </c>
      <c r="L6" s="2">
        <v>0</v>
      </c>
      <c r="M6" s="2">
        <v>44051850</v>
      </c>
      <c r="N6" s="2">
        <v>4800000</v>
      </c>
      <c r="O6" s="2">
        <v>43372088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118830692</v>
      </c>
      <c r="X6" s="2">
        <v>13200000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37094017</v>
      </c>
      <c r="AF6" s="2">
        <v>0</v>
      </c>
      <c r="AG6" s="2">
        <v>40005684</v>
      </c>
      <c r="AH6" s="2">
        <v>0</v>
      </c>
      <c r="AI6" s="2">
        <v>0</v>
      </c>
      <c r="AJ6" s="2">
        <v>0</v>
      </c>
      <c r="AK6" s="2">
        <v>40725038</v>
      </c>
      <c r="AL6" s="2">
        <v>0</v>
      </c>
      <c r="AM6" s="2">
        <v>0</v>
      </c>
      <c r="AN6" s="2">
        <v>0</v>
      </c>
    </row>
    <row r="7" spans="1:40" x14ac:dyDescent="0.25">
      <c r="A7" t="s">
        <v>53</v>
      </c>
      <c r="B7" t="s">
        <v>54</v>
      </c>
      <c r="C7" t="s">
        <v>55</v>
      </c>
      <c r="D7" t="str">
        <f t="shared" si="1"/>
        <v>قراردادي کارگري</v>
      </c>
      <c r="E7" t="str">
        <f t="shared" si="0"/>
        <v>پروژه تعميرات نيروگاه بوشهر</v>
      </c>
      <c r="F7">
        <v>467</v>
      </c>
      <c r="G7" s="2">
        <v>77444096</v>
      </c>
      <c r="H7" s="2">
        <v>87425930</v>
      </c>
      <c r="I7" s="2">
        <v>0</v>
      </c>
      <c r="J7" s="2">
        <v>70474128</v>
      </c>
      <c r="K7" s="2">
        <v>0</v>
      </c>
      <c r="L7" s="2">
        <v>0</v>
      </c>
      <c r="M7" s="2">
        <v>44051850</v>
      </c>
      <c r="N7" s="2">
        <v>4800000</v>
      </c>
      <c r="O7" s="2">
        <v>41303520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58479229</v>
      </c>
      <c r="X7" s="2">
        <v>13200000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34991042</v>
      </c>
      <c r="AF7" s="2">
        <v>0</v>
      </c>
      <c r="AG7" s="2">
        <v>29088277</v>
      </c>
      <c r="AH7" s="2">
        <v>0</v>
      </c>
      <c r="AI7" s="2">
        <v>0</v>
      </c>
      <c r="AJ7" s="2">
        <v>0</v>
      </c>
      <c r="AK7" s="2">
        <v>35809664</v>
      </c>
      <c r="AL7" s="2">
        <v>0</v>
      </c>
      <c r="AM7" s="2">
        <v>0</v>
      </c>
      <c r="AN7" s="2">
        <v>0</v>
      </c>
    </row>
    <row r="8" spans="1:40" x14ac:dyDescent="0.25">
      <c r="A8" t="s">
        <v>56</v>
      </c>
      <c r="B8" t="s">
        <v>57</v>
      </c>
      <c r="C8" t="s">
        <v>52</v>
      </c>
      <c r="D8" t="str">
        <f t="shared" si="1"/>
        <v>قراردادي کارگري</v>
      </c>
      <c r="E8" t="str">
        <f t="shared" si="0"/>
        <v>پروژه تعميرات نيروگاه بوشهر</v>
      </c>
      <c r="F8">
        <v>298</v>
      </c>
      <c r="G8" s="2">
        <v>111825535</v>
      </c>
      <c r="H8" s="2">
        <v>98797503</v>
      </c>
      <c r="I8" s="2">
        <v>0</v>
      </c>
      <c r="J8" s="2">
        <v>93933456</v>
      </c>
      <c r="K8" s="2">
        <v>0</v>
      </c>
      <c r="L8" s="2">
        <v>0</v>
      </c>
      <c r="M8" s="2">
        <v>44051850</v>
      </c>
      <c r="N8" s="2">
        <v>4800000</v>
      </c>
      <c r="O8" s="2">
        <v>57716403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125660809</v>
      </c>
      <c r="X8" s="2">
        <v>13200000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30707303</v>
      </c>
      <c r="AE8" s="2">
        <v>0</v>
      </c>
      <c r="AF8" s="2">
        <v>0</v>
      </c>
      <c r="AG8" s="2">
        <v>40005684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</row>
    <row r="9" spans="1:40" x14ac:dyDescent="0.25">
      <c r="A9" t="s">
        <v>58</v>
      </c>
      <c r="B9" t="s">
        <v>59</v>
      </c>
      <c r="C9" t="s">
        <v>60</v>
      </c>
      <c r="D9" t="str">
        <f t="shared" si="1"/>
        <v>قراردادي کارگري</v>
      </c>
      <c r="E9" t="str">
        <f t="shared" si="0"/>
        <v>پروژه تعميرات نيروگاه بوشهر</v>
      </c>
      <c r="F9">
        <v>517</v>
      </c>
      <c r="G9" s="2">
        <v>78596953</v>
      </c>
      <c r="H9" s="2">
        <v>117888851</v>
      </c>
      <c r="I9" s="2">
        <v>0</v>
      </c>
      <c r="J9" s="2">
        <v>75453073</v>
      </c>
      <c r="K9" s="2">
        <v>0</v>
      </c>
      <c r="L9" s="2">
        <v>0</v>
      </c>
      <c r="M9" s="2">
        <v>43448400</v>
      </c>
      <c r="N9" s="2">
        <v>4733333</v>
      </c>
      <c r="O9" s="2">
        <v>41640769</v>
      </c>
      <c r="P9" s="2">
        <v>0</v>
      </c>
      <c r="Q9" s="2">
        <v>0</v>
      </c>
      <c r="R9" s="2">
        <v>0</v>
      </c>
      <c r="S9" s="2">
        <v>4129538</v>
      </c>
      <c r="T9" s="2">
        <v>0</v>
      </c>
      <c r="U9" s="2">
        <v>0</v>
      </c>
      <c r="V9" s="2">
        <v>0</v>
      </c>
      <c r="W9" s="2">
        <v>84213083</v>
      </c>
      <c r="X9" s="2">
        <v>13016667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13150017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</row>
    <row r="10" spans="1:40" x14ac:dyDescent="0.25">
      <c r="A10" t="s">
        <v>61</v>
      </c>
      <c r="B10" t="s">
        <v>62</v>
      </c>
      <c r="C10" t="s">
        <v>63</v>
      </c>
      <c r="D10" t="str">
        <f t="shared" si="1"/>
        <v>قراردادي کارگري</v>
      </c>
      <c r="E10" t="str">
        <f t="shared" si="0"/>
        <v>پروژه تعميرات نيروگاه بوشهر</v>
      </c>
      <c r="F10">
        <v>438</v>
      </c>
      <c r="G10" s="2">
        <v>84425086</v>
      </c>
      <c r="H10" s="2">
        <v>93194548</v>
      </c>
      <c r="I10" s="2">
        <v>0</v>
      </c>
      <c r="J10" s="2">
        <v>81892339</v>
      </c>
      <c r="K10" s="2">
        <v>0</v>
      </c>
      <c r="L10" s="2">
        <v>0</v>
      </c>
      <c r="M10" s="2">
        <v>44051850</v>
      </c>
      <c r="N10" s="2">
        <v>4800000</v>
      </c>
      <c r="O10" s="2">
        <v>44728524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63553363</v>
      </c>
      <c r="X10" s="2">
        <v>13200000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38264668</v>
      </c>
      <c r="AF10" s="2">
        <v>0</v>
      </c>
      <c r="AG10" s="2">
        <v>53340912</v>
      </c>
      <c r="AH10" s="2">
        <v>0</v>
      </c>
      <c r="AI10" s="2">
        <v>0</v>
      </c>
      <c r="AJ10" s="2">
        <v>0</v>
      </c>
      <c r="AK10" s="2">
        <v>37888932</v>
      </c>
      <c r="AL10" s="2">
        <v>0</v>
      </c>
      <c r="AM10" s="2">
        <v>0</v>
      </c>
      <c r="AN10" s="2">
        <v>0</v>
      </c>
    </row>
    <row r="11" spans="1:40" x14ac:dyDescent="0.25">
      <c r="A11" t="s">
        <v>64</v>
      </c>
      <c r="B11" t="s">
        <v>65</v>
      </c>
      <c r="C11" t="s">
        <v>66</v>
      </c>
      <c r="D11" t="str">
        <f t="shared" si="1"/>
        <v>قراردادي کارگري</v>
      </c>
      <c r="E11" t="str">
        <f t="shared" si="0"/>
        <v>پروژه تعميرات نيروگاه بوشهر</v>
      </c>
      <c r="F11">
        <v>246</v>
      </c>
      <c r="G11" s="2">
        <v>75448432</v>
      </c>
      <c r="H11" s="2">
        <v>54620366</v>
      </c>
      <c r="I11" s="2">
        <v>15444935</v>
      </c>
      <c r="J11" s="2">
        <v>70167038</v>
      </c>
      <c r="K11" s="2">
        <v>0</v>
      </c>
      <c r="L11" s="2">
        <v>0</v>
      </c>
      <c r="M11" s="2">
        <v>46096347</v>
      </c>
      <c r="N11" s="2">
        <v>4800000</v>
      </c>
      <c r="O11" s="2">
        <v>39709702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81767420</v>
      </c>
      <c r="X11" s="2">
        <v>13200000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26670456</v>
      </c>
      <c r="AH11" s="2">
        <v>0</v>
      </c>
      <c r="AI11" s="2">
        <v>0</v>
      </c>
      <c r="AJ11" s="2">
        <v>0</v>
      </c>
      <c r="AK11" s="2">
        <v>0</v>
      </c>
      <c r="AL11" s="2">
        <v>9782598</v>
      </c>
      <c r="AM11" s="2">
        <v>0</v>
      </c>
      <c r="AN11" s="2">
        <v>0</v>
      </c>
    </row>
    <row r="12" spans="1:40" x14ac:dyDescent="0.25">
      <c r="A12" t="s">
        <v>67</v>
      </c>
      <c r="B12" t="s">
        <v>68</v>
      </c>
      <c r="C12" t="s">
        <v>69</v>
      </c>
      <c r="D12" t="str">
        <f t="shared" si="1"/>
        <v>قراردادي کارگري</v>
      </c>
      <c r="E12" t="str">
        <f t="shared" si="0"/>
        <v>پروژه تعميرات نيروگاه بوشهر</v>
      </c>
      <c r="F12">
        <v>201</v>
      </c>
      <c r="G12" s="2">
        <v>78987047</v>
      </c>
      <c r="H12" s="2">
        <v>48366103</v>
      </c>
      <c r="I12" s="2">
        <v>0</v>
      </c>
      <c r="J12" s="2">
        <v>72668083</v>
      </c>
      <c r="K12" s="2">
        <v>0</v>
      </c>
      <c r="L12" s="2">
        <v>0</v>
      </c>
      <c r="M12" s="2">
        <v>44051850</v>
      </c>
      <c r="N12" s="2">
        <v>4800000</v>
      </c>
      <c r="O12" s="2">
        <v>41032229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84783905</v>
      </c>
      <c r="X12" s="2">
        <v>13200000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35510885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35763940</v>
      </c>
      <c r="AL12" s="2">
        <v>0</v>
      </c>
      <c r="AM12" s="2">
        <v>0</v>
      </c>
      <c r="AN12" s="2">
        <v>0</v>
      </c>
    </row>
    <row r="13" spans="1:40" x14ac:dyDescent="0.25">
      <c r="A13" t="s">
        <v>70</v>
      </c>
      <c r="B13" t="s">
        <v>71</v>
      </c>
      <c r="C13" t="s">
        <v>72</v>
      </c>
      <c r="D13" t="str">
        <f t="shared" si="1"/>
        <v>قراردادي کارگري</v>
      </c>
      <c r="E13" t="str">
        <f t="shared" si="0"/>
        <v>پروژه تعميرات نيروگاه بوشهر</v>
      </c>
      <c r="F13">
        <v>159</v>
      </c>
      <c r="G13" s="2">
        <v>97043059</v>
      </c>
      <c r="H13" s="2">
        <v>39238230</v>
      </c>
      <c r="I13" s="2">
        <v>0</v>
      </c>
      <c r="J13" s="2">
        <v>86368322</v>
      </c>
      <c r="K13" s="2">
        <v>0</v>
      </c>
      <c r="L13" s="2">
        <v>0</v>
      </c>
      <c r="M13" s="2">
        <v>42106400</v>
      </c>
      <c r="N13" s="2">
        <v>4800000</v>
      </c>
      <c r="O13" s="2">
        <v>51756294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99000566</v>
      </c>
      <c r="X13" s="2">
        <v>13200000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26670456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</row>
    <row r="14" spans="1:40" x14ac:dyDescent="0.25">
      <c r="A14" t="s">
        <v>73</v>
      </c>
      <c r="B14" t="s">
        <v>74</v>
      </c>
      <c r="C14" t="s">
        <v>75</v>
      </c>
      <c r="D14" t="str">
        <f t="shared" si="1"/>
        <v>قراردادي کارگري</v>
      </c>
      <c r="E14" t="str">
        <f t="shared" si="0"/>
        <v>پروژه تعميرات نيروگاه بوشهر</v>
      </c>
      <c r="F14">
        <v>234</v>
      </c>
      <c r="G14" s="2">
        <v>98371455</v>
      </c>
      <c r="H14" s="2">
        <v>58696320</v>
      </c>
      <c r="I14" s="2">
        <v>0</v>
      </c>
      <c r="J14" s="2">
        <v>66892587</v>
      </c>
      <c r="K14" s="2">
        <v>0</v>
      </c>
      <c r="L14" s="2">
        <v>0</v>
      </c>
      <c r="M14" s="2">
        <v>42106400</v>
      </c>
      <c r="N14" s="2">
        <v>4800000</v>
      </c>
      <c r="O14" s="2">
        <v>52464783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92463344</v>
      </c>
      <c r="X14" s="2">
        <v>13200000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38975286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55402572</v>
      </c>
      <c r="AL14" s="2">
        <v>0</v>
      </c>
      <c r="AM14" s="2">
        <v>0</v>
      </c>
      <c r="AN14" s="2">
        <v>0</v>
      </c>
    </row>
    <row r="15" spans="1:40" x14ac:dyDescent="0.25">
      <c r="A15" t="s">
        <v>76</v>
      </c>
      <c r="B15" t="s">
        <v>77</v>
      </c>
      <c r="C15" t="s">
        <v>78</v>
      </c>
      <c r="D15" t="str">
        <f t="shared" si="1"/>
        <v>قراردادي کارگري</v>
      </c>
      <c r="E15" t="str">
        <f t="shared" si="0"/>
        <v>پروژه تعميرات نيروگاه بوشهر</v>
      </c>
      <c r="F15">
        <v>458</v>
      </c>
      <c r="G15" s="2">
        <v>77983071</v>
      </c>
      <c r="H15" s="2">
        <v>106341630</v>
      </c>
      <c r="I15" s="2">
        <v>0</v>
      </c>
      <c r="J15" s="2">
        <v>74083920</v>
      </c>
      <c r="K15" s="2">
        <v>0</v>
      </c>
      <c r="L15" s="2">
        <v>0</v>
      </c>
      <c r="M15" s="2">
        <v>47386101</v>
      </c>
      <c r="N15" s="2">
        <v>4800000</v>
      </c>
      <c r="O15" s="2">
        <v>38991539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62939522</v>
      </c>
      <c r="X15" s="2">
        <v>13200000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16955465</v>
      </c>
      <c r="AE15" s="2">
        <v>0</v>
      </c>
      <c r="AF15" s="2">
        <v>0</v>
      </c>
      <c r="AG15" s="2">
        <v>13335228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</row>
    <row r="16" spans="1:40" x14ac:dyDescent="0.25">
      <c r="A16" t="s">
        <v>79</v>
      </c>
      <c r="B16" t="s">
        <v>80</v>
      </c>
      <c r="C16" t="s">
        <v>81</v>
      </c>
      <c r="D16" t="str">
        <f t="shared" si="1"/>
        <v>قراردادي کارگري</v>
      </c>
      <c r="E16" t="str">
        <f t="shared" si="0"/>
        <v>پروژه تعميرات نيروگاه بوشهر</v>
      </c>
      <c r="F16">
        <v>259</v>
      </c>
      <c r="G16" s="2">
        <v>63820370</v>
      </c>
      <c r="H16" s="2">
        <v>56291325</v>
      </c>
      <c r="I16" s="2">
        <v>0</v>
      </c>
      <c r="J16" s="2">
        <v>54885523</v>
      </c>
      <c r="K16" s="2">
        <v>0</v>
      </c>
      <c r="L16" s="2">
        <v>0</v>
      </c>
      <c r="M16" s="2">
        <v>67788351</v>
      </c>
      <c r="N16" s="2">
        <v>4800000</v>
      </c>
      <c r="O16" s="2">
        <v>29915789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82717664</v>
      </c>
      <c r="X16" s="2">
        <v>13200000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26670456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</row>
    <row r="17" spans="1:40" x14ac:dyDescent="0.25">
      <c r="A17" t="s">
        <v>82</v>
      </c>
      <c r="B17" t="s">
        <v>83</v>
      </c>
      <c r="C17" t="s">
        <v>84</v>
      </c>
      <c r="D17" t="str">
        <f t="shared" si="1"/>
        <v>قراردادي کارگري</v>
      </c>
      <c r="E17" t="str">
        <f t="shared" si="0"/>
        <v>پروژه تعميرات نيروگاه بوشهر</v>
      </c>
      <c r="F17">
        <v>300</v>
      </c>
      <c r="G17" s="2">
        <v>83233079</v>
      </c>
      <c r="H17" s="2">
        <v>63768585</v>
      </c>
      <c r="I17" s="2">
        <v>0</v>
      </c>
      <c r="J17" s="2">
        <v>74909775</v>
      </c>
      <c r="K17" s="2">
        <v>0</v>
      </c>
      <c r="L17" s="2">
        <v>0</v>
      </c>
      <c r="M17" s="2">
        <v>44051850</v>
      </c>
      <c r="N17" s="2">
        <v>4800000</v>
      </c>
      <c r="O17" s="2">
        <v>43806884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60777869</v>
      </c>
      <c r="X17" s="2">
        <v>13200000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26670456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</row>
    <row r="18" spans="1:40" x14ac:dyDescent="0.25">
      <c r="A18" t="s">
        <v>85</v>
      </c>
      <c r="B18" t="s">
        <v>59</v>
      </c>
      <c r="C18" t="s">
        <v>86</v>
      </c>
      <c r="D18" t="str">
        <f t="shared" si="1"/>
        <v>قراردادي کارگري</v>
      </c>
      <c r="E18" t="str">
        <f t="shared" si="0"/>
        <v>پروژه تعميرات نيروگاه بوشهر</v>
      </c>
      <c r="F18">
        <v>503</v>
      </c>
      <c r="G18" s="2">
        <v>106635504</v>
      </c>
      <c r="H18" s="2">
        <v>156874168</v>
      </c>
      <c r="I18" s="2">
        <v>0</v>
      </c>
      <c r="J18" s="2">
        <v>89573824</v>
      </c>
      <c r="K18" s="2">
        <v>0</v>
      </c>
      <c r="L18" s="2">
        <v>0</v>
      </c>
      <c r="M18" s="2">
        <v>42106400</v>
      </c>
      <c r="N18" s="2">
        <v>4800000</v>
      </c>
      <c r="O18" s="2">
        <v>55037680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108156094</v>
      </c>
      <c r="X18" s="2">
        <v>13200000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18644200</v>
      </c>
      <c r="AE18" s="2">
        <v>0</v>
      </c>
      <c r="AF18" s="2">
        <v>0</v>
      </c>
      <c r="AG18" s="2">
        <v>13335228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0</v>
      </c>
      <c r="AN18" s="2">
        <v>0</v>
      </c>
    </row>
    <row r="19" spans="1:40" x14ac:dyDescent="0.25">
      <c r="A19" t="s">
        <v>87</v>
      </c>
      <c r="B19" t="s">
        <v>88</v>
      </c>
      <c r="C19" t="s">
        <v>89</v>
      </c>
      <c r="D19" t="str">
        <f t="shared" si="1"/>
        <v>قراردادي کارگري</v>
      </c>
      <c r="E19" t="str">
        <f t="shared" si="0"/>
        <v>پروژه تعميرات نيروگاه بوشهر</v>
      </c>
      <c r="F19">
        <v>305</v>
      </c>
      <c r="G19" s="2">
        <v>89588448</v>
      </c>
      <c r="H19" s="2">
        <v>73388141</v>
      </c>
      <c r="I19" s="2">
        <v>0</v>
      </c>
      <c r="J19" s="2">
        <v>87796675</v>
      </c>
      <c r="K19" s="2">
        <v>0</v>
      </c>
      <c r="L19" s="2">
        <v>0</v>
      </c>
      <c r="M19" s="2">
        <v>44051850</v>
      </c>
      <c r="N19" s="2">
        <v>4800000</v>
      </c>
      <c r="O19" s="2">
        <v>47780511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94145593</v>
      </c>
      <c r="X19" s="2">
        <v>13200000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24040453</v>
      </c>
      <c r="AH19" s="2">
        <v>0</v>
      </c>
      <c r="AI19" s="2">
        <v>0</v>
      </c>
      <c r="AJ19" s="2">
        <v>2500000</v>
      </c>
      <c r="AK19" s="2">
        <v>0</v>
      </c>
      <c r="AL19" s="2">
        <v>0</v>
      </c>
      <c r="AM19" s="2">
        <v>0</v>
      </c>
      <c r="AN19" s="2">
        <v>0</v>
      </c>
    </row>
    <row r="20" spans="1:40" x14ac:dyDescent="0.25">
      <c r="A20" t="s">
        <v>90</v>
      </c>
      <c r="B20" t="s">
        <v>91</v>
      </c>
      <c r="C20" t="s">
        <v>92</v>
      </c>
      <c r="D20" t="str">
        <f t="shared" si="1"/>
        <v>قراردادي کارگري</v>
      </c>
      <c r="E20" t="str">
        <f t="shared" si="0"/>
        <v>پروژه تعميرات نيروگاه بوشهر</v>
      </c>
      <c r="F20">
        <v>296</v>
      </c>
      <c r="G20" s="2">
        <v>91395524</v>
      </c>
      <c r="H20" s="2">
        <v>85017223</v>
      </c>
      <c r="I20" s="2">
        <v>0</v>
      </c>
      <c r="J20" s="2">
        <v>87739701</v>
      </c>
      <c r="K20" s="2">
        <v>0</v>
      </c>
      <c r="L20" s="2">
        <v>0</v>
      </c>
      <c r="M20" s="2">
        <v>42965640</v>
      </c>
      <c r="N20" s="2">
        <v>4679540</v>
      </c>
      <c r="O20" s="2">
        <v>48421468</v>
      </c>
      <c r="P20" s="2">
        <v>0</v>
      </c>
      <c r="Q20" s="2">
        <v>0</v>
      </c>
      <c r="R20" s="2">
        <v>0</v>
      </c>
      <c r="S20" s="2">
        <v>3519919</v>
      </c>
      <c r="T20" s="2">
        <v>0</v>
      </c>
      <c r="U20" s="2">
        <v>0</v>
      </c>
      <c r="V20" s="2">
        <v>0</v>
      </c>
      <c r="W20" s="2">
        <v>72801380</v>
      </c>
      <c r="X20" s="2">
        <v>12868736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13000569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</row>
    <row r="21" spans="1:40" x14ac:dyDescent="0.25">
      <c r="A21" t="s">
        <v>93</v>
      </c>
      <c r="B21" t="s">
        <v>94</v>
      </c>
      <c r="C21" t="s">
        <v>95</v>
      </c>
      <c r="D21" t="str">
        <f>"قراردادي بهره بردار"</f>
        <v>قراردادي بهره بردار</v>
      </c>
      <c r="E21" t="str">
        <f>"پروژه بهره برداري نيروگاه بوشهر"</f>
        <v>پروژه بهره برداري نيروگاه بوشهر</v>
      </c>
      <c r="F21">
        <v>229</v>
      </c>
      <c r="G21" s="2">
        <v>163159464</v>
      </c>
      <c r="H21" s="2">
        <v>85471132</v>
      </c>
      <c r="I21" s="2">
        <v>0</v>
      </c>
      <c r="J21" s="2">
        <v>130874352</v>
      </c>
      <c r="K21" s="2">
        <v>0</v>
      </c>
      <c r="L21" s="2">
        <v>55440000</v>
      </c>
      <c r="M21" s="2">
        <v>0</v>
      </c>
      <c r="N21" s="2">
        <v>4800000</v>
      </c>
      <c r="O21" s="2">
        <v>31358514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95511572</v>
      </c>
      <c r="X21" s="2">
        <v>13200000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22398931</v>
      </c>
      <c r="AG21" s="2">
        <v>12223959</v>
      </c>
      <c r="AH21" s="2">
        <v>0</v>
      </c>
      <c r="AI21" s="2">
        <v>8046220</v>
      </c>
      <c r="AJ21" s="2">
        <v>5000000</v>
      </c>
      <c r="AK21" s="2">
        <v>0</v>
      </c>
      <c r="AL21" s="2">
        <v>0</v>
      </c>
      <c r="AM21" s="2">
        <v>50173606</v>
      </c>
      <c r="AN21" s="2">
        <v>0</v>
      </c>
    </row>
    <row r="22" spans="1:40" x14ac:dyDescent="0.25">
      <c r="A22" t="s">
        <v>96</v>
      </c>
      <c r="B22" t="s">
        <v>97</v>
      </c>
      <c r="C22" t="s">
        <v>98</v>
      </c>
      <c r="D22" t="str">
        <f>"قراردادي کارگري"</f>
        <v>قراردادي کارگري</v>
      </c>
      <c r="E22" t="str">
        <f>"پروژه تعميرات نيروگاه بوشهر"</f>
        <v>پروژه تعميرات نيروگاه بوشهر</v>
      </c>
      <c r="F22">
        <v>85</v>
      </c>
      <c r="G22" s="2">
        <v>91170137</v>
      </c>
      <c r="H22" s="2">
        <v>22299838</v>
      </c>
      <c r="I22" s="2">
        <v>0</v>
      </c>
      <c r="J22" s="2">
        <v>74759521</v>
      </c>
      <c r="K22" s="2">
        <v>0</v>
      </c>
      <c r="L22" s="2">
        <v>0</v>
      </c>
      <c r="M22" s="2">
        <v>42106400</v>
      </c>
      <c r="N22" s="2">
        <v>4800000</v>
      </c>
      <c r="O22" s="2">
        <v>48624073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123022275</v>
      </c>
      <c r="X22" s="2">
        <v>13200000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38499021</v>
      </c>
      <c r="AF22" s="2">
        <v>0</v>
      </c>
      <c r="AG22" s="2">
        <v>24670172</v>
      </c>
      <c r="AH22" s="2">
        <v>0</v>
      </c>
      <c r="AI22" s="2">
        <v>0</v>
      </c>
      <c r="AJ22" s="2">
        <v>2500000</v>
      </c>
      <c r="AK22" s="2">
        <v>43689480</v>
      </c>
      <c r="AL22" s="2">
        <v>0</v>
      </c>
      <c r="AM22" s="2">
        <v>0</v>
      </c>
      <c r="AN22" s="2">
        <v>0</v>
      </c>
    </row>
    <row r="23" spans="1:40" x14ac:dyDescent="0.25">
      <c r="A23" t="s">
        <v>99</v>
      </c>
      <c r="B23" t="s">
        <v>100</v>
      </c>
      <c r="C23" t="s">
        <v>101</v>
      </c>
      <c r="D23" t="str">
        <f>"قراردادي کارگري"</f>
        <v>قراردادي کارگري</v>
      </c>
      <c r="E23" t="str">
        <f>"پروژه تعميرات نيروگاه بوشهر"</f>
        <v>پروژه تعميرات نيروگاه بوشهر</v>
      </c>
      <c r="F23">
        <v>277</v>
      </c>
      <c r="G23" s="2">
        <v>86608528</v>
      </c>
      <c r="H23" s="2">
        <v>86316149</v>
      </c>
      <c r="I23" s="2">
        <v>0</v>
      </c>
      <c r="J23" s="2">
        <v>84010273</v>
      </c>
      <c r="K23" s="2">
        <v>0</v>
      </c>
      <c r="L23" s="2">
        <v>0</v>
      </c>
      <c r="M23" s="2">
        <v>48799100</v>
      </c>
      <c r="N23" s="2">
        <v>4800000</v>
      </c>
      <c r="O23" s="2">
        <v>43304258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92018385</v>
      </c>
      <c r="X23" s="2">
        <v>13200000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39408320</v>
      </c>
      <c r="AF23" s="2">
        <v>0</v>
      </c>
      <c r="AG23" s="2">
        <v>26670456</v>
      </c>
      <c r="AH23" s="2">
        <v>0</v>
      </c>
      <c r="AI23" s="2">
        <v>0</v>
      </c>
      <c r="AJ23" s="2">
        <v>0</v>
      </c>
      <c r="AK23" s="2">
        <v>4081946</v>
      </c>
      <c r="AL23" s="2">
        <v>0</v>
      </c>
      <c r="AM23" s="2">
        <v>0</v>
      </c>
      <c r="AN23" s="2">
        <v>0</v>
      </c>
    </row>
    <row r="24" spans="1:40" x14ac:dyDescent="0.25">
      <c r="A24" t="s">
        <v>102</v>
      </c>
      <c r="B24" t="s">
        <v>103</v>
      </c>
      <c r="C24" t="s">
        <v>104</v>
      </c>
      <c r="D24" t="str">
        <f>"قراردادي بهره بردار"</f>
        <v>قراردادي بهره بردار</v>
      </c>
      <c r="E24" t="str">
        <f>"پروژه تعميرات نيروگاه بوشهر"</f>
        <v>پروژه تعميرات نيروگاه بوشهر</v>
      </c>
      <c r="F24">
        <v>121</v>
      </c>
      <c r="G24" s="2">
        <v>152175997</v>
      </c>
      <c r="H24" s="2">
        <v>62355034</v>
      </c>
      <c r="I24" s="2">
        <v>0</v>
      </c>
      <c r="J24" s="2">
        <v>134481743</v>
      </c>
      <c r="K24" s="2">
        <v>0</v>
      </c>
      <c r="L24" s="2">
        <v>55440000</v>
      </c>
      <c r="M24" s="2">
        <v>0</v>
      </c>
      <c r="N24" s="2">
        <v>4800000</v>
      </c>
      <c r="O24" s="2">
        <v>27997666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159655841</v>
      </c>
      <c r="X24" s="2">
        <v>13200000</v>
      </c>
      <c r="Y24" s="2">
        <v>20637562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19998338</v>
      </c>
      <c r="AG24" s="2">
        <v>26670456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96848526</v>
      </c>
      <c r="AN24" s="2">
        <v>0</v>
      </c>
    </row>
    <row r="25" spans="1:40" x14ac:dyDescent="0.25">
      <c r="A25" t="s">
        <v>105</v>
      </c>
      <c r="B25" t="s">
        <v>106</v>
      </c>
      <c r="C25" t="s">
        <v>107</v>
      </c>
      <c r="D25" t="str">
        <f>"قراردادي بهره بردار"</f>
        <v>قراردادي بهره بردار</v>
      </c>
      <c r="E25" t="str">
        <f>"پروژه بهره برداري نيروگاه بوشهر"</f>
        <v>پروژه بهره برداري نيروگاه بوشهر</v>
      </c>
      <c r="F25">
        <v>234</v>
      </c>
      <c r="G25" s="2">
        <v>154373633</v>
      </c>
      <c r="H25" s="2">
        <v>91484430</v>
      </c>
      <c r="I25" s="2">
        <v>0</v>
      </c>
      <c r="J25" s="2">
        <v>135092974</v>
      </c>
      <c r="K25" s="2">
        <v>0</v>
      </c>
      <c r="L25" s="2">
        <v>55440000</v>
      </c>
      <c r="M25" s="2">
        <v>0</v>
      </c>
      <c r="N25" s="2">
        <v>4800000</v>
      </c>
      <c r="O25" s="2">
        <v>28545286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14762000</v>
      </c>
      <c r="V25" s="2">
        <v>0</v>
      </c>
      <c r="W25" s="2">
        <v>141847628</v>
      </c>
      <c r="X25" s="2">
        <v>13200000</v>
      </c>
      <c r="Y25" s="2">
        <v>0</v>
      </c>
      <c r="Z25" s="2">
        <v>18690367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20389486</v>
      </c>
      <c r="AG25" s="2">
        <v>13335228</v>
      </c>
      <c r="AH25" s="2">
        <v>0</v>
      </c>
      <c r="AI25" s="2">
        <v>1691766</v>
      </c>
      <c r="AJ25" s="2">
        <v>0</v>
      </c>
      <c r="AK25" s="2">
        <v>0</v>
      </c>
      <c r="AL25" s="2">
        <v>0</v>
      </c>
      <c r="AM25" s="2">
        <v>66877538</v>
      </c>
      <c r="AN25" s="2">
        <v>0</v>
      </c>
    </row>
    <row r="26" spans="1:40" x14ac:dyDescent="0.25">
      <c r="A26" t="s">
        <v>108</v>
      </c>
      <c r="B26" t="s">
        <v>109</v>
      </c>
      <c r="C26" t="s">
        <v>110</v>
      </c>
      <c r="D26" t="str">
        <f>"قراردادي کارگري"</f>
        <v>قراردادي کارگري</v>
      </c>
      <c r="E26" t="str">
        <f>"پروژه تعميرات نيروگاه بوشهر"</f>
        <v>پروژه تعميرات نيروگاه بوشهر</v>
      </c>
      <c r="F26">
        <v>137</v>
      </c>
      <c r="G26" s="2">
        <v>81827088</v>
      </c>
      <c r="H26" s="2">
        <v>35088365</v>
      </c>
      <c r="I26" s="2">
        <v>0</v>
      </c>
      <c r="J26" s="2">
        <v>67916477</v>
      </c>
      <c r="K26" s="2">
        <v>0</v>
      </c>
      <c r="L26" s="2">
        <v>0</v>
      </c>
      <c r="M26" s="2">
        <v>45205848</v>
      </c>
      <c r="N26" s="2">
        <v>4800000</v>
      </c>
      <c r="O26" s="2">
        <v>43066883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114679171</v>
      </c>
      <c r="X26" s="2">
        <v>13200000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35702440</v>
      </c>
      <c r="AF26" s="2">
        <v>0</v>
      </c>
      <c r="AG26" s="2">
        <v>53340912</v>
      </c>
      <c r="AH26" s="2">
        <v>0</v>
      </c>
      <c r="AI26" s="2">
        <v>0</v>
      </c>
      <c r="AJ26" s="2">
        <v>0</v>
      </c>
      <c r="AK26" s="2">
        <v>41936943</v>
      </c>
      <c r="AL26" s="2">
        <v>0</v>
      </c>
      <c r="AM26" s="2">
        <v>0</v>
      </c>
      <c r="AN26" s="2">
        <v>0</v>
      </c>
    </row>
    <row r="27" spans="1:40" x14ac:dyDescent="0.25">
      <c r="A27" t="s">
        <v>111</v>
      </c>
      <c r="B27" t="s">
        <v>112</v>
      </c>
      <c r="C27" t="s">
        <v>113</v>
      </c>
      <c r="D27" t="str">
        <f>"قراردادي کارگري"</f>
        <v>قراردادي کارگري</v>
      </c>
      <c r="E27" t="str">
        <f>"پروژه تعميرات نيروگاه بوشهر"</f>
        <v>پروژه تعميرات نيروگاه بوشهر</v>
      </c>
      <c r="F27">
        <v>70</v>
      </c>
      <c r="G27" s="2">
        <v>65889408</v>
      </c>
      <c r="H27" s="2">
        <v>13366710</v>
      </c>
      <c r="I27" s="2">
        <v>0</v>
      </c>
      <c r="J27" s="2">
        <v>61277146</v>
      </c>
      <c r="K27" s="2">
        <v>0</v>
      </c>
      <c r="L27" s="2">
        <v>0</v>
      </c>
      <c r="M27" s="2">
        <v>45205500</v>
      </c>
      <c r="N27" s="2">
        <v>4733333</v>
      </c>
      <c r="O27" s="2">
        <v>32944704</v>
      </c>
      <c r="P27" s="2">
        <v>0</v>
      </c>
      <c r="Q27" s="2">
        <v>0</v>
      </c>
      <c r="R27" s="2">
        <v>0</v>
      </c>
      <c r="S27" s="2">
        <v>2406637</v>
      </c>
      <c r="T27" s="2">
        <v>0</v>
      </c>
      <c r="U27" s="2">
        <v>0</v>
      </c>
      <c r="V27" s="2">
        <v>0</v>
      </c>
      <c r="W27" s="2">
        <v>73136244</v>
      </c>
      <c r="X27" s="2">
        <v>13016667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6815783</v>
      </c>
      <c r="AH27" s="2">
        <v>0</v>
      </c>
      <c r="AI27" s="2">
        <v>0</v>
      </c>
      <c r="AJ27" s="2">
        <v>2500000</v>
      </c>
      <c r="AK27" s="2">
        <v>0</v>
      </c>
      <c r="AL27" s="2">
        <v>0</v>
      </c>
      <c r="AM27" s="2">
        <v>0</v>
      </c>
      <c r="AN27" s="2">
        <v>0</v>
      </c>
    </row>
    <row r="28" spans="1:40" x14ac:dyDescent="0.25">
      <c r="A28" t="s">
        <v>114</v>
      </c>
      <c r="B28" t="s">
        <v>115</v>
      </c>
      <c r="C28" t="s">
        <v>116</v>
      </c>
      <c r="D28" t="str">
        <f>"قراردادي کارگري"</f>
        <v>قراردادي کارگري</v>
      </c>
      <c r="E28" t="str">
        <f>"پروژه تعميرات نيروگاه بوشهر"</f>
        <v>پروژه تعميرات نيروگاه بوشهر</v>
      </c>
      <c r="F28">
        <v>96</v>
      </c>
      <c r="G28" s="2">
        <v>78876829</v>
      </c>
      <c r="H28" s="2">
        <v>26469330</v>
      </c>
      <c r="I28" s="2">
        <v>0</v>
      </c>
      <c r="J28" s="2">
        <v>75721757</v>
      </c>
      <c r="K28" s="2">
        <v>0</v>
      </c>
      <c r="L28" s="2">
        <v>0</v>
      </c>
      <c r="M28" s="2">
        <v>46384601</v>
      </c>
      <c r="N28" s="2">
        <v>4800000</v>
      </c>
      <c r="O28" s="2">
        <v>39438418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115755538</v>
      </c>
      <c r="X28" s="2">
        <v>13200000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13335228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0</v>
      </c>
      <c r="AN28" s="2">
        <v>0</v>
      </c>
    </row>
    <row r="29" spans="1:40" x14ac:dyDescent="0.25">
      <c r="A29" t="s">
        <v>117</v>
      </c>
      <c r="B29" t="s">
        <v>118</v>
      </c>
      <c r="C29" t="s">
        <v>119</v>
      </c>
      <c r="D29" t="str">
        <f>"قراردادي کارگري"</f>
        <v>قراردادي کارگري</v>
      </c>
      <c r="E29" t="str">
        <f>"پروژه تعميرات نيروگاه بوشهر"</f>
        <v>پروژه تعميرات نيروگاه بوشهر</v>
      </c>
      <c r="F29">
        <v>440</v>
      </c>
      <c r="G29" s="2">
        <v>72981409</v>
      </c>
      <c r="H29" s="2">
        <v>94867469</v>
      </c>
      <c r="I29" s="2">
        <v>0</v>
      </c>
      <c r="J29" s="2">
        <v>69332348</v>
      </c>
      <c r="K29" s="2">
        <v>0</v>
      </c>
      <c r="L29" s="2">
        <v>0</v>
      </c>
      <c r="M29" s="2">
        <v>48165095</v>
      </c>
      <c r="N29" s="2">
        <v>4800000</v>
      </c>
      <c r="O29" s="2">
        <v>37912430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80775021</v>
      </c>
      <c r="X29" s="2">
        <v>13200000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26670456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</row>
    <row r="30" spans="1:40" x14ac:dyDescent="0.25">
      <c r="A30" t="s">
        <v>120</v>
      </c>
      <c r="B30" t="s">
        <v>42</v>
      </c>
      <c r="C30" t="s">
        <v>121</v>
      </c>
      <c r="D30" t="str">
        <f>"قراردادي بهره بردار"</f>
        <v>قراردادي بهره بردار</v>
      </c>
      <c r="E30" t="str">
        <f>"پروژه بهره برداري نيروگاه بوشهر"</f>
        <v>پروژه بهره برداري نيروگاه بوشهر</v>
      </c>
      <c r="F30">
        <v>197</v>
      </c>
      <c r="G30" s="2">
        <v>152046558</v>
      </c>
      <c r="H30" s="2">
        <v>66538584</v>
      </c>
      <c r="I30" s="2">
        <v>0</v>
      </c>
      <c r="J30" s="2">
        <v>129460064</v>
      </c>
      <c r="K30" s="2">
        <v>0</v>
      </c>
      <c r="L30" s="2">
        <v>41580000</v>
      </c>
      <c r="M30" s="2">
        <v>0</v>
      </c>
      <c r="N30" s="2">
        <v>4800000</v>
      </c>
      <c r="O30" s="2">
        <v>28962692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102606051</v>
      </c>
      <c r="X30" s="2">
        <v>13200000</v>
      </c>
      <c r="Y30" s="2">
        <v>20483296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20687637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110159391</v>
      </c>
      <c r="AN30" s="2">
        <v>0</v>
      </c>
    </row>
    <row r="31" spans="1:40" x14ac:dyDescent="0.25">
      <c r="A31" t="s">
        <v>122</v>
      </c>
      <c r="B31" t="s">
        <v>115</v>
      </c>
      <c r="C31" t="s">
        <v>123</v>
      </c>
      <c r="D31" t="str">
        <f>"قراردادي بهره بردار"</f>
        <v>قراردادي بهره بردار</v>
      </c>
      <c r="E31" t="str">
        <f>"پروژه بهره برداري نيروگاه بوشهر"</f>
        <v>پروژه بهره برداري نيروگاه بوشهر</v>
      </c>
      <c r="F31">
        <v>218</v>
      </c>
      <c r="G31" s="2">
        <v>160738419</v>
      </c>
      <c r="H31" s="2">
        <v>124619142</v>
      </c>
      <c r="I31" s="2">
        <v>0</v>
      </c>
      <c r="J31" s="2">
        <v>144983876</v>
      </c>
      <c r="K31" s="2">
        <v>0</v>
      </c>
      <c r="L31" s="2">
        <v>55440000</v>
      </c>
      <c r="M31" s="2">
        <v>0</v>
      </c>
      <c r="N31" s="2">
        <v>4800000</v>
      </c>
      <c r="O31" s="2">
        <v>30840932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136675201</v>
      </c>
      <c r="X31" s="2">
        <v>13200000</v>
      </c>
      <c r="Y31" s="2">
        <v>0</v>
      </c>
      <c r="Z31" s="2">
        <v>32582363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22029246</v>
      </c>
      <c r="AG31" s="2">
        <v>13335228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65206556</v>
      </c>
      <c r="AN31" s="2">
        <v>0</v>
      </c>
    </row>
    <row r="32" spans="1:40" x14ac:dyDescent="0.25">
      <c r="A32" t="s">
        <v>124</v>
      </c>
      <c r="B32" t="s">
        <v>125</v>
      </c>
      <c r="C32" t="s">
        <v>126</v>
      </c>
      <c r="D32" t="str">
        <f t="shared" ref="D32:D47" si="2">"قراردادي کارگري"</f>
        <v>قراردادي کارگري</v>
      </c>
      <c r="E32" t="str">
        <f t="shared" ref="E32:E51" si="3">"پروژه تعميرات نيروگاه بوشهر"</f>
        <v>پروژه تعميرات نيروگاه بوشهر</v>
      </c>
      <c r="F32">
        <v>351</v>
      </c>
      <c r="G32" s="2">
        <v>84937146</v>
      </c>
      <c r="H32" s="2">
        <v>72250974</v>
      </c>
      <c r="I32" s="2">
        <v>0</v>
      </c>
      <c r="J32" s="2">
        <v>77292801</v>
      </c>
      <c r="K32" s="2">
        <v>0</v>
      </c>
      <c r="L32" s="2">
        <v>0</v>
      </c>
      <c r="M32" s="2">
        <v>44051850</v>
      </c>
      <c r="N32" s="2">
        <v>4800000</v>
      </c>
      <c r="O32" s="2">
        <v>44999803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62666096</v>
      </c>
      <c r="X32" s="2">
        <v>13200000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37692240</v>
      </c>
      <c r="AF32" s="2">
        <v>0</v>
      </c>
      <c r="AG32" s="2">
        <v>13335228</v>
      </c>
      <c r="AH32" s="2">
        <v>0</v>
      </c>
      <c r="AI32" s="2">
        <v>0</v>
      </c>
      <c r="AJ32" s="2">
        <v>0</v>
      </c>
      <c r="AK32" s="2">
        <v>39738039</v>
      </c>
      <c r="AL32" s="2">
        <v>0</v>
      </c>
      <c r="AM32" s="2">
        <v>0</v>
      </c>
      <c r="AN32" s="2">
        <v>0</v>
      </c>
    </row>
    <row r="33" spans="1:40" x14ac:dyDescent="0.25">
      <c r="A33" t="s">
        <v>127</v>
      </c>
      <c r="B33" t="s">
        <v>128</v>
      </c>
      <c r="C33" t="s">
        <v>129</v>
      </c>
      <c r="D33" t="str">
        <f t="shared" si="2"/>
        <v>قراردادي کارگري</v>
      </c>
      <c r="E33" t="str">
        <f t="shared" si="3"/>
        <v>پروژه تعميرات نيروگاه بوشهر</v>
      </c>
      <c r="F33">
        <v>225</v>
      </c>
      <c r="G33" s="2">
        <v>81118342</v>
      </c>
      <c r="H33" s="2">
        <v>57747681</v>
      </c>
      <c r="I33" s="2">
        <v>0</v>
      </c>
      <c r="J33" s="2">
        <v>68950594</v>
      </c>
      <c r="K33" s="2">
        <v>0</v>
      </c>
      <c r="L33" s="2">
        <v>0</v>
      </c>
      <c r="M33" s="2">
        <v>44051850</v>
      </c>
      <c r="N33" s="2">
        <v>4800000</v>
      </c>
      <c r="O33" s="2">
        <v>42693871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85446656</v>
      </c>
      <c r="X33" s="2">
        <v>13200000</v>
      </c>
      <c r="Y33" s="2">
        <v>0</v>
      </c>
      <c r="Z33" s="2">
        <v>0</v>
      </c>
      <c r="AA33" s="2">
        <v>0</v>
      </c>
      <c r="AB33" s="2">
        <v>2500000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</row>
    <row r="34" spans="1:40" x14ac:dyDescent="0.25">
      <c r="A34" t="s">
        <v>130</v>
      </c>
      <c r="B34" t="s">
        <v>83</v>
      </c>
      <c r="C34" t="s">
        <v>131</v>
      </c>
      <c r="D34" t="str">
        <f t="shared" si="2"/>
        <v>قراردادي کارگري</v>
      </c>
      <c r="E34" t="str">
        <f t="shared" si="3"/>
        <v>پروژه تعميرات نيروگاه بوشهر</v>
      </c>
      <c r="F34">
        <v>84</v>
      </c>
      <c r="G34" s="2">
        <v>82876977</v>
      </c>
      <c r="H34" s="2">
        <v>17222848</v>
      </c>
      <c r="I34" s="2">
        <v>0</v>
      </c>
      <c r="J34" s="2">
        <v>79561887</v>
      </c>
      <c r="K34" s="2">
        <v>0</v>
      </c>
      <c r="L34" s="2">
        <v>0</v>
      </c>
      <c r="M34" s="2">
        <v>41183520</v>
      </c>
      <c r="N34" s="2">
        <v>4693333</v>
      </c>
      <c r="O34" s="2">
        <v>43619460</v>
      </c>
      <c r="P34" s="2">
        <v>0</v>
      </c>
      <c r="Q34" s="2">
        <v>0</v>
      </c>
      <c r="R34" s="2">
        <v>0</v>
      </c>
      <c r="S34" s="2">
        <v>2489362</v>
      </c>
      <c r="T34" s="2">
        <v>0</v>
      </c>
      <c r="U34" s="2">
        <v>0</v>
      </c>
      <c r="V34" s="2">
        <v>0</v>
      </c>
      <c r="W34" s="2">
        <v>61633849</v>
      </c>
      <c r="X34" s="2">
        <v>12906667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37917343</v>
      </c>
      <c r="AF34" s="2">
        <v>0</v>
      </c>
      <c r="AG34" s="2">
        <v>26077779</v>
      </c>
      <c r="AH34" s="2">
        <v>0</v>
      </c>
      <c r="AI34" s="2">
        <v>0</v>
      </c>
      <c r="AJ34" s="2">
        <v>0</v>
      </c>
      <c r="AK34" s="2">
        <v>29070654</v>
      </c>
      <c r="AL34" s="2">
        <v>0</v>
      </c>
      <c r="AM34" s="2">
        <v>0</v>
      </c>
      <c r="AN34" s="2">
        <v>0</v>
      </c>
    </row>
    <row r="35" spans="1:40" x14ac:dyDescent="0.25">
      <c r="A35" t="s">
        <v>132</v>
      </c>
      <c r="B35" t="s">
        <v>133</v>
      </c>
      <c r="C35" t="s">
        <v>134</v>
      </c>
      <c r="D35" t="str">
        <f t="shared" si="2"/>
        <v>قراردادي کارگري</v>
      </c>
      <c r="E35" t="str">
        <f t="shared" si="3"/>
        <v>پروژه تعميرات نيروگاه بوشهر</v>
      </c>
      <c r="F35">
        <v>178</v>
      </c>
      <c r="G35" s="2">
        <v>79961986</v>
      </c>
      <c r="H35" s="2">
        <v>41721069</v>
      </c>
      <c r="I35" s="2">
        <v>0</v>
      </c>
      <c r="J35" s="2">
        <v>74364639</v>
      </c>
      <c r="K35" s="2">
        <v>0</v>
      </c>
      <c r="L35" s="2">
        <v>0</v>
      </c>
      <c r="M35" s="2">
        <v>48392843</v>
      </c>
      <c r="N35" s="2">
        <v>4800000</v>
      </c>
      <c r="O35" s="2">
        <v>39980993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91985038</v>
      </c>
      <c r="X35" s="2">
        <v>13200000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26670456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0</v>
      </c>
      <c r="AN35" s="2">
        <v>0</v>
      </c>
    </row>
    <row r="36" spans="1:40" x14ac:dyDescent="0.25">
      <c r="A36" t="s">
        <v>135</v>
      </c>
      <c r="B36" t="s">
        <v>136</v>
      </c>
      <c r="C36" t="s">
        <v>137</v>
      </c>
      <c r="D36" t="str">
        <f t="shared" si="2"/>
        <v>قراردادي کارگري</v>
      </c>
      <c r="E36" t="str">
        <f t="shared" si="3"/>
        <v>پروژه تعميرات نيروگاه بوشهر</v>
      </c>
      <c r="F36">
        <v>277</v>
      </c>
      <c r="G36" s="2">
        <v>89083910</v>
      </c>
      <c r="H36" s="2">
        <v>66295483</v>
      </c>
      <c r="I36" s="2">
        <v>0</v>
      </c>
      <c r="J36" s="2">
        <v>85520554</v>
      </c>
      <c r="K36" s="2">
        <v>0</v>
      </c>
      <c r="L36" s="2">
        <v>0</v>
      </c>
      <c r="M36" s="2">
        <v>43207020</v>
      </c>
      <c r="N36" s="2">
        <v>4706667</v>
      </c>
      <c r="O36" s="2">
        <v>47196777</v>
      </c>
      <c r="P36" s="2">
        <v>0</v>
      </c>
      <c r="Q36" s="2">
        <v>0</v>
      </c>
      <c r="R36" s="2">
        <v>0</v>
      </c>
      <c r="S36" s="2">
        <v>5923487</v>
      </c>
      <c r="T36" s="2">
        <v>0</v>
      </c>
      <c r="U36" s="2">
        <v>0</v>
      </c>
      <c r="V36" s="2">
        <v>0</v>
      </c>
      <c r="W36" s="2">
        <v>65776162</v>
      </c>
      <c r="X36" s="2">
        <v>12943333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40528493</v>
      </c>
      <c r="AF36" s="2">
        <v>0</v>
      </c>
      <c r="AG36" s="2">
        <v>13075932</v>
      </c>
      <c r="AH36" s="2">
        <v>0</v>
      </c>
      <c r="AI36" s="2">
        <v>0</v>
      </c>
      <c r="AJ36" s="2">
        <v>0</v>
      </c>
      <c r="AK36" s="2">
        <v>38807111</v>
      </c>
      <c r="AL36" s="2">
        <v>0</v>
      </c>
      <c r="AM36" s="2">
        <v>0</v>
      </c>
      <c r="AN36" s="2">
        <v>0</v>
      </c>
    </row>
    <row r="37" spans="1:40" x14ac:dyDescent="0.25">
      <c r="A37" t="s">
        <v>138</v>
      </c>
      <c r="B37" t="s">
        <v>139</v>
      </c>
      <c r="C37" t="s">
        <v>140</v>
      </c>
      <c r="D37" t="str">
        <f t="shared" si="2"/>
        <v>قراردادي کارگري</v>
      </c>
      <c r="E37" t="str">
        <f t="shared" si="3"/>
        <v>پروژه تعميرات نيروگاه بوشهر</v>
      </c>
      <c r="F37">
        <v>332</v>
      </c>
      <c r="G37" s="2">
        <v>75963884</v>
      </c>
      <c r="H37" s="2">
        <v>82696367</v>
      </c>
      <c r="I37" s="2">
        <v>0</v>
      </c>
      <c r="J37" s="2">
        <v>77483163</v>
      </c>
      <c r="K37" s="2">
        <v>0</v>
      </c>
      <c r="L37" s="2">
        <v>0</v>
      </c>
      <c r="M37" s="2">
        <v>44051850</v>
      </c>
      <c r="N37" s="2">
        <v>4800000</v>
      </c>
      <c r="O37" s="2">
        <v>39980993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85669515</v>
      </c>
      <c r="X37" s="2">
        <v>13200000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35621984</v>
      </c>
      <c r="AF37" s="2">
        <v>0</v>
      </c>
      <c r="AG37" s="2">
        <v>26670456</v>
      </c>
      <c r="AH37" s="2">
        <v>0</v>
      </c>
      <c r="AI37" s="2">
        <v>0</v>
      </c>
      <c r="AJ37" s="2">
        <v>0</v>
      </c>
      <c r="AK37" s="2">
        <v>45860651</v>
      </c>
      <c r="AL37" s="2">
        <v>0</v>
      </c>
      <c r="AM37" s="2">
        <v>0</v>
      </c>
      <c r="AN37" s="2">
        <v>0</v>
      </c>
    </row>
    <row r="38" spans="1:40" x14ac:dyDescent="0.25">
      <c r="A38" t="s">
        <v>141</v>
      </c>
      <c r="B38" t="s">
        <v>142</v>
      </c>
      <c r="C38" t="s">
        <v>143</v>
      </c>
      <c r="D38" t="str">
        <f t="shared" si="2"/>
        <v>قراردادي کارگري</v>
      </c>
      <c r="E38" t="str">
        <f t="shared" si="3"/>
        <v>پروژه تعميرات نيروگاه بوشهر</v>
      </c>
      <c r="F38">
        <v>411</v>
      </c>
      <c r="G38" s="2">
        <v>89492160</v>
      </c>
      <c r="H38" s="2">
        <v>86310864</v>
      </c>
      <c r="I38" s="2">
        <v>0</v>
      </c>
      <c r="J38" s="2">
        <v>75173419</v>
      </c>
      <c r="K38" s="2">
        <v>0</v>
      </c>
      <c r="L38" s="2">
        <v>0</v>
      </c>
      <c r="M38" s="2">
        <v>42106400</v>
      </c>
      <c r="N38" s="2">
        <v>4800000</v>
      </c>
      <c r="O38" s="2">
        <v>47729153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63414639</v>
      </c>
      <c r="X38" s="2">
        <v>13200000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38175171</v>
      </c>
      <c r="AF38" s="2">
        <v>0</v>
      </c>
      <c r="AG38" s="2">
        <v>37783146</v>
      </c>
      <c r="AH38" s="2">
        <v>0</v>
      </c>
      <c r="AI38" s="2">
        <v>0</v>
      </c>
      <c r="AJ38" s="2">
        <v>2500000</v>
      </c>
      <c r="AK38" s="2">
        <v>37801493</v>
      </c>
      <c r="AL38" s="2">
        <v>0</v>
      </c>
      <c r="AM38" s="2">
        <v>0</v>
      </c>
      <c r="AN38" s="2">
        <v>0</v>
      </c>
    </row>
    <row r="39" spans="1:40" x14ac:dyDescent="0.25">
      <c r="A39" t="s">
        <v>144</v>
      </c>
      <c r="B39" t="s">
        <v>88</v>
      </c>
      <c r="C39" t="s">
        <v>145</v>
      </c>
      <c r="D39" t="str">
        <f t="shared" si="2"/>
        <v>قراردادي کارگري</v>
      </c>
      <c r="E39" t="str">
        <f t="shared" si="3"/>
        <v>پروژه تعميرات نيروگاه بوشهر</v>
      </c>
      <c r="F39">
        <v>188</v>
      </c>
      <c r="G39" s="2">
        <v>109089552</v>
      </c>
      <c r="H39" s="2">
        <v>49841088</v>
      </c>
      <c r="I39" s="2">
        <v>0</v>
      </c>
      <c r="J39" s="2">
        <v>102544176</v>
      </c>
      <c r="K39" s="2">
        <v>0</v>
      </c>
      <c r="L39" s="2">
        <v>0</v>
      </c>
      <c r="M39" s="2">
        <v>41991040</v>
      </c>
      <c r="N39" s="2">
        <v>4786667</v>
      </c>
      <c r="O39" s="2">
        <v>57415552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107826204</v>
      </c>
      <c r="X39" s="2">
        <v>13163333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26596371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</row>
    <row r="40" spans="1:40" x14ac:dyDescent="0.25">
      <c r="A40" t="s">
        <v>146</v>
      </c>
      <c r="B40" t="s">
        <v>80</v>
      </c>
      <c r="C40" t="s">
        <v>145</v>
      </c>
      <c r="D40" t="str">
        <f t="shared" si="2"/>
        <v>قراردادي کارگري</v>
      </c>
      <c r="E40" t="str">
        <f t="shared" si="3"/>
        <v>پروژه تعميرات نيروگاه بوشهر</v>
      </c>
      <c r="F40">
        <v>325</v>
      </c>
      <c r="G40" s="2">
        <v>87561418</v>
      </c>
      <c r="H40" s="2">
        <v>78283229</v>
      </c>
      <c r="I40" s="2">
        <v>0</v>
      </c>
      <c r="J40" s="2">
        <v>68297914</v>
      </c>
      <c r="K40" s="2">
        <v>0</v>
      </c>
      <c r="L40" s="2">
        <v>0</v>
      </c>
      <c r="M40" s="2">
        <v>44051850</v>
      </c>
      <c r="N40" s="2">
        <v>4800000</v>
      </c>
      <c r="O40" s="2">
        <v>46390160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88624699</v>
      </c>
      <c r="X40" s="2">
        <v>13200000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53340912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0</v>
      </c>
      <c r="AN40" s="2">
        <v>0</v>
      </c>
    </row>
    <row r="41" spans="1:40" x14ac:dyDescent="0.25">
      <c r="A41" t="s">
        <v>147</v>
      </c>
      <c r="B41" t="s">
        <v>80</v>
      </c>
      <c r="C41" t="s">
        <v>148</v>
      </c>
      <c r="D41" t="str">
        <f t="shared" si="2"/>
        <v>قراردادي کارگري</v>
      </c>
      <c r="E41" t="str">
        <f t="shared" si="3"/>
        <v>پروژه تعميرات نيروگاه بوشهر</v>
      </c>
      <c r="F41">
        <v>90</v>
      </c>
      <c r="G41" s="2">
        <v>73220909</v>
      </c>
      <c r="H41" s="2">
        <v>17307231</v>
      </c>
      <c r="I41" s="2">
        <v>0</v>
      </c>
      <c r="J41" s="2">
        <v>68827661</v>
      </c>
      <c r="K41" s="2">
        <v>0</v>
      </c>
      <c r="L41" s="2">
        <v>0</v>
      </c>
      <c r="M41" s="2">
        <v>44051850</v>
      </c>
      <c r="N41" s="2">
        <v>4800000</v>
      </c>
      <c r="O41" s="2">
        <v>38285448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76430294</v>
      </c>
      <c r="X41" s="2">
        <v>13200000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43074456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0</v>
      </c>
      <c r="AN41" s="2">
        <v>0</v>
      </c>
    </row>
    <row r="42" spans="1:40" x14ac:dyDescent="0.25">
      <c r="A42" t="s">
        <v>149</v>
      </c>
      <c r="B42" t="s">
        <v>150</v>
      </c>
      <c r="C42" t="s">
        <v>151</v>
      </c>
      <c r="D42" t="str">
        <f t="shared" si="2"/>
        <v>قراردادي کارگري</v>
      </c>
      <c r="E42" t="str">
        <f t="shared" si="3"/>
        <v>پروژه تعميرات نيروگاه بوشهر</v>
      </c>
      <c r="F42">
        <v>286</v>
      </c>
      <c r="G42" s="2">
        <v>78798839</v>
      </c>
      <c r="H42" s="2">
        <v>61830927</v>
      </c>
      <c r="I42" s="2">
        <v>0</v>
      </c>
      <c r="J42" s="2">
        <v>73282911</v>
      </c>
      <c r="K42" s="2">
        <v>0</v>
      </c>
      <c r="L42" s="2">
        <v>0</v>
      </c>
      <c r="M42" s="2">
        <v>44051850</v>
      </c>
      <c r="N42" s="2">
        <v>4800000</v>
      </c>
      <c r="O42" s="2">
        <v>41473077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83793062</v>
      </c>
      <c r="X42" s="2">
        <v>13200000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13335228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</row>
    <row r="43" spans="1:40" x14ac:dyDescent="0.25">
      <c r="A43" t="s">
        <v>152</v>
      </c>
      <c r="B43" t="s">
        <v>153</v>
      </c>
      <c r="C43" t="s">
        <v>154</v>
      </c>
      <c r="D43" t="str">
        <f t="shared" si="2"/>
        <v>قراردادي کارگري</v>
      </c>
      <c r="E43" t="str">
        <f t="shared" si="3"/>
        <v>پروژه تعميرات نيروگاه بوشهر</v>
      </c>
      <c r="F43">
        <v>304</v>
      </c>
      <c r="G43" s="2">
        <v>81576991</v>
      </c>
      <c r="H43" s="2">
        <v>64353093</v>
      </c>
      <c r="I43" s="2">
        <v>0</v>
      </c>
      <c r="J43" s="2">
        <v>60366973</v>
      </c>
      <c r="K43" s="2">
        <v>0</v>
      </c>
      <c r="L43" s="2">
        <v>0</v>
      </c>
      <c r="M43" s="2">
        <v>44051850</v>
      </c>
      <c r="N43" s="2">
        <v>4800000</v>
      </c>
      <c r="O43" s="2">
        <v>43507731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57602696</v>
      </c>
      <c r="X43" s="2">
        <v>13200000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28672224</v>
      </c>
      <c r="AF43" s="2">
        <v>0</v>
      </c>
      <c r="AG43" s="2">
        <v>13335228</v>
      </c>
      <c r="AH43" s="2">
        <v>0</v>
      </c>
      <c r="AI43" s="2">
        <v>0</v>
      </c>
      <c r="AJ43" s="2">
        <v>0</v>
      </c>
      <c r="AK43" s="2">
        <v>26429506</v>
      </c>
      <c r="AL43" s="2">
        <v>0</v>
      </c>
      <c r="AM43" s="2">
        <v>0</v>
      </c>
      <c r="AN43" s="2">
        <v>0</v>
      </c>
    </row>
    <row r="44" spans="1:40" x14ac:dyDescent="0.25">
      <c r="A44" t="s">
        <v>155</v>
      </c>
      <c r="B44" t="s">
        <v>156</v>
      </c>
      <c r="C44" t="s">
        <v>157</v>
      </c>
      <c r="D44" t="str">
        <f t="shared" si="2"/>
        <v>قراردادي کارگري</v>
      </c>
      <c r="E44" t="str">
        <f t="shared" si="3"/>
        <v>پروژه تعميرات نيروگاه بوشهر</v>
      </c>
      <c r="F44">
        <v>220</v>
      </c>
      <c r="G44" s="2">
        <v>70806033</v>
      </c>
      <c r="H44" s="2">
        <v>47812304</v>
      </c>
      <c r="I44" s="2">
        <v>0</v>
      </c>
      <c r="J44" s="2">
        <v>67265730</v>
      </c>
      <c r="K44" s="2">
        <v>0</v>
      </c>
      <c r="L44" s="2">
        <v>0</v>
      </c>
      <c r="M44" s="2">
        <v>49166098</v>
      </c>
      <c r="N44" s="2">
        <v>4800000</v>
      </c>
      <c r="O44" s="2">
        <v>35403019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80698448</v>
      </c>
      <c r="X44" s="2">
        <v>13200000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33396135</v>
      </c>
      <c r="AF44" s="2">
        <v>0</v>
      </c>
      <c r="AG44" s="2">
        <v>26670456</v>
      </c>
      <c r="AH44" s="2">
        <v>0</v>
      </c>
      <c r="AI44" s="2">
        <v>0</v>
      </c>
      <c r="AJ44" s="2">
        <v>0</v>
      </c>
      <c r="AK44" s="2">
        <v>38395281</v>
      </c>
      <c r="AL44" s="2">
        <v>0</v>
      </c>
      <c r="AM44" s="2">
        <v>0</v>
      </c>
      <c r="AN44" s="2">
        <v>0</v>
      </c>
    </row>
    <row r="45" spans="1:40" x14ac:dyDescent="0.25">
      <c r="A45" t="s">
        <v>158</v>
      </c>
      <c r="B45" t="s">
        <v>159</v>
      </c>
      <c r="C45" t="s">
        <v>160</v>
      </c>
      <c r="D45" t="str">
        <f t="shared" si="2"/>
        <v>قراردادي کارگري</v>
      </c>
      <c r="E45" t="str">
        <f t="shared" si="3"/>
        <v>پروژه تعميرات نيروگاه بوشهر</v>
      </c>
      <c r="F45">
        <v>251</v>
      </c>
      <c r="G45" s="2">
        <v>113036156</v>
      </c>
      <c r="H45" s="2">
        <v>92656051</v>
      </c>
      <c r="I45" s="2">
        <v>0</v>
      </c>
      <c r="J45" s="2">
        <v>97208004</v>
      </c>
      <c r="K45" s="2">
        <v>0</v>
      </c>
      <c r="L45" s="2">
        <v>0</v>
      </c>
      <c r="M45" s="2">
        <v>44051850</v>
      </c>
      <c r="N45" s="2">
        <v>4800000</v>
      </c>
      <c r="O45" s="2">
        <v>59886705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108871718</v>
      </c>
      <c r="X45" s="2">
        <v>13200000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47127410</v>
      </c>
      <c r="AF45" s="2">
        <v>0</v>
      </c>
      <c r="AG45" s="2">
        <v>26670456</v>
      </c>
      <c r="AH45" s="2">
        <v>0</v>
      </c>
      <c r="AI45" s="2">
        <v>0</v>
      </c>
      <c r="AJ45" s="2">
        <v>0</v>
      </c>
      <c r="AK45" s="2">
        <v>6628895</v>
      </c>
      <c r="AL45" s="2">
        <v>0</v>
      </c>
      <c r="AM45" s="2">
        <v>0</v>
      </c>
      <c r="AN45" s="2">
        <v>0</v>
      </c>
    </row>
    <row r="46" spans="1:40" x14ac:dyDescent="0.25">
      <c r="A46" t="s">
        <v>161</v>
      </c>
      <c r="B46" t="s">
        <v>115</v>
      </c>
      <c r="C46" t="s">
        <v>162</v>
      </c>
      <c r="D46" t="str">
        <f t="shared" si="2"/>
        <v>قراردادي کارگري</v>
      </c>
      <c r="E46" t="str">
        <f t="shared" si="3"/>
        <v>پروژه تعميرات نيروگاه بوشهر</v>
      </c>
      <c r="F46">
        <v>128</v>
      </c>
      <c r="G46" s="2">
        <v>86790795</v>
      </c>
      <c r="H46" s="2">
        <v>36437491</v>
      </c>
      <c r="I46" s="2">
        <v>0</v>
      </c>
      <c r="J46" s="2">
        <v>78111717</v>
      </c>
      <c r="K46" s="2">
        <v>0</v>
      </c>
      <c r="L46" s="2">
        <v>0</v>
      </c>
      <c r="M46" s="2">
        <v>44051850</v>
      </c>
      <c r="N46" s="2">
        <v>4800000</v>
      </c>
      <c r="O46" s="2">
        <v>46288426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122388018</v>
      </c>
      <c r="X46" s="2">
        <v>13200000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38286418</v>
      </c>
      <c r="AF46" s="2">
        <v>0</v>
      </c>
      <c r="AG46" s="2">
        <v>26670456</v>
      </c>
      <c r="AH46" s="2">
        <v>0</v>
      </c>
      <c r="AI46" s="2">
        <v>0</v>
      </c>
      <c r="AJ46" s="2">
        <v>0</v>
      </c>
      <c r="AK46" s="2">
        <v>44901857</v>
      </c>
      <c r="AL46" s="2">
        <v>0</v>
      </c>
      <c r="AM46" s="2">
        <v>0</v>
      </c>
      <c r="AN46" s="2">
        <v>0</v>
      </c>
    </row>
    <row r="47" spans="1:40" x14ac:dyDescent="0.25">
      <c r="A47" t="s">
        <v>163</v>
      </c>
      <c r="B47" t="s">
        <v>115</v>
      </c>
      <c r="C47" t="s">
        <v>164</v>
      </c>
      <c r="D47" t="str">
        <f t="shared" si="2"/>
        <v>قراردادي کارگري</v>
      </c>
      <c r="E47" t="str">
        <f t="shared" si="3"/>
        <v>پروژه تعميرات نيروگاه بوشهر</v>
      </c>
      <c r="F47">
        <v>416</v>
      </c>
      <c r="G47" s="2">
        <v>80233265</v>
      </c>
      <c r="H47" s="2">
        <v>93861535</v>
      </c>
      <c r="I47" s="2">
        <v>0</v>
      </c>
      <c r="J47" s="2">
        <v>72209943</v>
      </c>
      <c r="K47" s="2">
        <v>0</v>
      </c>
      <c r="L47" s="2">
        <v>0</v>
      </c>
      <c r="M47" s="2">
        <v>48288100</v>
      </c>
      <c r="N47" s="2">
        <v>4800000</v>
      </c>
      <c r="O47" s="2">
        <v>40116641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86797814</v>
      </c>
      <c r="X47" s="2">
        <v>13200000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26670456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</row>
    <row r="48" spans="1:40" x14ac:dyDescent="0.25">
      <c r="A48" t="s">
        <v>165</v>
      </c>
      <c r="B48" t="s">
        <v>166</v>
      </c>
      <c r="C48" t="s">
        <v>167</v>
      </c>
      <c r="D48" t="str">
        <f>"قراردادي بهره بردار"</f>
        <v>قراردادي بهره بردار</v>
      </c>
      <c r="E48" t="str">
        <f t="shared" si="3"/>
        <v>پروژه تعميرات نيروگاه بوشهر</v>
      </c>
      <c r="F48">
        <v>155</v>
      </c>
      <c r="G48" s="2">
        <v>170317565</v>
      </c>
      <c r="H48" s="2">
        <v>78327206</v>
      </c>
      <c r="I48" s="2">
        <v>0</v>
      </c>
      <c r="J48" s="2">
        <v>155099915</v>
      </c>
      <c r="K48" s="2">
        <v>0</v>
      </c>
      <c r="L48" s="2">
        <v>55440000</v>
      </c>
      <c r="M48" s="2">
        <v>0</v>
      </c>
      <c r="N48" s="2">
        <v>4800000</v>
      </c>
      <c r="O48" s="2">
        <v>32085887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181369728</v>
      </c>
      <c r="X48" s="2">
        <v>13200000</v>
      </c>
      <c r="Y48" s="2">
        <v>23200172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22918485</v>
      </c>
      <c r="AG48" s="2">
        <v>13335228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109766606</v>
      </c>
      <c r="AN48" s="2">
        <v>0</v>
      </c>
    </row>
    <row r="49" spans="1:40" x14ac:dyDescent="0.25">
      <c r="A49" t="s">
        <v>168</v>
      </c>
      <c r="B49" t="s">
        <v>42</v>
      </c>
      <c r="C49" t="s">
        <v>169</v>
      </c>
      <c r="D49" t="str">
        <f>"قراردادي کارگري"</f>
        <v>قراردادي کارگري</v>
      </c>
      <c r="E49" t="str">
        <f t="shared" si="3"/>
        <v>پروژه تعميرات نيروگاه بوشهر</v>
      </c>
      <c r="F49">
        <v>413</v>
      </c>
      <c r="G49" s="2">
        <v>125268341</v>
      </c>
      <c r="H49" s="2">
        <v>152937464</v>
      </c>
      <c r="I49" s="2">
        <v>2556280</v>
      </c>
      <c r="J49" s="2">
        <v>105225400</v>
      </c>
      <c r="K49" s="2">
        <v>0</v>
      </c>
      <c r="L49" s="2">
        <v>0</v>
      </c>
      <c r="M49" s="2">
        <v>41068160</v>
      </c>
      <c r="N49" s="2">
        <v>4683871</v>
      </c>
      <c r="O49" s="2">
        <v>66809785</v>
      </c>
      <c r="P49" s="2">
        <v>0</v>
      </c>
      <c r="Q49" s="2">
        <v>0</v>
      </c>
      <c r="R49" s="2">
        <v>0</v>
      </c>
      <c r="S49" s="2">
        <v>9950972</v>
      </c>
      <c r="T49" s="2">
        <v>0</v>
      </c>
      <c r="U49" s="2">
        <v>0</v>
      </c>
      <c r="V49" s="2">
        <v>0</v>
      </c>
      <c r="W49" s="2">
        <v>116646225</v>
      </c>
      <c r="X49" s="2">
        <v>12880645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13335228</v>
      </c>
      <c r="AH49" s="2">
        <v>0</v>
      </c>
      <c r="AI49" s="2">
        <v>0</v>
      </c>
      <c r="AJ49" s="2">
        <v>0</v>
      </c>
      <c r="AK49" s="2">
        <v>0</v>
      </c>
      <c r="AL49" s="2">
        <v>750000</v>
      </c>
      <c r="AM49" s="2">
        <v>0</v>
      </c>
      <c r="AN49" s="2">
        <v>0</v>
      </c>
    </row>
    <row r="50" spans="1:40" x14ac:dyDescent="0.25">
      <c r="A50" t="s">
        <v>170</v>
      </c>
      <c r="B50" t="s">
        <v>171</v>
      </c>
      <c r="C50" t="s">
        <v>172</v>
      </c>
      <c r="D50" t="str">
        <f>"قراردادي کارگري"</f>
        <v>قراردادي کارگري</v>
      </c>
      <c r="E50" t="str">
        <f t="shared" si="3"/>
        <v>پروژه تعميرات نيروگاه بوشهر</v>
      </c>
      <c r="F50">
        <v>413</v>
      </c>
      <c r="G50" s="2">
        <v>76767566</v>
      </c>
      <c r="H50" s="2">
        <v>96563368</v>
      </c>
      <c r="I50" s="2">
        <v>2581477</v>
      </c>
      <c r="J50" s="2">
        <v>71393844</v>
      </c>
      <c r="K50" s="2">
        <v>0</v>
      </c>
      <c r="L50" s="2">
        <v>0</v>
      </c>
      <c r="M50" s="2">
        <v>44051850</v>
      </c>
      <c r="N50" s="2">
        <v>4800000</v>
      </c>
      <c r="O50" s="2">
        <v>39879254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81987174</v>
      </c>
      <c r="X50" s="2">
        <v>13200000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26670456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</row>
    <row r="51" spans="1:40" x14ac:dyDescent="0.25">
      <c r="A51" t="s">
        <v>173</v>
      </c>
      <c r="B51" t="s">
        <v>174</v>
      </c>
      <c r="C51" t="s">
        <v>175</v>
      </c>
      <c r="D51" t="str">
        <f>"قراردادي کارگري"</f>
        <v>قراردادي کارگري</v>
      </c>
      <c r="E51" t="str">
        <f t="shared" si="3"/>
        <v>پروژه تعميرات نيروگاه بوشهر</v>
      </c>
      <c r="F51">
        <v>306</v>
      </c>
      <c r="G51" s="2">
        <v>80078966</v>
      </c>
      <c r="H51" s="2">
        <v>70172891</v>
      </c>
      <c r="I51" s="2">
        <v>0</v>
      </c>
      <c r="J51" s="2">
        <v>69668705</v>
      </c>
      <c r="K51" s="2">
        <v>0</v>
      </c>
      <c r="L51" s="2">
        <v>0</v>
      </c>
      <c r="M51" s="2">
        <v>44363853</v>
      </c>
      <c r="N51" s="2">
        <v>4800000</v>
      </c>
      <c r="O51" s="2">
        <v>41066138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82997559</v>
      </c>
      <c r="X51" s="2">
        <v>13200000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6926910</v>
      </c>
      <c r="AH51" s="2">
        <v>0</v>
      </c>
      <c r="AI51" s="2">
        <v>0</v>
      </c>
      <c r="AJ51" s="2">
        <v>2500000</v>
      </c>
      <c r="AK51" s="2">
        <v>0</v>
      </c>
      <c r="AL51" s="2">
        <v>0</v>
      </c>
      <c r="AM51" s="2">
        <v>0</v>
      </c>
      <c r="AN51" s="2">
        <v>0</v>
      </c>
    </row>
    <row r="52" spans="1:40" x14ac:dyDescent="0.25">
      <c r="A52" t="s">
        <v>176</v>
      </c>
      <c r="B52" t="s">
        <v>177</v>
      </c>
      <c r="C52" t="s">
        <v>178</v>
      </c>
      <c r="D52" t="str">
        <f>"قراردادي بهره بردار"</f>
        <v>قراردادي بهره بردار</v>
      </c>
      <c r="E52" t="str">
        <f>"پروژه دفتر مركزي"</f>
        <v>پروژه دفتر مركزي</v>
      </c>
      <c r="F52">
        <v>807</v>
      </c>
      <c r="G52" s="2">
        <v>672477957</v>
      </c>
      <c r="H52" s="2">
        <v>408668541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15120000</v>
      </c>
      <c r="R52" s="2">
        <v>0</v>
      </c>
      <c r="S52" s="2">
        <v>0</v>
      </c>
      <c r="T52" s="2">
        <v>0</v>
      </c>
      <c r="U52" s="2">
        <v>15000000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55272161</v>
      </c>
    </row>
    <row r="53" spans="1:40" x14ac:dyDescent="0.25">
      <c r="A53" t="s">
        <v>179</v>
      </c>
      <c r="B53" t="s">
        <v>180</v>
      </c>
      <c r="C53" t="s">
        <v>181</v>
      </c>
      <c r="D53" t="str">
        <f>"قراردادي کارگري"</f>
        <v>قراردادي کارگري</v>
      </c>
      <c r="E53" t="str">
        <f>"پروژه تعميرات نيروگاه بوشهر"</f>
        <v>پروژه تعميرات نيروگاه بوشهر</v>
      </c>
      <c r="F53">
        <v>546</v>
      </c>
      <c r="G53" s="2">
        <v>96324009</v>
      </c>
      <c r="H53" s="2">
        <v>130330692</v>
      </c>
      <c r="I53" s="2">
        <v>0</v>
      </c>
      <c r="J53" s="2">
        <v>71279767</v>
      </c>
      <c r="K53" s="2">
        <v>0</v>
      </c>
      <c r="L53" s="2">
        <v>0</v>
      </c>
      <c r="M53" s="2">
        <v>44051850</v>
      </c>
      <c r="N53" s="2">
        <v>4800000</v>
      </c>
      <c r="O53" s="2">
        <v>50696843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66643088</v>
      </c>
      <c r="X53" s="2">
        <v>13200000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26670456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</row>
    <row r="54" spans="1:40" x14ac:dyDescent="0.25">
      <c r="A54" t="s">
        <v>182</v>
      </c>
      <c r="B54" t="s">
        <v>88</v>
      </c>
      <c r="C54" t="s">
        <v>121</v>
      </c>
      <c r="D54" t="str">
        <f>"قراردادي بهره بردار"</f>
        <v>قراردادي بهره بردار</v>
      </c>
      <c r="E54" t="str">
        <f>"پروژه دفتر مركزي"</f>
        <v>پروژه دفتر مركزي</v>
      </c>
      <c r="F54">
        <v>910</v>
      </c>
      <c r="G54" s="2">
        <v>201578161</v>
      </c>
      <c r="H54" s="2">
        <v>285909822</v>
      </c>
      <c r="I54" s="2">
        <v>0</v>
      </c>
      <c r="J54" s="2">
        <v>180928783</v>
      </c>
      <c r="K54" s="2">
        <v>0</v>
      </c>
      <c r="L54" s="2">
        <v>0</v>
      </c>
      <c r="M54" s="2">
        <v>0</v>
      </c>
      <c r="N54" s="2">
        <v>4800000</v>
      </c>
      <c r="O54" s="2">
        <v>0</v>
      </c>
      <c r="P54" s="2">
        <v>0</v>
      </c>
      <c r="Q54" s="2">
        <v>15120000</v>
      </c>
      <c r="R54" s="2">
        <v>0</v>
      </c>
      <c r="S54" s="2">
        <v>0</v>
      </c>
      <c r="T54" s="2">
        <v>0</v>
      </c>
      <c r="U54" s="2">
        <v>14880000</v>
      </c>
      <c r="V54" s="2">
        <v>0</v>
      </c>
      <c r="W54" s="2">
        <v>44164138</v>
      </c>
      <c r="X54" s="2">
        <v>13200000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30230006</v>
      </c>
      <c r="AE54" s="2">
        <v>0</v>
      </c>
      <c r="AF54" s="2">
        <v>0</v>
      </c>
      <c r="AG54" s="2">
        <v>13335228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28904374</v>
      </c>
      <c r="AN54" s="2">
        <v>42540485</v>
      </c>
    </row>
    <row r="55" spans="1:40" x14ac:dyDescent="0.25">
      <c r="A55" t="s">
        <v>183</v>
      </c>
      <c r="B55" t="s">
        <v>88</v>
      </c>
      <c r="C55" t="s">
        <v>184</v>
      </c>
      <c r="D55" t="str">
        <f>"قراردادي کارگري"</f>
        <v>قراردادي کارگري</v>
      </c>
      <c r="E55" t="str">
        <f>"پروژه دفتر مركزي"</f>
        <v>پروژه دفتر مركزي</v>
      </c>
      <c r="F55">
        <v>298</v>
      </c>
      <c r="G55" s="2">
        <v>79394656</v>
      </c>
      <c r="H55" s="2">
        <v>51742293</v>
      </c>
      <c r="I55" s="2">
        <v>1524754</v>
      </c>
      <c r="J55" s="2">
        <v>72249133</v>
      </c>
      <c r="K55" s="2">
        <v>0</v>
      </c>
      <c r="L55" s="2">
        <v>0</v>
      </c>
      <c r="M55" s="2">
        <v>32827680</v>
      </c>
      <c r="N55" s="2">
        <v>3590538</v>
      </c>
      <c r="O55" s="2">
        <v>0</v>
      </c>
      <c r="P55" s="2">
        <v>0</v>
      </c>
      <c r="Q55" s="2">
        <v>11310194</v>
      </c>
      <c r="R55" s="2">
        <v>0</v>
      </c>
      <c r="S55" s="2">
        <v>0</v>
      </c>
      <c r="T55" s="2">
        <v>0</v>
      </c>
      <c r="U55" s="2">
        <v>9540000</v>
      </c>
      <c r="V55" s="2">
        <v>0</v>
      </c>
      <c r="W55" s="2">
        <v>19807151</v>
      </c>
      <c r="X55" s="2">
        <v>9873978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0</v>
      </c>
      <c r="AN55" s="2">
        <v>21382919</v>
      </c>
    </row>
    <row r="56" spans="1:40" x14ac:dyDescent="0.25">
      <c r="A56" t="s">
        <v>185</v>
      </c>
      <c r="B56" t="s">
        <v>186</v>
      </c>
      <c r="C56" t="s">
        <v>187</v>
      </c>
      <c r="D56" t="str">
        <f>"قراردادي کارگري"</f>
        <v>قراردادي کارگري</v>
      </c>
      <c r="E56" t="str">
        <f>"پروژه تعميرات نيروگاه بوشهر"</f>
        <v>پروژه تعميرات نيروگاه بوشهر</v>
      </c>
      <c r="F56">
        <v>153</v>
      </c>
      <c r="G56" s="2">
        <v>71324871</v>
      </c>
      <c r="H56" s="2">
        <v>30826584</v>
      </c>
      <c r="I56" s="2">
        <v>0</v>
      </c>
      <c r="J56" s="2">
        <v>52067154</v>
      </c>
      <c r="K56" s="2">
        <v>0</v>
      </c>
      <c r="L56" s="2">
        <v>0</v>
      </c>
      <c r="M56" s="2">
        <v>45329847</v>
      </c>
      <c r="N56" s="2">
        <v>4800000</v>
      </c>
      <c r="O56" s="2">
        <v>37539400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99907519</v>
      </c>
      <c r="X56" s="2">
        <v>13200000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30939189</v>
      </c>
      <c r="AF56" s="2">
        <v>0</v>
      </c>
      <c r="AG56" s="2">
        <v>13335228</v>
      </c>
      <c r="AH56" s="2">
        <v>0</v>
      </c>
      <c r="AI56" s="2">
        <v>0</v>
      </c>
      <c r="AJ56" s="2">
        <v>0</v>
      </c>
      <c r="AK56" s="2">
        <v>38753418</v>
      </c>
      <c r="AL56" s="2">
        <v>0</v>
      </c>
      <c r="AM56" s="2">
        <v>0</v>
      </c>
      <c r="AN56" s="2">
        <v>0</v>
      </c>
    </row>
    <row r="57" spans="1:40" x14ac:dyDescent="0.25">
      <c r="A57" t="s">
        <v>188</v>
      </c>
      <c r="B57" t="s">
        <v>100</v>
      </c>
      <c r="C57" t="s">
        <v>189</v>
      </c>
      <c r="D57" t="str">
        <f t="shared" ref="D57:D96" si="4">"قراردادي بهره بردار"</f>
        <v>قراردادي بهره بردار</v>
      </c>
      <c r="E57" t="str">
        <f t="shared" ref="E57:E96" si="5">"پروژه بهره برداري نيروگاه بوشهر"</f>
        <v>پروژه بهره برداري نيروگاه بوشهر</v>
      </c>
      <c r="F57">
        <v>440</v>
      </c>
      <c r="G57" s="2">
        <v>191980124</v>
      </c>
      <c r="H57" s="2">
        <v>160098582</v>
      </c>
      <c r="I57" s="2">
        <v>2515800</v>
      </c>
      <c r="J57" s="2">
        <v>182795337</v>
      </c>
      <c r="K57" s="2">
        <v>0</v>
      </c>
      <c r="L57" s="2">
        <v>64120833</v>
      </c>
      <c r="M57" s="2">
        <v>0</v>
      </c>
      <c r="N57" s="2">
        <v>4800000</v>
      </c>
      <c r="O57" s="2">
        <v>33233999</v>
      </c>
      <c r="P57" s="2">
        <v>0</v>
      </c>
      <c r="Q57" s="2">
        <v>0</v>
      </c>
      <c r="R57" s="2">
        <v>0</v>
      </c>
      <c r="S57" s="2">
        <v>0</v>
      </c>
      <c r="T57" s="2">
        <v>1017000</v>
      </c>
      <c r="U57" s="2">
        <v>0</v>
      </c>
      <c r="V57" s="2">
        <v>0</v>
      </c>
      <c r="W57" s="2">
        <v>49773361</v>
      </c>
      <c r="X57" s="2">
        <v>13200000</v>
      </c>
      <c r="Y57" s="2">
        <v>0</v>
      </c>
      <c r="Z57" s="2">
        <v>0</v>
      </c>
      <c r="AA57" s="2">
        <v>0</v>
      </c>
      <c r="AB57" s="2">
        <v>10000000</v>
      </c>
      <c r="AC57" s="2">
        <v>0</v>
      </c>
      <c r="AD57" s="2">
        <v>29877177</v>
      </c>
      <c r="AE57" s="2">
        <v>0</v>
      </c>
      <c r="AF57" s="2">
        <v>23750691</v>
      </c>
      <c r="AG57" s="2">
        <v>0</v>
      </c>
      <c r="AH57" s="2">
        <v>0</v>
      </c>
      <c r="AI57" s="2">
        <v>2040566</v>
      </c>
      <c r="AJ57" s="2">
        <v>0</v>
      </c>
      <c r="AK57" s="2">
        <v>0</v>
      </c>
      <c r="AL57" s="2">
        <v>0</v>
      </c>
      <c r="AM57" s="2">
        <v>36096278</v>
      </c>
      <c r="AN57" s="2">
        <v>0</v>
      </c>
    </row>
    <row r="58" spans="1:40" x14ac:dyDescent="0.25">
      <c r="A58" t="s">
        <v>190</v>
      </c>
      <c r="B58" t="s">
        <v>191</v>
      </c>
      <c r="C58" t="s">
        <v>192</v>
      </c>
      <c r="D58" t="str">
        <f t="shared" si="4"/>
        <v>قراردادي بهره بردار</v>
      </c>
      <c r="E58" t="str">
        <f t="shared" si="5"/>
        <v>پروژه بهره برداري نيروگاه بوشهر</v>
      </c>
      <c r="F58">
        <v>186</v>
      </c>
      <c r="G58" s="2">
        <v>155028627</v>
      </c>
      <c r="H58" s="2">
        <v>93598484</v>
      </c>
      <c r="I58" s="2">
        <v>0</v>
      </c>
      <c r="J58" s="2">
        <v>153674637</v>
      </c>
      <c r="K58" s="2">
        <v>0</v>
      </c>
      <c r="L58" s="2">
        <v>55055000</v>
      </c>
      <c r="M58" s="2">
        <v>0</v>
      </c>
      <c r="N58" s="2">
        <v>4800000</v>
      </c>
      <c r="O58" s="2">
        <v>30312542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6710000</v>
      </c>
      <c r="V58" s="2">
        <v>0</v>
      </c>
      <c r="W58" s="2">
        <v>217806628</v>
      </c>
      <c r="X58" s="2">
        <v>13200000</v>
      </c>
      <c r="Y58" s="2">
        <v>22947870</v>
      </c>
      <c r="Z58" s="2">
        <v>0</v>
      </c>
      <c r="AA58" s="2">
        <v>0</v>
      </c>
      <c r="AB58" s="2">
        <v>10000000</v>
      </c>
      <c r="AC58" s="2">
        <v>0</v>
      </c>
      <c r="AD58" s="2">
        <v>0</v>
      </c>
      <c r="AE58" s="2">
        <v>0</v>
      </c>
      <c r="AF58" s="2">
        <v>21651814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128785481</v>
      </c>
      <c r="AN58" s="2">
        <v>0</v>
      </c>
    </row>
    <row r="59" spans="1:40" x14ac:dyDescent="0.25">
      <c r="A59" t="s">
        <v>193</v>
      </c>
      <c r="B59" t="s">
        <v>156</v>
      </c>
      <c r="C59" t="s">
        <v>194</v>
      </c>
      <c r="D59" t="str">
        <f t="shared" si="4"/>
        <v>قراردادي بهره بردار</v>
      </c>
      <c r="E59" t="str">
        <f t="shared" si="5"/>
        <v>پروژه بهره برداري نيروگاه بوشهر</v>
      </c>
      <c r="F59">
        <v>268</v>
      </c>
      <c r="G59" s="2">
        <v>220256736</v>
      </c>
      <c r="H59" s="2">
        <v>152238392</v>
      </c>
      <c r="I59" s="2">
        <v>0</v>
      </c>
      <c r="J59" s="2">
        <v>182223759</v>
      </c>
      <c r="K59" s="2">
        <v>0</v>
      </c>
      <c r="L59" s="2">
        <v>66000000</v>
      </c>
      <c r="M59" s="2">
        <v>0</v>
      </c>
      <c r="N59" s="2">
        <v>4800000</v>
      </c>
      <c r="O59" s="2">
        <v>37512611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182132041</v>
      </c>
      <c r="X59" s="2">
        <v>13200000</v>
      </c>
      <c r="Y59" s="2">
        <v>0</v>
      </c>
      <c r="Z59" s="2">
        <v>33469103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26794725</v>
      </c>
      <c r="AG59" s="2">
        <v>9001279</v>
      </c>
      <c r="AH59" s="2">
        <v>0</v>
      </c>
      <c r="AI59" s="2">
        <v>1166253</v>
      </c>
      <c r="AJ59" s="2">
        <v>5000000</v>
      </c>
      <c r="AK59" s="2">
        <v>0</v>
      </c>
      <c r="AL59" s="2">
        <v>0</v>
      </c>
      <c r="AM59" s="2">
        <v>53589444</v>
      </c>
      <c r="AN59" s="2">
        <v>0</v>
      </c>
    </row>
    <row r="60" spans="1:40" x14ac:dyDescent="0.25">
      <c r="A60" t="s">
        <v>195</v>
      </c>
      <c r="B60" t="s">
        <v>196</v>
      </c>
      <c r="C60" t="s">
        <v>197</v>
      </c>
      <c r="D60" t="str">
        <f t="shared" si="4"/>
        <v>قراردادي بهره بردار</v>
      </c>
      <c r="E60" t="str">
        <f t="shared" si="5"/>
        <v>پروژه بهره برداري نيروگاه بوشهر</v>
      </c>
      <c r="F60">
        <v>184</v>
      </c>
      <c r="G60" s="2">
        <v>151126203</v>
      </c>
      <c r="H60" s="2">
        <v>86412773</v>
      </c>
      <c r="I60" s="2">
        <v>0</v>
      </c>
      <c r="J60" s="2">
        <v>148388268</v>
      </c>
      <c r="K60" s="2">
        <v>0</v>
      </c>
      <c r="L60" s="2">
        <v>55440000</v>
      </c>
      <c r="M60" s="2">
        <v>0</v>
      </c>
      <c r="N60" s="2">
        <v>4800000</v>
      </c>
      <c r="O60" s="2">
        <v>28946693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14762000</v>
      </c>
      <c r="V60" s="2">
        <v>0</v>
      </c>
      <c r="W60" s="2">
        <v>210504941</v>
      </c>
      <c r="X60" s="2">
        <v>13200000</v>
      </c>
      <c r="Y60" s="2">
        <v>22370496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20676201</v>
      </c>
      <c r="AG60" s="2">
        <v>26670456</v>
      </c>
      <c r="AH60" s="2">
        <v>0</v>
      </c>
      <c r="AI60" s="2">
        <v>0</v>
      </c>
      <c r="AJ60" s="2">
        <v>0</v>
      </c>
      <c r="AK60" s="2">
        <v>0</v>
      </c>
      <c r="AL60" s="2">
        <v>0</v>
      </c>
      <c r="AM60" s="2">
        <v>123907449</v>
      </c>
      <c r="AN60" s="2">
        <v>0</v>
      </c>
    </row>
    <row r="61" spans="1:40" x14ac:dyDescent="0.25">
      <c r="A61" t="s">
        <v>198</v>
      </c>
      <c r="B61" t="s">
        <v>199</v>
      </c>
      <c r="C61" t="s">
        <v>200</v>
      </c>
      <c r="D61" t="str">
        <f t="shared" si="4"/>
        <v>قراردادي بهره بردار</v>
      </c>
      <c r="E61" t="str">
        <f t="shared" si="5"/>
        <v>پروژه بهره برداري نيروگاه بوشهر</v>
      </c>
      <c r="F61">
        <v>362</v>
      </c>
      <c r="G61" s="2">
        <v>292096360</v>
      </c>
      <c r="H61" s="2">
        <v>212336359</v>
      </c>
      <c r="I61" s="2">
        <v>7547400</v>
      </c>
      <c r="J61" s="2">
        <v>347689815</v>
      </c>
      <c r="K61" s="2">
        <v>0</v>
      </c>
      <c r="L61" s="2">
        <v>0</v>
      </c>
      <c r="M61" s="2">
        <v>0</v>
      </c>
      <c r="N61" s="2">
        <v>4800000</v>
      </c>
      <c r="O61" s="2">
        <v>51300517</v>
      </c>
      <c r="P61" s="2">
        <v>0</v>
      </c>
      <c r="Q61" s="2">
        <v>0</v>
      </c>
      <c r="R61" s="2">
        <v>0</v>
      </c>
      <c r="S61" s="2">
        <v>0</v>
      </c>
      <c r="T61" s="2">
        <v>1017000</v>
      </c>
      <c r="U61" s="2">
        <v>2684000</v>
      </c>
      <c r="V61" s="2">
        <v>0</v>
      </c>
      <c r="W61" s="2">
        <v>80121748</v>
      </c>
      <c r="X61" s="2">
        <v>13200000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29515725</v>
      </c>
      <c r="AE61" s="2">
        <v>0</v>
      </c>
      <c r="AF61" s="2">
        <v>36643224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43971867</v>
      </c>
      <c r="AN61" s="2">
        <v>0</v>
      </c>
    </row>
    <row r="62" spans="1:40" x14ac:dyDescent="0.25">
      <c r="A62" t="s">
        <v>201</v>
      </c>
      <c r="B62" t="s">
        <v>80</v>
      </c>
      <c r="C62" t="s">
        <v>202</v>
      </c>
      <c r="D62" t="str">
        <f t="shared" si="4"/>
        <v>قراردادي بهره بردار</v>
      </c>
      <c r="E62" t="str">
        <f t="shared" si="5"/>
        <v>پروژه بهره برداري نيروگاه بوشهر</v>
      </c>
      <c r="F62">
        <v>224</v>
      </c>
      <c r="G62" s="2">
        <v>243603118</v>
      </c>
      <c r="H62" s="2">
        <v>144792753</v>
      </c>
      <c r="I62" s="2">
        <v>0</v>
      </c>
      <c r="J62" s="2">
        <v>220843639</v>
      </c>
      <c r="K62" s="2">
        <v>0</v>
      </c>
      <c r="L62" s="2">
        <v>66000000</v>
      </c>
      <c r="M62" s="2">
        <v>0</v>
      </c>
      <c r="N62" s="2">
        <v>4800000</v>
      </c>
      <c r="O62" s="2">
        <v>38636088</v>
      </c>
      <c r="P62" s="2">
        <v>0</v>
      </c>
      <c r="Q62" s="2">
        <v>0</v>
      </c>
      <c r="R62" s="2">
        <v>0</v>
      </c>
      <c r="S62" s="2">
        <v>0</v>
      </c>
      <c r="T62" s="2">
        <v>2542500</v>
      </c>
      <c r="U62" s="2">
        <v>0</v>
      </c>
      <c r="V62" s="2">
        <v>0</v>
      </c>
      <c r="W62" s="2">
        <v>216773548</v>
      </c>
      <c r="X62" s="2">
        <v>13200000</v>
      </c>
      <c r="Y62" s="2">
        <v>0</v>
      </c>
      <c r="Z62" s="2">
        <v>28862342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27597201</v>
      </c>
      <c r="AG62" s="2">
        <v>13335228</v>
      </c>
      <c r="AH62" s="2">
        <v>0</v>
      </c>
      <c r="AI62" s="2">
        <v>1334812</v>
      </c>
      <c r="AJ62" s="2">
        <v>0</v>
      </c>
      <c r="AK62" s="2">
        <v>0</v>
      </c>
      <c r="AL62" s="2">
        <v>0</v>
      </c>
      <c r="AM62" s="2">
        <v>55194402</v>
      </c>
      <c r="AN62" s="2">
        <v>0</v>
      </c>
    </row>
    <row r="63" spans="1:40" x14ac:dyDescent="0.25">
      <c r="A63" t="s">
        <v>203</v>
      </c>
      <c r="B63" t="s">
        <v>171</v>
      </c>
      <c r="C63" t="s">
        <v>204</v>
      </c>
      <c r="D63" t="str">
        <f t="shared" si="4"/>
        <v>قراردادي بهره بردار</v>
      </c>
      <c r="E63" t="str">
        <f t="shared" si="5"/>
        <v>پروژه بهره برداري نيروگاه بوشهر</v>
      </c>
      <c r="F63">
        <v>596</v>
      </c>
      <c r="G63" s="2">
        <v>167102732</v>
      </c>
      <c r="H63" s="2">
        <v>281603011</v>
      </c>
      <c r="I63" s="2">
        <v>0</v>
      </c>
      <c r="J63" s="2">
        <v>161703981</v>
      </c>
      <c r="K63" s="2">
        <v>0</v>
      </c>
      <c r="L63" s="2">
        <v>55440000</v>
      </c>
      <c r="M63" s="2">
        <v>0</v>
      </c>
      <c r="N63" s="2">
        <v>4800000</v>
      </c>
      <c r="O63" s="2">
        <v>33310133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14762000</v>
      </c>
      <c r="V63" s="2">
        <v>0</v>
      </c>
      <c r="W63" s="2">
        <v>121480114</v>
      </c>
      <c r="X63" s="2">
        <v>13200000</v>
      </c>
      <c r="Y63" s="2">
        <v>24722052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23792950</v>
      </c>
      <c r="AG63" s="2">
        <v>26670456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131026862</v>
      </c>
      <c r="AN63" s="2">
        <v>0</v>
      </c>
    </row>
    <row r="64" spans="1:40" x14ac:dyDescent="0.25">
      <c r="A64" t="s">
        <v>205</v>
      </c>
      <c r="B64" t="s">
        <v>206</v>
      </c>
      <c r="C64" t="s">
        <v>207</v>
      </c>
      <c r="D64" t="str">
        <f t="shared" si="4"/>
        <v>قراردادي بهره بردار</v>
      </c>
      <c r="E64" t="str">
        <f t="shared" si="5"/>
        <v>پروژه بهره برداري نيروگاه بوشهر</v>
      </c>
      <c r="F64">
        <v>278</v>
      </c>
      <c r="G64" s="2">
        <v>217104555</v>
      </c>
      <c r="H64" s="2">
        <v>118584726</v>
      </c>
      <c r="I64" s="2">
        <v>0</v>
      </c>
      <c r="J64" s="2">
        <v>199701098</v>
      </c>
      <c r="K64" s="2">
        <v>0</v>
      </c>
      <c r="L64" s="2">
        <v>66000000</v>
      </c>
      <c r="M64" s="2">
        <v>0</v>
      </c>
      <c r="N64" s="2">
        <v>4800000</v>
      </c>
      <c r="O64" s="2">
        <v>38681994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14762000</v>
      </c>
      <c r="V64" s="2">
        <v>0</v>
      </c>
      <c r="W64" s="2">
        <v>117154511</v>
      </c>
      <c r="X64" s="2">
        <v>13200000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29515725</v>
      </c>
      <c r="AE64" s="2">
        <v>0</v>
      </c>
      <c r="AF64" s="2">
        <v>27630003</v>
      </c>
      <c r="AG64" s="2">
        <v>13335228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38681994</v>
      </c>
      <c r="AN64" s="2">
        <v>0</v>
      </c>
    </row>
    <row r="65" spans="1:40" x14ac:dyDescent="0.25">
      <c r="A65" t="s">
        <v>208</v>
      </c>
      <c r="B65" t="s">
        <v>97</v>
      </c>
      <c r="C65" t="s">
        <v>209</v>
      </c>
      <c r="D65" t="str">
        <f t="shared" si="4"/>
        <v>قراردادي بهره بردار</v>
      </c>
      <c r="E65" t="str">
        <f t="shared" si="5"/>
        <v>پروژه بهره برداري نيروگاه بوشهر</v>
      </c>
      <c r="F65">
        <v>283</v>
      </c>
      <c r="G65" s="2">
        <v>197108016</v>
      </c>
      <c r="H65" s="2">
        <v>111491663</v>
      </c>
      <c r="I65" s="2">
        <v>2515800</v>
      </c>
      <c r="J65" s="2">
        <v>158819088</v>
      </c>
      <c r="K65" s="2">
        <v>0</v>
      </c>
      <c r="L65" s="2">
        <v>66000000</v>
      </c>
      <c r="M65" s="2">
        <v>0</v>
      </c>
      <c r="N65" s="2">
        <v>4800000</v>
      </c>
      <c r="O65" s="2">
        <v>33335691</v>
      </c>
      <c r="P65" s="2">
        <v>0</v>
      </c>
      <c r="Q65" s="2">
        <v>0</v>
      </c>
      <c r="R65" s="2">
        <v>0</v>
      </c>
      <c r="S65" s="2">
        <v>0</v>
      </c>
      <c r="T65" s="2">
        <v>508500</v>
      </c>
      <c r="U65" s="2">
        <v>0</v>
      </c>
      <c r="V65" s="2">
        <v>0</v>
      </c>
      <c r="W65" s="2">
        <v>113745433</v>
      </c>
      <c r="X65" s="2">
        <v>13200000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23811201</v>
      </c>
      <c r="AG65" s="2">
        <v>13335228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41907726</v>
      </c>
      <c r="AN65" s="2">
        <v>0</v>
      </c>
    </row>
    <row r="66" spans="1:40" x14ac:dyDescent="0.25">
      <c r="A66" t="s">
        <v>210</v>
      </c>
      <c r="B66" t="s">
        <v>74</v>
      </c>
      <c r="C66" t="s">
        <v>211</v>
      </c>
      <c r="D66" t="str">
        <f t="shared" si="4"/>
        <v>قراردادي بهره بردار</v>
      </c>
      <c r="E66" t="str">
        <f t="shared" si="5"/>
        <v>پروژه بهره برداري نيروگاه بوشهر</v>
      </c>
      <c r="F66">
        <v>264</v>
      </c>
      <c r="G66" s="2">
        <v>144682095</v>
      </c>
      <c r="H66" s="2">
        <v>113447051</v>
      </c>
      <c r="I66" s="2">
        <v>0</v>
      </c>
      <c r="J66" s="2">
        <v>128995545</v>
      </c>
      <c r="K66" s="2">
        <v>0</v>
      </c>
      <c r="L66" s="2">
        <v>41580000</v>
      </c>
      <c r="M66" s="2">
        <v>0</v>
      </c>
      <c r="N66" s="2">
        <v>4800000</v>
      </c>
      <c r="O66" s="2">
        <v>26649486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14762000</v>
      </c>
      <c r="V66" s="2">
        <v>0</v>
      </c>
      <c r="W66" s="2">
        <v>183694500</v>
      </c>
      <c r="X66" s="2">
        <v>13200000</v>
      </c>
      <c r="Y66" s="2">
        <v>21416436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19035349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0</v>
      </c>
      <c r="AM66" s="2">
        <v>100510671</v>
      </c>
      <c r="AN66" s="2">
        <v>0</v>
      </c>
    </row>
    <row r="67" spans="1:40" x14ac:dyDescent="0.25">
      <c r="A67" t="s">
        <v>212</v>
      </c>
      <c r="B67" t="s">
        <v>115</v>
      </c>
      <c r="C67" t="s">
        <v>213</v>
      </c>
      <c r="D67" t="str">
        <f t="shared" si="4"/>
        <v>قراردادي بهره بردار</v>
      </c>
      <c r="E67" t="str">
        <f t="shared" si="5"/>
        <v>پروژه بهره برداري نيروگاه بوشهر</v>
      </c>
      <c r="F67">
        <v>231</v>
      </c>
      <c r="G67" s="2">
        <v>237831152</v>
      </c>
      <c r="H67" s="2">
        <v>108941215</v>
      </c>
      <c r="I67" s="2">
        <v>7547400</v>
      </c>
      <c r="J67" s="2">
        <v>207121685</v>
      </c>
      <c r="K67" s="2">
        <v>0</v>
      </c>
      <c r="L67" s="2">
        <v>66000000</v>
      </c>
      <c r="M67" s="2">
        <v>0</v>
      </c>
      <c r="N67" s="2">
        <v>4800000</v>
      </c>
      <c r="O67" s="2">
        <v>36615902</v>
      </c>
      <c r="P67" s="2">
        <v>0</v>
      </c>
      <c r="Q67" s="2">
        <v>0</v>
      </c>
      <c r="R67" s="2">
        <v>0</v>
      </c>
      <c r="S67" s="2">
        <v>0</v>
      </c>
      <c r="T67" s="2">
        <v>3051000</v>
      </c>
      <c r="U67" s="2">
        <v>12078000</v>
      </c>
      <c r="V67" s="2">
        <v>0</v>
      </c>
      <c r="W67" s="2">
        <v>134065864</v>
      </c>
      <c r="X67" s="2">
        <v>13200000</v>
      </c>
      <c r="Y67" s="2">
        <v>0</v>
      </c>
      <c r="Z67" s="2">
        <v>17312364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26154207</v>
      </c>
      <c r="AG67" s="2">
        <v>26670456</v>
      </c>
      <c r="AH67" s="2">
        <v>0</v>
      </c>
      <c r="AI67" s="2">
        <v>10751271</v>
      </c>
      <c r="AJ67" s="2">
        <v>0</v>
      </c>
      <c r="AK67" s="2">
        <v>0</v>
      </c>
      <c r="AL67" s="2">
        <v>0</v>
      </c>
      <c r="AM67" s="2">
        <v>62770109</v>
      </c>
      <c r="AN67" s="2">
        <v>0</v>
      </c>
    </row>
    <row r="68" spans="1:40" x14ac:dyDescent="0.25">
      <c r="A68" t="s">
        <v>214</v>
      </c>
      <c r="B68" t="s">
        <v>215</v>
      </c>
      <c r="C68" t="s">
        <v>216</v>
      </c>
      <c r="D68" t="str">
        <f t="shared" si="4"/>
        <v>قراردادي بهره بردار</v>
      </c>
      <c r="E68" t="str">
        <f t="shared" si="5"/>
        <v>پروژه بهره برداري نيروگاه بوشهر</v>
      </c>
      <c r="F68">
        <v>331</v>
      </c>
      <c r="G68" s="2">
        <v>171689803</v>
      </c>
      <c r="H68" s="2">
        <v>90421971</v>
      </c>
      <c r="I68" s="2">
        <v>0</v>
      </c>
      <c r="J68" s="2">
        <v>142354268</v>
      </c>
      <c r="K68" s="2">
        <v>15210000</v>
      </c>
      <c r="L68" s="2">
        <v>49500000</v>
      </c>
      <c r="M68" s="2">
        <v>0</v>
      </c>
      <c r="N68" s="2">
        <v>4800000</v>
      </c>
      <c r="O68" s="2">
        <v>25304712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37911335</v>
      </c>
      <c r="X68" s="2">
        <v>13200000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18074805</v>
      </c>
      <c r="AG68" s="2">
        <v>26670456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  <c r="AM68" s="2">
        <v>21689758</v>
      </c>
      <c r="AN68" s="2">
        <v>0</v>
      </c>
    </row>
    <row r="69" spans="1:40" x14ac:dyDescent="0.25">
      <c r="A69" t="s">
        <v>217</v>
      </c>
      <c r="B69" t="s">
        <v>218</v>
      </c>
      <c r="C69" t="s">
        <v>219</v>
      </c>
      <c r="D69" t="str">
        <f t="shared" si="4"/>
        <v>قراردادي بهره بردار</v>
      </c>
      <c r="E69" t="str">
        <f t="shared" si="5"/>
        <v>پروژه بهره برداري نيروگاه بوشهر</v>
      </c>
      <c r="F69">
        <v>175</v>
      </c>
      <c r="G69" s="2">
        <v>255353331</v>
      </c>
      <c r="H69" s="2">
        <v>81863653</v>
      </c>
      <c r="I69" s="2">
        <v>0</v>
      </c>
      <c r="J69" s="2">
        <v>233108461</v>
      </c>
      <c r="K69" s="2">
        <v>0</v>
      </c>
      <c r="L69" s="2">
        <v>49500000</v>
      </c>
      <c r="M69" s="2">
        <v>0</v>
      </c>
      <c r="N69" s="2">
        <v>4800000</v>
      </c>
      <c r="O69" s="2">
        <v>37756220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14762000</v>
      </c>
      <c r="V69" s="2">
        <v>0</v>
      </c>
      <c r="W69" s="2">
        <v>135668662</v>
      </c>
      <c r="X69" s="2">
        <v>13200000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27151784</v>
      </c>
      <c r="AG69" s="2">
        <v>13335228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v>56377008</v>
      </c>
      <c r="AN69" s="2">
        <v>0</v>
      </c>
    </row>
    <row r="70" spans="1:40" x14ac:dyDescent="0.25">
      <c r="A70" t="s">
        <v>220</v>
      </c>
      <c r="B70" t="s">
        <v>221</v>
      </c>
      <c r="C70" t="s">
        <v>222</v>
      </c>
      <c r="D70" t="str">
        <f t="shared" si="4"/>
        <v>قراردادي بهره بردار</v>
      </c>
      <c r="E70" t="str">
        <f t="shared" si="5"/>
        <v>پروژه بهره برداري نيروگاه بوشهر</v>
      </c>
      <c r="F70">
        <v>668</v>
      </c>
      <c r="G70" s="2">
        <v>159691748</v>
      </c>
      <c r="H70" s="2">
        <v>259925195</v>
      </c>
      <c r="I70" s="2">
        <v>0</v>
      </c>
      <c r="J70" s="2">
        <v>149092047</v>
      </c>
      <c r="K70" s="2">
        <v>0</v>
      </c>
      <c r="L70" s="2">
        <v>55440000</v>
      </c>
      <c r="M70" s="2">
        <v>0</v>
      </c>
      <c r="N70" s="2">
        <v>4800000</v>
      </c>
      <c r="O70" s="2">
        <v>30660898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14762000</v>
      </c>
      <c r="V70" s="2">
        <v>0</v>
      </c>
      <c r="W70" s="2">
        <v>113673033</v>
      </c>
      <c r="X70" s="2">
        <v>13200000</v>
      </c>
      <c r="Y70" s="2">
        <v>23625624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21900646</v>
      </c>
      <c r="AG70" s="2">
        <v>13335228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122369721</v>
      </c>
      <c r="AN70" s="2">
        <v>0</v>
      </c>
    </row>
    <row r="71" spans="1:40" x14ac:dyDescent="0.25">
      <c r="A71" t="s">
        <v>223</v>
      </c>
      <c r="B71" t="s">
        <v>115</v>
      </c>
      <c r="C71" t="s">
        <v>224</v>
      </c>
      <c r="D71" t="str">
        <f t="shared" si="4"/>
        <v>قراردادي بهره بردار</v>
      </c>
      <c r="E71" t="str">
        <f t="shared" si="5"/>
        <v>پروژه بهره برداري نيروگاه بوشهر</v>
      </c>
      <c r="F71">
        <v>223</v>
      </c>
      <c r="G71" s="2">
        <v>247647863</v>
      </c>
      <c r="H71" s="2">
        <v>124615621</v>
      </c>
      <c r="I71" s="2">
        <v>2515800</v>
      </c>
      <c r="J71" s="2">
        <v>225488072</v>
      </c>
      <c r="K71" s="2">
        <v>0</v>
      </c>
      <c r="L71" s="2">
        <v>66000000</v>
      </c>
      <c r="M71" s="2">
        <v>0</v>
      </c>
      <c r="N71" s="2">
        <v>4800000</v>
      </c>
      <c r="O71" s="2">
        <v>40051743</v>
      </c>
      <c r="P71" s="2">
        <v>0</v>
      </c>
      <c r="Q71" s="2">
        <v>0</v>
      </c>
      <c r="R71" s="2">
        <v>0</v>
      </c>
      <c r="S71" s="2">
        <v>0</v>
      </c>
      <c r="T71" s="2">
        <v>1017000</v>
      </c>
      <c r="U71" s="2">
        <v>14762000</v>
      </c>
      <c r="V71" s="2">
        <v>0</v>
      </c>
      <c r="W71" s="2">
        <v>180390456</v>
      </c>
      <c r="X71" s="2">
        <v>13200000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28608383</v>
      </c>
      <c r="AG71" s="2">
        <v>13335228</v>
      </c>
      <c r="AH71" s="2">
        <v>0</v>
      </c>
      <c r="AI71" s="2">
        <v>5427898</v>
      </c>
      <c r="AJ71" s="2">
        <v>0</v>
      </c>
      <c r="AK71" s="2">
        <v>0</v>
      </c>
      <c r="AL71" s="2">
        <v>0</v>
      </c>
      <c r="AM71" s="2">
        <v>59505453</v>
      </c>
      <c r="AN71" s="2">
        <v>0</v>
      </c>
    </row>
    <row r="72" spans="1:40" x14ac:dyDescent="0.25">
      <c r="A72" t="s">
        <v>225</v>
      </c>
      <c r="B72" t="s">
        <v>226</v>
      </c>
      <c r="C72" t="s">
        <v>227</v>
      </c>
      <c r="D72" t="str">
        <f t="shared" si="4"/>
        <v>قراردادي بهره بردار</v>
      </c>
      <c r="E72" t="str">
        <f t="shared" si="5"/>
        <v>پروژه بهره برداري نيروگاه بوشهر</v>
      </c>
      <c r="F72">
        <v>557</v>
      </c>
      <c r="G72" s="2">
        <v>160648778</v>
      </c>
      <c r="H72" s="2">
        <v>222731724</v>
      </c>
      <c r="I72" s="2">
        <v>0</v>
      </c>
      <c r="J72" s="2">
        <v>150365544</v>
      </c>
      <c r="K72" s="2">
        <v>0</v>
      </c>
      <c r="L72" s="2">
        <v>55440000</v>
      </c>
      <c r="M72" s="2">
        <v>0</v>
      </c>
      <c r="N72" s="2">
        <v>4800000</v>
      </c>
      <c r="O72" s="2">
        <v>31021045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14762000</v>
      </c>
      <c r="V72" s="2">
        <v>0</v>
      </c>
      <c r="W72" s="2">
        <v>114615307</v>
      </c>
      <c r="X72" s="2">
        <v>13200000</v>
      </c>
      <c r="Y72" s="2">
        <v>23591568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22157887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0</v>
      </c>
      <c r="AM72" s="2">
        <v>123531450</v>
      </c>
      <c r="AN72" s="2">
        <v>0</v>
      </c>
    </row>
    <row r="73" spans="1:40" x14ac:dyDescent="0.25">
      <c r="A73" t="s">
        <v>228</v>
      </c>
      <c r="B73" t="s">
        <v>229</v>
      </c>
      <c r="C73" t="s">
        <v>230</v>
      </c>
      <c r="D73" t="str">
        <f t="shared" si="4"/>
        <v>قراردادي بهره بردار</v>
      </c>
      <c r="E73" t="str">
        <f t="shared" si="5"/>
        <v>پروژه بهره برداري نيروگاه بوشهر</v>
      </c>
      <c r="F73">
        <v>227</v>
      </c>
      <c r="G73" s="2">
        <v>203880430</v>
      </c>
      <c r="H73" s="2">
        <v>129178613</v>
      </c>
      <c r="I73" s="2">
        <v>0</v>
      </c>
      <c r="J73" s="2">
        <v>191413609</v>
      </c>
      <c r="K73" s="2">
        <v>0</v>
      </c>
      <c r="L73" s="2">
        <v>66000000</v>
      </c>
      <c r="M73" s="2">
        <v>0</v>
      </c>
      <c r="N73" s="2">
        <v>4800000</v>
      </c>
      <c r="O73" s="2">
        <v>35983802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14762000</v>
      </c>
      <c r="V73" s="2">
        <v>0</v>
      </c>
      <c r="W73" s="2">
        <v>276160696</v>
      </c>
      <c r="X73" s="2">
        <v>13200000</v>
      </c>
      <c r="Y73" s="2">
        <v>30182052</v>
      </c>
      <c r="Z73" s="2">
        <v>0</v>
      </c>
      <c r="AA73" s="2">
        <v>0</v>
      </c>
      <c r="AB73" s="2">
        <v>0</v>
      </c>
      <c r="AC73" s="2">
        <v>0</v>
      </c>
      <c r="AD73" s="2">
        <v>38698395</v>
      </c>
      <c r="AE73" s="2">
        <v>0</v>
      </c>
      <c r="AF73" s="2">
        <v>25702718</v>
      </c>
      <c r="AG73" s="2">
        <v>13335228</v>
      </c>
      <c r="AH73" s="2">
        <v>0</v>
      </c>
      <c r="AI73" s="2">
        <v>0</v>
      </c>
      <c r="AJ73" s="2">
        <v>0</v>
      </c>
      <c r="AK73" s="2">
        <v>0</v>
      </c>
      <c r="AL73" s="2">
        <v>0</v>
      </c>
      <c r="AM73" s="2">
        <v>124906867</v>
      </c>
      <c r="AN73" s="2">
        <v>0</v>
      </c>
    </row>
    <row r="74" spans="1:40" x14ac:dyDescent="0.25">
      <c r="A74" t="s">
        <v>231</v>
      </c>
      <c r="B74" t="s">
        <v>232</v>
      </c>
      <c r="C74" t="s">
        <v>233</v>
      </c>
      <c r="D74" t="str">
        <f t="shared" si="4"/>
        <v>قراردادي بهره بردار</v>
      </c>
      <c r="E74" t="str">
        <f t="shared" si="5"/>
        <v>پروژه بهره برداري نيروگاه بوشهر</v>
      </c>
      <c r="F74">
        <v>30</v>
      </c>
      <c r="G74" s="2">
        <v>201504272</v>
      </c>
      <c r="H74" s="2">
        <v>10144007</v>
      </c>
      <c r="I74" s="2">
        <v>0</v>
      </c>
      <c r="J74" s="2">
        <v>172643721</v>
      </c>
      <c r="K74" s="2">
        <v>0</v>
      </c>
      <c r="L74" s="2">
        <v>49500000</v>
      </c>
      <c r="M74" s="2">
        <v>0</v>
      </c>
      <c r="N74" s="2">
        <v>4800000</v>
      </c>
      <c r="O74" s="2">
        <v>34749863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14762000</v>
      </c>
      <c r="V74" s="2">
        <v>0</v>
      </c>
      <c r="W74" s="2">
        <v>76932910</v>
      </c>
      <c r="X74" s="2">
        <v>13200000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24821332</v>
      </c>
      <c r="AG74" s="2">
        <v>0</v>
      </c>
      <c r="AH74" s="2">
        <v>0</v>
      </c>
      <c r="AI74" s="2">
        <v>1339939</v>
      </c>
      <c r="AJ74" s="2">
        <v>0</v>
      </c>
      <c r="AK74" s="2">
        <v>0</v>
      </c>
      <c r="AL74" s="2">
        <v>0</v>
      </c>
      <c r="AM74" s="2">
        <v>39714130</v>
      </c>
      <c r="AN74" s="2">
        <v>0</v>
      </c>
    </row>
    <row r="75" spans="1:40" x14ac:dyDescent="0.25">
      <c r="A75" t="s">
        <v>234</v>
      </c>
      <c r="B75" t="s">
        <v>142</v>
      </c>
      <c r="C75" t="s">
        <v>235</v>
      </c>
      <c r="D75" t="str">
        <f t="shared" si="4"/>
        <v>قراردادي بهره بردار</v>
      </c>
      <c r="E75" t="str">
        <f t="shared" si="5"/>
        <v>پروژه بهره برداري نيروگاه بوشهر</v>
      </c>
      <c r="F75">
        <v>222</v>
      </c>
      <c r="G75" s="2">
        <v>200424083</v>
      </c>
      <c r="H75" s="2">
        <v>81393980</v>
      </c>
      <c r="I75" s="2">
        <v>0</v>
      </c>
      <c r="J75" s="2">
        <v>172354653</v>
      </c>
      <c r="K75" s="2">
        <v>0</v>
      </c>
      <c r="L75" s="2">
        <v>66000000</v>
      </c>
      <c r="M75" s="2">
        <v>0</v>
      </c>
      <c r="N75" s="2">
        <v>4800000</v>
      </c>
      <c r="O75" s="2">
        <v>34496314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99636069</v>
      </c>
      <c r="X75" s="2">
        <v>13200000</v>
      </c>
      <c r="Y75" s="2">
        <v>0</v>
      </c>
      <c r="Z75" s="2">
        <v>664764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24640231</v>
      </c>
      <c r="AG75" s="2">
        <v>13335228</v>
      </c>
      <c r="AH75" s="2">
        <v>0</v>
      </c>
      <c r="AI75" s="2">
        <v>4260081</v>
      </c>
      <c r="AJ75" s="2">
        <v>0</v>
      </c>
      <c r="AK75" s="2">
        <v>0</v>
      </c>
      <c r="AL75" s="2">
        <v>0</v>
      </c>
      <c r="AM75" s="2">
        <v>36960341</v>
      </c>
      <c r="AN75" s="2">
        <v>0</v>
      </c>
    </row>
    <row r="76" spans="1:40" x14ac:dyDescent="0.25">
      <c r="A76" t="s">
        <v>236</v>
      </c>
      <c r="B76" t="s">
        <v>97</v>
      </c>
      <c r="C76" t="s">
        <v>237</v>
      </c>
      <c r="D76" t="str">
        <f t="shared" si="4"/>
        <v>قراردادي بهره بردار</v>
      </c>
      <c r="E76" t="str">
        <f t="shared" si="5"/>
        <v>پروژه بهره برداري نيروگاه بوشهر</v>
      </c>
      <c r="F76">
        <v>521</v>
      </c>
      <c r="G76" s="2">
        <v>154073238</v>
      </c>
      <c r="H76" s="2">
        <v>183751027</v>
      </c>
      <c r="I76" s="2">
        <v>0</v>
      </c>
      <c r="J76" s="2">
        <v>137216443</v>
      </c>
      <c r="K76" s="2">
        <v>0</v>
      </c>
      <c r="L76" s="2">
        <v>41580000</v>
      </c>
      <c r="M76" s="2">
        <v>0</v>
      </c>
      <c r="N76" s="2">
        <v>4800000</v>
      </c>
      <c r="O76" s="2">
        <v>28467846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14762000</v>
      </c>
      <c r="V76" s="2">
        <v>0</v>
      </c>
      <c r="W76" s="2">
        <v>105119318</v>
      </c>
      <c r="X76" s="2">
        <v>13200000</v>
      </c>
      <c r="Y76" s="2">
        <v>22794396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20334174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107224494</v>
      </c>
      <c r="AN76" s="2">
        <v>0</v>
      </c>
    </row>
    <row r="77" spans="1:40" x14ac:dyDescent="0.25">
      <c r="A77" t="s">
        <v>238</v>
      </c>
      <c r="B77" t="s">
        <v>239</v>
      </c>
      <c r="C77" t="s">
        <v>240</v>
      </c>
      <c r="D77" t="str">
        <f t="shared" si="4"/>
        <v>قراردادي بهره بردار</v>
      </c>
      <c r="E77" t="str">
        <f t="shared" si="5"/>
        <v>پروژه بهره برداري نيروگاه بوشهر</v>
      </c>
      <c r="F77">
        <v>191</v>
      </c>
      <c r="G77" s="2">
        <v>153568714</v>
      </c>
      <c r="H77" s="2">
        <v>83316587</v>
      </c>
      <c r="I77" s="2">
        <v>0</v>
      </c>
      <c r="J77" s="2">
        <v>131397186</v>
      </c>
      <c r="K77" s="2">
        <v>0</v>
      </c>
      <c r="L77" s="2">
        <v>55440000</v>
      </c>
      <c r="M77" s="2">
        <v>0</v>
      </c>
      <c r="N77" s="2">
        <v>4800000</v>
      </c>
      <c r="O77" s="2">
        <v>29196230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91274939</v>
      </c>
      <c r="X77" s="2">
        <v>13200000</v>
      </c>
      <c r="Y77" s="2">
        <v>0</v>
      </c>
      <c r="Z77" s="2">
        <v>26570270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20854456</v>
      </c>
      <c r="AG77" s="2">
        <v>13335228</v>
      </c>
      <c r="AH77" s="2">
        <v>0</v>
      </c>
      <c r="AI77" s="2">
        <v>3633348</v>
      </c>
      <c r="AJ77" s="2">
        <v>0</v>
      </c>
      <c r="AK77" s="2">
        <v>0</v>
      </c>
      <c r="AL77" s="2">
        <v>0</v>
      </c>
      <c r="AM77" s="2">
        <v>53387404</v>
      </c>
      <c r="AN77" s="2">
        <v>0</v>
      </c>
    </row>
    <row r="78" spans="1:40" x14ac:dyDescent="0.25">
      <c r="A78" t="s">
        <v>241</v>
      </c>
      <c r="B78" t="s">
        <v>242</v>
      </c>
      <c r="C78" t="s">
        <v>243</v>
      </c>
      <c r="D78" t="str">
        <f t="shared" si="4"/>
        <v>قراردادي بهره بردار</v>
      </c>
      <c r="E78" t="str">
        <f t="shared" si="5"/>
        <v>پروژه بهره برداري نيروگاه بوشهر</v>
      </c>
      <c r="F78">
        <v>229</v>
      </c>
      <c r="G78" s="2">
        <v>157676715</v>
      </c>
      <c r="H78" s="2">
        <v>83530404</v>
      </c>
      <c r="I78" s="2">
        <v>0</v>
      </c>
      <c r="J78" s="2">
        <v>149265302</v>
      </c>
      <c r="K78" s="2">
        <v>0</v>
      </c>
      <c r="L78" s="2">
        <v>55440000</v>
      </c>
      <c r="M78" s="2">
        <v>0</v>
      </c>
      <c r="N78" s="2">
        <v>4800000</v>
      </c>
      <c r="O78" s="2">
        <v>29920390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>
        <v>14762000</v>
      </c>
      <c r="V78" s="2">
        <v>0</v>
      </c>
      <c r="W78" s="2">
        <v>112377223</v>
      </c>
      <c r="X78" s="2">
        <v>13200000</v>
      </c>
      <c r="Y78" s="2">
        <v>21383560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21371713</v>
      </c>
      <c r="AG78" s="2">
        <v>13335228</v>
      </c>
      <c r="AH78" s="2">
        <v>0</v>
      </c>
      <c r="AI78" s="2">
        <v>0</v>
      </c>
      <c r="AJ78" s="2">
        <v>0</v>
      </c>
      <c r="AK78" s="2">
        <v>0</v>
      </c>
      <c r="AL78" s="2">
        <v>0</v>
      </c>
      <c r="AM78" s="2">
        <v>119966824</v>
      </c>
      <c r="AN78" s="2">
        <v>0</v>
      </c>
    </row>
    <row r="79" spans="1:40" x14ac:dyDescent="0.25">
      <c r="A79" t="s">
        <v>244</v>
      </c>
      <c r="B79" t="s">
        <v>97</v>
      </c>
      <c r="C79" t="s">
        <v>245</v>
      </c>
      <c r="D79" t="str">
        <f t="shared" si="4"/>
        <v>قراردادي بهره بردار</v>
      </c>
      <c r="E79" t="str">
        <f t="shared" si="5"/>
        <v>پروژه بهره برداري نيروگاه بوشهر</v>
      </c>
      <c r="F79">
        <v>117</v>
      </c>
      <c r="G79" s="2">
        <v>143173163</v>
      </c>
      <c r="H79" s="2">
        <v>45168933</v>
      </c>
      <c r="I79" s="2">
        <v>0</v>
      </c>
      <c r="J79" s="2">
        <v>116405065</v>
      </c>
      <c r="K79" s="2">
        <v>0</v>
      </c>
      <c r="L79" s="2">
        <v>55440000</v>
      </c>
      <c r="M79" s="2">
        <v>0</v>
      </c>
      <c r="N79" s="2">
        <v>4800000</v>
      </c>
      <c r="O79" s="2">
        <v>26335720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82219951</v>
      </c>
      <c r="X79" s="2">
        <v>13200000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18811234</v>
      </c>
      <c r="AG79" s="2">
        <v>13335228</v>
      </c>
      <c r="AH79" s="2">
        <v>0</v>
      </c>
      <c r="AI79" s="2">
        <v>6685531</v>
      </c>
      <c r="AJ79" s="2">
        <v>0</v>
      </c>
      <c r="AK79" s="2">
        <v>0</v>
      </c>
      <c r="AL79" s="2">
        <v>0</v>
      </c>
      <c r="AM79" s="2">
        <v>45146945</v>
      </c>
      <c r="AN79" s="2">
        <v>0</v>
      </c>
    </row>
    <row r="80" spans="1:40" x14ac:dyDescent="0.25">
      <c r="A80" t="s">
        <v>246</v>
      </c>
      <c r="B80" t="s">
        <v>57</v>
      </c>
      <c r="C80" t="s">
        <v>247</v>
      </c>
      <c r="D80" t="str">
        <f t="shared" si="4"/>
        <v>قراردادي بهره بردار</v>
      </c>
      <c r="E80" t="str">
        <f t="shared" si="5"/>
        <v>پروژه بهره برداري نيروگاه بوشهر</v>
      </c>
      <c r="F80">
        <v>347</v>
      </c>
      <c r="G80" s="2">
        <v>136870194</v>
      </c>
      <c r="H80" s="2">
        <v>93658167</v>
      </c>
      <c r="I80" s="2">
        <v>0</v>
      </c>
      <c r="J80" s="2">
        <v>125291480</v>
      </c>
      <c r="K80" s="2">
        <v>0</v>
      </c>
      <c r="L80" s="2">
        <v>-87780000</v>
      </c>
      <c r="M80" s="2">
        <v>0</v>
      </c>
      <c r="N80" s="2">
        <v>4800000</v>
      </c>
      <c r="O80" s="2">
        <v>25737819</v>
      </c>
      <c r="P80" s="2">
        <v>0</v>
      </c>
      <c r="Q80" s="2">
        <v>0</v>
      </c>
      <c r="R80" s="2">
        <v>0</v>
      </c>
      <c r="S80" s="2">
        <v>103007520</v>
      </c>
      <c r="T80" s="2">
        <v>0</v>
      </c>
      <c r="U80" s="2">
        <v>14762000</v>
      </c>
      <c r="V80" s="2">
        <v>0</v>
      </c>
      <c r="W80" s="2">
        <v>64760710</v>
      </c>
      <c r="X80" s="2">
        <v>13200000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18384151</v>
      </c>
      <c r="AG80" s="2">
        <v>0</v>
      </c>
      <c r="AH80" s="2">
        <v>0</v>
      </c>
      <c r="AI80" s="2">
        <v>0</v>
      </c>
      <c r="AJ80" s="2">
        <v>0</v>
      </c>
      <c r="AK80" s="2">
        <v>0</v>
      </c>
      <c r="AL80" s="2">
        <v>0</v>
      </c>
      <c r="AM80" s="2">
        <v>34562213</v>
      </c>
      <c r="AN80" s="2">
        <v>0</v>
      </c>
    </row>
    <row r="81" spans="1:40" x14ac:dyDescent="0.25">
      <c r="A81" t="s">
        <v>248</v>
      </c>
      <c r="B81" t="s">
        <v>249</v>
      </c>
      <c r="C81" t="s">
        <v>250</v>
      </c>
      <c r="D81" t="str">
        <f t="shared" si="4"/>
        <v>قراردادي بهره بردار</v>
      </c>
      <c r="E81" t="str">
        <f t="shared" si="5"/>
        <v>پروژه بهره برداري نيروگاه بوشهر</v>
      </c>
      <c r="F81">
        <v>57</v>
      </c>
      <c r="G81" s="2">
        <v>213633662</v>
      </c>
      <c r="H81" s="2">
        <v>21354858</v>
      </c>
      <c r="I81" s="2">
        <v>0</v>
      </c>
      <c r="J81" s="2">
        <v>188673161</v>
      </c>
      <c r="K81" s="2">
        <v>0</v>
      </c>
      <c r="L81" s="2">
        <v>66000000</v>
      </c>
      <c r="M81" s="2">
        <v>0</v>
      </c>
      <c r="N81" s="2">
        <v>4800000</v>
      </c>
      <c r="O81" s="2">
        <v>29904061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14762000</v>
      </c>
      <c r="V81" s="2">
        <v>0</v>
      </c>
      <c r="W81" s="2">
        <v>48347487</v>
      </c>
      <c r="X81" s="2">
        <v>13200000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21360033</v>
      </c>
      <c r="AG81" s="2">
        <v>40005684</v>
      </c>
      <c r="AH81" s="2">
        <v>0</v>
      </c>
      <c r="AI81" s="2">
        <v>0</v>
      </c>
      <c r="AJ81" s="2">
        <v>0</v>
      </c>
      <c r="AK81" s="2">
        <v>0</v>
      </c>
      <c r="AL81" s="2">
        <v>0</v>
      </c>
      <c r="AM81" s="2">
        <v>29904061</v>
      </c>
      <c r="AN81" s="2">
        <v>0</v>
      </c>
    </row>
    <row r="82" spans="1:40" x14ac:dyDescent="0.25">
      <c r="A82" t="s">
        <v>251</v>
      </c>
      <c r="B82" t="s">
        <v>115</v>
      </c>
      <c r="C82" t="s">
        <v>252</v>
      </c>
      <c r="D82" t="str">
        <f t="shared" si="4"/>
        <v>قراردادي بهره بردار</v>
      </c>
      <c r="E82" t="str">
        <f t="shared" si="5"/>
        <v>پروژه بهره برداري نيروگاه بوشهر</v>
      </c>
      <c r="F82">
        <v>383</v>
      </c>
      <c r="G82" s="2">
        <v>219155064</v>
      </c>
      <c r="H82" s="2">
        <v>154612859</v>
      </c>
      <c r="I82" s="2">
        <v>0</v>
      </c>
      <c r="J82" s="2">
        <v>187666793</v>
      </c>
      <c r="K82" s="2">
        <v>0</v>
      </c>
      <c r="L82" s="2">
        <v>66000000</v>
      </c>
      <c r="M82" s="2">
        <v>0</v>
      </c>
      <c r="N82" s="2">
        <v>4800000</v>
      </c>
      <c r="O82" s="2">
        <v>35544133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113183359</v>
      </c>
      <c r="X82" s="2">
        <v>13200000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F82" s="2">
        <v>25388669</v>
      </c>
      <c r="AG82" s="2">
        <v>0</v>
      </c>
      <c r="AH82" s="2">
        <v>0</v>
      </c>
      <c r="AI82" s="2">
        <v>6672793</v>
      </c>
      <c r="AJ82" s="2">
        <v>0</v>
      </c>
      <c r="AK82" s="2">
        <v>0</v>
      </c>
      <c r="AL82" s="2">
        <v>0</v>
      </c>
      <c r="AM82" s="2">
        <v>46715140</v>
      </c>
      <c r="AN82" s="2">
        <v>0</v>
      </c>
    </row>
    <row r="83" spans="1:40" x14ac:dyDescent="0.25">
      <c r="A83" t="s">
        <v>253</v>
      </c>
      <c r="B83" t="s">
        <v>254</v>
      </c>
      <c r="C83" t="s">
        <v>255</v>
      </c>
      <c r="D83" t="str">
        <f t="shared" si="4"/>
        <v>قراردادي بهره بردار</v>
      </c>
      <c r="E83" t="str">
        <f t="shared" si="5"/>
        <v>پروژه بهره برداري نيروگاه بوشهر</v>
      </c>
      <c r="F83">
        <v>219</v>
      </c>
      <c r="G83" s="2">
        <v>149797659</v>
      </c>
      <c r="H83" s="2">
        <v>82798238</v>
      </c>
      <c r="I83" s="2">
        <v>0</v>
      </c>
      <c r="J83" s="2">
        <v>139537012</v>
      </c>
      <c r="K83" s="2">
        <v>0</v>
      </c>
      <c r="L83" s="2">
        <v>55440000</v>
      </c>
      <c r="M83" s="2">
        <v>0</v>
      </c>
      <c r="N83" s="2">
        <v>4800000</v>
      </c>
      <c r="O83" s="2">
        <v>28215133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12078000</v>
      </c>
      <c r="V83" s="2">
        <v>0</v>
      </c>
      <c r="W83" s="2">
        <v>105076607</v>
      </c>
      <c r="X83" s="2">
        <v>13200000</v>
      </c>
      <c r="Y83" s="2">
        <v>22173180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20153659</v>
      </c>
      <c r="AG83" s="2">
        <v>4148738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109431013</v>
      </c>
      <c r="AN83" s="2">
        <v>0</v>
      </c>
    </row>
    <row r="84" spans="1:40" x14ac:dyDescent="0.25">
      <c r="A84" t="s">
        <v>256</v>
      </c>
      <c r="B84" t="s">
        <v>257</v>
      </c>
      <c r="C84" t="s">
        <v>258</v>
      </c>
      <c r="D84" t="str">
        <f t="shared" si="4"/>
        <v>قراردادي بهره بردار</v>
      </c>
      <c r="E84" t="str">
        <f t="shared" si="5"/>
        <v>پروژه بهره برداري نيروگاه بوشهر</v>
      </c>
      <c r="F84">
        <v>376</v>
      </c>
      <c r="G84" s="2">
        <v>266603521</v>
      </c>
      <c r="H84" s="2">
        <v>180553858</v>
      </c>
      <c r="I84" s="2">
        <v>0</v>
      </c>
      <c r="J84" s="2">
        <v>284588530</v>
      </c>
      <c r="K84" s="2">
        <v>0</v>
      </c>
      <c r="L84" s="2">
        <v>0</v>
      </c>
      <c r="M84" s="2">
        <v>0</v>
      </c>
      <c r="N84" s="2">
        <v>4800000</v>
      </c>
      <c r="O84" s="2">
        <v>42378020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66016410</v>
      </c>
      <c r="X84" s="2">
        <v>13200000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30270012</v>
      </c>
      <c r="AG84" s="2">
        <v>13335228</v>
      </c>
      <c r="AH84" s="2">
        <v>0</v>
      </c>
      <c r="AI84" s="2">
        <v>0</v>
      </c>
      <c r="AJ84" s="2">
        <v>0</v>
      </c>
      <c r="AK84" s="2">
        <v>0</v>
      </c>
      <c r="AL84" s="2">
        <v>0</v>
      </c>
      <c r="AM84" s="2">
        <v>36324022</v>
      </c>
      <c r="AN84" s="2">
        <v>0</v>
      </c>
    </row>
    <row r="85" spans="1:40" x14ac:dyDescent="0.25">
      <c r="A85" t="s">
        <v>259</v>
      </c>
      <c r="B85" t="s">
        <v>260</v>
      </c>
      <c r="C85" t="s">
        <v>261</v>
      </c>
      <c r="D85" t="str">
        <f t="shared" si="4"/>
        <v>قراردادي بهره بردار</v>
      </c>
      <c r="E85" t="str">
        <f t="shared" si="5"/>
        <v>پروژه بهره برداري نيروگاه بوشهر</v>
      </c>
      <c r="F85">
        <v>152</v>
      </c>
      <c r="G85" s="2">
        <v>147678091</v>
      </c>
      <c r="H85" s="2">
        <v>46692117</v>
      </c>
      <c r="I85" s="2">
        <v>0</v>
      </c>
      <c r="J85" s="2">
        <v>126547654</v>
      </c>
      <c r="K85" s="2">
        <v>15210000</v>
      </c>
      <c r="L85" s="2">
        <v>41580000</v>
      </c>
      <c r="M85" s="2">
        <v>0</v>
      </c>
      <c r="N85" s="2">
        <v>4800000</v>
      </c>
      <c r="O85" s="2">
        <v>28250390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14762000</v>
      </c>
      <c r="V85" s="2">
        <v>0</v>
      </c>
      <c r="W85" s="2">
        <v>87204789</v>
      </c>
      <c r="X85" s="2">
        <v>13200000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20178846</v>
      </c>
      <c r="AG85" s="2">
        <v>13335228</v>
      </c>
      <c r="AH85" s="2">
        <v>0</v>
      </c>
      <c r="AI85" s="2">
        <v>0</v>
      </c>
      <c r="AJ85" s="2">
        <v>0</v>
      </c>
      <c r="AK85" s="2">
        <v>0</v>
      </c>
      <c r="AL85" s="2">
        <v>0</v>
      </c>
      <c r="AM85" s="2">
        <v>48429235</v>
      </c>
      <c r="AN85" s="2">
        <v>0</v>
      </c>
    </row>
    <row r="86" spans="1:40" x14ac:dyDescent="0.25">
      <c r="A86" t="s">
        <v>262</v>
      </c>
      <c r="B86" t="s">
        <v>239</v>
      </c>
      <c r="C86" t="s">
        <v>263</v>
      </c>
      <c r="D86" t="str">
        <f t="shared" si="4"/>
        <v>قراردادي بهره بردار</v>
      </c>
      <c r="E86" t="str">
        <f t="shared" si="5"/>
        <v>پروژه بهره برداري نيروگاه بوشهر</v>
      </c>
      <c r="F86">
        <v>115</v>
      </c>
      <c r="G86" s="2">
        <v>235950893</v>
      </c>
      <c r="H86" s="2">
        <v>57096412</v>
      </c>
      <c r="I86" s="2">
        <v>0</v>
      </c>
      <c r="J86" s="2">
        <v>210763057</v>
      </c>
      <c r="K86" s="2">
        <v>0</v>
      </c>
      <c r="L86" s="2">
        <v>66000000</v>
      </c>
      <c r="M86" s="2">
        <v>0</v>
      </c>
      <c r="N86" s="2">
        <v>4800000</v>
      </c>
      <c r="O86" s="2">
        <v>35957807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>
        <v>14762000</v>
      </c>
      <c r="V86" s="2">
        <v>0</v>
      </c>
      <c r="W86" s="2">
        <v>210899202</v>
      </c>
      <c r="X86" s="2">
        <v>13200000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25684152</v>
      </c>
      <c r="AG86" s="2">
        <v>6445360</v>
      </c>
      <c r="AH86" s="2">
        <v>0</v>
      </c>
      <c r="AI86" s="2">
        <v>5171526</v>
      </c>
      <c r="AJ86" s="2">
        <v>0</v>
      </c>
      <c r="AK86" s="2">
        <v>0</v>
      </c>
      <c r="AL86" s="2">
        <v>0</v>
      </c>
      <c r="AM86" s="2">
        <v>61641954</v>
      </c>
      <c r="AN86" s="2">
        <v>0</v>
      </c>
    </row>
    <row r="87" spans="1:40" x14ac:dyDescent="0.25">
      <c r="A87" t="s">
        <v>264</v>
      </c>
      <c r="B87" t="s">
        <v>265</v>
      </c>
      <c r="C87" t="s">
        <v>266</v>
      </c>
      <c r="D87" t="str">
        <f t="shared" si="4"/>
        <v>قراردادي بهره بردار</v>
      </c>
      <c r="E87" t="str">
        <f t="shared" si="5"/>
        <v>پروژه بهره برداري نيروگاه بوشهر</v>
      </c>
      <c r="F87">
        <v>0</v>
      </c>
      <c r="G87" s="2">
        <v>97172007</v>
      </c>
      <c r="H87" s="2">
        <v>0</v>
      </c>
      <c r="I87" s="2">
        <v>0</v>
      </c>
      <c r="J87" s="2">
        <v>82117690</v>
      </c>
      <c r="K87" s="2">
        <v>0</v>
      </c>
      <c r="L87" s="2">
        <v>24687903</v>
      </c>
      <c r="M87" s="2">
        <v>0</v>
      </c>
      <c r="N87" s="2">
        <v>2393978</v>
      </c>
      <c r="O87" s="2">
        <v>17367962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2684000</v>
      </c>
      <c r="V87" s="2">
        <v>0</v>
      </c>
      <c r="W87" s="2">
        <v>38915119</v>
      </c>
      <c r="X87" s="2">
        <v>6583441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12405687</v>
      </c>
      <c r="AG87" s="2">
        <v>12816636</v>
      </c>
      <c r="AH87" s="2">
        <v>0</v>
      </c>
      <c r="AI87" s="2">
        <v>0</v>
      </c>
      <c r="AJ87" s="2">
        <v>5000000</v>
      </c>
      <c r="AK87" s="2">
        <v>0</v>
      </c>
      <c r="AL87" s="2">
        <v>0</v>
      </c>
      <c r="AM87" s="2">
        <v>19849100</v>
      </c>
      <c r="AN87" s="2">
        <v>0</v>
      </c>
    </row>
    <row r="88" spans="1:40" x14ac:dyDescent="0.25">
      <c r="A88" t="s">
        <v>267</v>
      </c>
      <c r="B88" t="s">
        <v>268</v>
      </c>
      <c r="C88" t="s">
        <v>269</v>
      </c>
      <c r="D88" t="str">
        <f t="shared" si="4"/>
        <v>قراردادي بهره بردار</v>
      </c>
      <c r="E88" t="str">
        <f t="shared" si="5"/>
        <v>پروژه بهره برداري نيروگاه بوشهر</v>
      </c>
      <c r="F88">
        <v>10</v>
      </c>
      <c r="G88" s="2">
        <v>153168612</v>
      </c>
      <c r="H88" s="2">
        <v>2923826</v>
      </c>
      <c r="I88" s="2">
        <v>0</v>
      </c>
      <c r="J88" s="2">
        <v>134278845</v>
      </c>
      <c r="K88" s="2">
        <v>0</v>
      </c>
      <c r="L88" s="2">
        <v>41580000</v>
      </c>
      <c r="M88" s="2">
        <v>0</v>
      </c>
      <c r="N88" s="2">
        <v>4800000</v>
      </c>
      <c r="O88" s="2">
        <v>29047496</v>
      </c>
      <c r="P88" s="2">
        <v>0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90954138</v>
      </c>
      <c r="X88" s="2">
        <v>13200000</v>
      </c>
      <c r="Y88" s="2">
        <v>0</v>
      </c>
      <c r="Z88" s="2">
        <v>0</v>
      </c>
      <c r="AA88" s="2">
        <v>0</v>
      </c>
      <c r="AB88" s="2">
        <v>0</v>
      </c>
      <c r="AC88" s="2">
        <v>0</v>
      </c>
      <c r="AD88" s="2">
        <v>0</v>
      </c>
      <c r="AE88" s="2">
        <v>0</v>
      </c>
      <c r="AF88" s="2">
        <v>20748216</v>
      </c>
      <c r="AG88" s="2">
        <v>0</v>
      </c>
      <c r="AH88" s="2">
        <v>0</v>
      </c>
      <c r="AI88" s="2">
        <v>0</v>
      </c>
      <c r="AJ88" s="2">
        <v>0</v>
      </c>
      <c r="AK88" s="2">
        <v>0</v>
      </c>
      <c r="AL88" s="2">
        <v>0</v>
      </c>
      <c r="AM88" s="2">
        <v>49795712</v>
      </c>
      <c r="AN88" s="2">
        <v>0</v>
      </c>
    </row>
    <row r="89" spans="1:40" x14ac:dyDescent="0.25">
      <c r="A89" t="s">
        <v>270</v>
      </c>
      <c r="B89" t="s">
        <v>271</v>
      </c>
      <c r="C89" t="s">
        <v>272</v>
      </c>
      <c r="D89" t="str">
        <f t="shared" si="4"/>
        <v>قراردادي بهره بردار</v>
      </c>
      <c r="E89" t="str">
        <f t="shared" si="5"/>
        <v>پروژه بهره برداري نيروگاه بوشهر</v>
      </c>
      <c r="F89">
        <v>788</v>
      </c>
      <c r="G89" s="2">
        <v>159693388</v>
      </c>
      <c r="H89" s="2">
        <v>311708082</v>
      </c>
      <c r="I89" s="2">
        <v>0</v>
      </c>
      <c r="J89" s="2">
        <v>154913031</v>
      </c>
      <c r="K89" s="2">
        <v>0</v>
      </c>
      <c r="L89" s="2">
        <v>55440000</v>
      </c>
      <c r="M89" s="2">
        <v>0</v>
      </c>
      <c r="N89" s="2">
        <v>4800000</v>
      </c>
      <c r="O89" s="2">
        <v>30699252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14762000</v>
      </c>
      <c r="V89" s="2">
        <v>0</v>
      </c>
      <c r="W89" s="2">
        <v>115078792</v>
      </c>
      <c r="X89" s="2">
        <v>13200000</v>
      </c>
      <c r="Y89" s="2">
        <v>23625876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21928033</v>
      </c>
      <c r="AG89" s="2">
        <v>3296765</v>
      </c>
      <c r="AH89" s="2">
        <v>0</v>
      </c>
      <c r="AI89" s="2">
        <v>0</v>
      </c>
      <c r="AJ89" s="2">
        <v>0</v>
      </c>
      <c r="AK89" s="2">
        <v>0</v>
      </c>
      <c r="AL89" s="2">
        <v>0</v>
      </c>
      <c r="AM89" s="2">
        <v>122463316</v>
      </c>
      <c r="AN89" s="2">
        <v>0</v>
      </c>
    </row>
    <row r="90" spans="1:40" x14ac:dyDescent="0.25">
      <c r="A90" t="s">
        <v>273</v>
      </c>
      <c r="B90" t="s">
        <v>88</v>
      </c>
      <c r="C90" t="s">
        <v>274</v>
      </c>
      <c r="D90" t="str">
        <f t="shared" si="4"/>
        <v>قراردادي بهره بردار</v>
      </c>
      <c r="E90" t="str">
        <f t="shared" si="5"/>
        <v>پروژه بهره برداري نيروگاه بوشهر</v>
      </c>
      <c r="F90">
        <v>317</v>
      </c>
      <c r="G90" s="2">
        <v>148144377</v>
      </c>
      <c r="H90" s="2">
        <v>114352281</v>
      </c>
      <c r="I90" s="2">
        <v>0</v>
      </c>
      <c r="J90" s="2">
        <v>132846490</v>
      </c>
      <c r="K90" s="2">
        <v>0</v>
      </c>
      <c r="L90" s="2">
        <v>55440000</v>
      </c>
      <c r="M90" s="2">
        <v>0</v>
      </c>
      <c r="N90" s="2">
        <v>4800000</v>
      </c>
      <c r="O90" s="2">
        <v>27532203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137442530</v>
      </c>
      <c r="X90" s="2">
        <v>13200000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19665845</v>
      </c>
      <c r="AG90" s="2">
        <v>0</v>
      </c>
      <c r="AH90" s="2">
        <v>0</v>
      </c>
      <c r="AI90" s="2">
        <v>0</v>
      </c>
      <c r="AJ90" s="2">
        <v>0</v>
      </c>
      <c r="AK90" s="2">
        <v>0</v>
      </c>
      <c r="AL90" s="2">
        <v>0</v>
      </c>
      <c r="AM90" s="2">
        <v>64504008</v>
      </c>
      <c r="AN90" s="2">
        <v>0</v>
      </c>
    </row>
    <row r="91" spans="1:40" x14ac:dyDescent="0.25">
      <c r="A91" t="s">
        <v>275</v>
      </c>
      <c r="B91" t="s">
        <v>97</v>
      </c>
      <c r="C91" t="s">
        <v>276</v>
      </c>
      <c r="D91" t="str">
        <f t="shared" si="4"/>
        <v>قراردادي بهره بردار</v>
      </c>
      <c r="E91" t="str">
        <f t="shared" si="5"/>
        <v>پروژه بهره برداري نيروگاه بوشهر</v>
      </c>
      <c r="F91">
        <v>321</v>
      </c>
      <c r="G91" s="2">
        <v>190259473</v>
      </c>
      <c r="H91" s="2">
        <v>152252073</v>
      </c>
      <c r="I91" s="2">
        <v>0</v>
      </c>
      <c r="J91" s="2">
        <v>176517462</v>
      </c>
      <c r="K91" s="2">
        <v>0</v>
      </c>
      <c r="L91" s="2">
        <v>66000000</v>
      </c>
      <c r="M91" s="2">
        <v>0</v>
      </c>
      <c r="N91" s="2">
        <v>4800000</v>
      </c>
      <c r="O91" s="2">
        <v>31216465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14762000</v>
      </c>
      <c r="V91" s="2">
        <v>0</v>
      </c>
      <c r="W91" s="2">
        <v>171906371</v>
      </c>
      <c r="X91" s="2">
        <v>13200000</v>
      </c>
      <c r="Y91" s="2">
        <v>0</v>
      </c>
      <c r="Z91" s="2">
        <v>526285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22297471</v>
      </c>
      <c r="AG91" s="2">
        <v>10890436</v>
      </c>
      <c r="AH91" s="2">
        <v>0</v>
      </c>
      <c r="AI91" s="2">
        <v>0</v>
      </c>
      <c r="AJ91" s="2">
        <v>5000000</v>
      </c>
      <c r="AK91" s="2">
        <v>0</v>
      </c>
      <c r="AL91" s="2">
        <v>0</v>
      </c>
      <c r="AM91" s="2">
        <v>53513948</v>
      </c>
      <c r="AN91" s="2">
        <v>0</v>
      </c>
    </row>
    <row r="92" spans="1:40" x14ac:dyDescent="0.25">
      <c r="A92" t="s">
        <v>277</v>
      </c>
      <c r="B92" t="s">
        <v>278</v>
      </c>
      <c r="C92" t="s">
        <v>279</v>
      </c>
      <c r="D92" t="str">
        <f t="shared" si="4"/>
        <v>قراردادي بهره بردار</v>
      </c>
      <c r="E92" t="str">
        <f t="shared" si="5"/>
        <v>پروژه بهره برداري نيروگاه بوشهر</v>
      </c>
      <c r="F92">
        <v>452</v>
      </c>
      <c r="G92" s="2">
        <v>223237057</v>
      </c>
      <c r="H92" s="2">
        <v>205951516</v>
      </c>
      <c r="I92" s="2">
        <v>0</v>
      </c>
      <c r="J92" s="2">
        <v>267770868</v>
      </c>
      <c r="K92" s="2">
        <v>0</v>
      </c>
      <c r="L92" s="2">
        <v>66000000</v>
      </c>
      <c r="M92" s="2">
        <v>0</v>
      </c>
      <c r="N92" s="2">
        <v>4800000</v>
      </c>
      <c r="O92" s="2">
        <v>35203988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>
        <v>14762000</v>
      </c>
      <c r="V92" s="2">
        <v>0</v>
      </c>
      <c r="W92" s="2">
        <v>120815529</v>
      </c>
      <c r="X92" s="2">
        <v>13200000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25145704</v>
      </c>
      <c r="AG92" s="2">
        <v>13335228</v>
      </c>
      <c r="AH92" s="2">
        <v>0</v>
      </c>
      <c r="AI92" s="2">
        <v>0</v>
      </c>
      <c r="AJ92" s="2">
        <v>0</v>
      </c>
      <c r="AK92" s="2">
        <v>0</v>
      </c>
      <c r="AL92" s="2">
        <v>0</v>
      </c>
      <c r="AM92" s="2">
        <v>45262272</v>
      </c>
      <c r="AN92" s="2">
        <v>0</v>
      </c>
    </row>
    <row r="93" spans="1:40" x14ac:dyDescent="0.25">
      <c r="A93" t="s">
        <v>280</v>
      </c>
      <c r="B93" t="s">
        <v>281</v>
      </c>
      <c r="C93" t="s">
        <v>282</v>
      </c>
      <c r="D93" t="str">
        <f t="shared" si="4"/>
        <v>قراردادي بهره بردار</v>
      </c>
      <c r="E93" t="str">
        <f t="shared" si="5"/>
        <v>پروژه بهره برداري نيروگاه بوشهر</v>
      </c>
      <c r="F93">
        <v>221</v>
      </c>
      <c r="G93" s="2">
        <v>231892907</v>
      </c>
      <c r="H93" s="2">
        <v>137033229</v>
      </c>
      <c r="I93" s="2">
        <v>0</v>
      </c>
      <c r="J93" s="2">
        <v>209022829</v>
      </c>
      <c r="K93" s="2">
        <v>0</v>
      </c>
      <c r="L93" s="2">
        <v>66000000</v>
      </c>
      <c r="M93" s="2">
        <v>0</v>
      </c>
      <c r="N93" s="2">
        <v>4800000</v>
      </c>
      <c r="O93" s="2">
        <v>37703892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14762000</v>
      </c>
      <c r="V93" s="2">
        <v>0</v>
      </c>
      <c r="W93" s="2">
        <v>205584526</v>
      </c>
      <c r="X93" s="2">
        <v>13200000</v>
      </c>
      <c r="Y93" s="2">
        <v>0</v>
      </c>
      <c r="Z93" s="2">
        <v>22184166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26931351</v>
      </c>
      <c r="AG93" s="2">
        <v>13335228</v>
      </c>
      <c r="AH93" s="2">
        <v>0</v>
      </c>
      <c r="AI93" s="2">
        <v>4429765</v>
      </c>
      <c r="AJ93" s="2">
        <v>0</v>
      </c>
      <c r="AK93" s="2">
        <v>0</v>
      </c>
      <c r="AL93" s="2">
        <v>0</v>
      </c>
      <c r="AM93" s="2">
        <v>53862702</v>
      </c>
      <c r="AN93" s="2">
        <v>0</v>
      </c>
    </row>
    <row r="94" spans="1:40" x14ac:dyDescent="0.25">
      <c r="A94" t="s">
        <v>283</v>
      </c>
      <c r="B94" t="s">
        <v>284</v>
      </c>
      <c r="C94" t="s">
        <v>285</v>
      </c>
      <c r="D94" t="str">
        <f t="shared" si="4"/>
        <v>قراردادي بهره بردار</v>
      </c>
      <c r="E94" t="str">
        <f t="shared" si="5"/>
        <v>پروژه بهره برداري نيروگاه بوشهر</v>
      </c>
      <c r="F94">
        <v>672</v>
      </c>
      <c r="G94" s="2">
        <v>238836876</v>
      </c>
      <c r="H94" s="2">
        <v>315902167</v>
      </c>
      <c r="I94" s="2">
        <v>5031600</v>
      </c>
      <c r="J94" s="2">
        <v>222987649</v>
      </c>
      <c r="K94" s="2">
        <v>0</v>
      </c>
      <c r="L94" s="2">
        <v>49500000</v>
      </c>
      <c r="M94" s="2">
        <v>0</v>
      </c>
      <c r="N94" s="2">
        <v>4800000</v>
      </c>
      <c r="O94" s="2">
        <v>36967894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>
        <v>8052000</v>
      </c>
      <c r="V94" s="2">
        <v>0</v>
      </c>
      <c r="W94" s="2">
        <v>103256024</v>
      </c>
      <c r="X94" s="2">
        <v>13200000</v>
      </c>
      <c r="Y94" s="2">
        <v>0</v>
      </c>
      <c r="Z94" s="2">
        <v>0</v>
      </c>
      <c r="AA94" s="2">
        <v>0</v>
      </c>
      <c r="AB94" s="2">
        <v>0</v>
      </c>
      <c r="AC94" s="2">
        <v>0</v>
      </c>
      <c r="AD94" s="2">
        <v>33779111</v>
      </c>
      <c r="AE94" s="2">
        <v>0</v>
      </c>
      <c r="AF94" s="2">
        <v>26405644</v>
      </c>
      <c r="AG94" s="2">
        <v>0</v>
      </c>
      <c r="AH94" s="2">
        <v>0</v>
      </c>
      <c r="AI94" s="2">
        <v>0</v>
      </c>
      <c r="AJ94" s="2">
        <v>0</v>
      </c>
      <c r="AK94" s="2">
        <v>0</v>
      </c>
      <c r="AL94" s="2">
        <v>0</v>
      </c>
      <c r="AM94" s="2">
        <v>39608460</v>
      </c>
      <c r="AN94" s="2">
        <v>0</v>
      </c>
    </row>
    <row r="95" spans="1:40" x14ac:dyDescent="0.25">
      <c r="A95" t="s">
        <v>286</v>
      </c>
      <c r="B95" t="s">
        <v>166</v>
      </c>
      <c r="C95" t="s">
        <v>92</v>
      </c>
      <c r="D95" t="str">
        <f t="shared" si="4"/>
        <v>قراردادي بهره بردار</v>
      </c>
      <c r="E95" t="str">
        <f t="shared" si="5"/>
        <v>پروژه بهره برداري نيروگاه بوشهر</v>
      </c>
      <c r="F95">
        <v>489</v>
      </c>
      <c r="G95" s="2">
        <v>144508367</v>
      </c>
      <c r="H95" s="2">
        <v>153178982</v>
      </c>
      <c r="I95" s="2">
        <v>0</v>
      </c>
      <c r="J95" s="2">
        <v>126894041</v>
      </c>
      <c r="K95" s="2">
        <v>0</v>
      </c>
      <c r="L95" s="2">
        <v>55440000</v>
      </c>
      <c r="M95" s="2">
        <v>0</v>
      </c>
      <c r="N95" s="2">
        <v>4800000</v>
      </c>
      <c r="O95" s="2">
        <v>26224987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14762000</v>
      </c>
      <c r="V95" s="2">
        <v>0</v>
      </c>
      <c r="W95" s="2">
        <v>99499301</v>
      </c>
      <c r="X95" s="2">
        <v>13200000</v>
      </c>
      <c r="Y95" s="2">
        <v>21390798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18732125</v>
      </c>
      <c r="AG95" s="2">
        <v>13676203</v>
      </c>
      <c r="AH95" s="2">
        <v>0</v>
      </c>
      <c r="AI95" s="2">
        <v>0</v>
      </c>
      <c r="AJ95" s="2">
        <v>5000000</v>
      </c>
      <c r="AK95" s="2">
        <v>0</v>
      </c>
      <c r="AL95" s="2">
        <v>0</v>
      </c>
      <c r="AM95" s="2">
        <v>107041747</v>
      </c>
      <c r="AN95" s="2">
        <v>0</v>
      </c>
    </row>
    <row r="96" spans="1:40" x14ac:dyDescent="0.25">
      <c r="A96" t="s">
        <v>287</v>
      </c>
      <c r="B96" t="s">
        <v>88</v>
      </c>
      <c r="C96" t="s">
        <v>98</v>
      </c>
      <c r="D96" t="str">
        <f t="shared" si="4"/>
        <v>قراردادي بهره بردار</v>
      </c>
      <c r="E96" t="str">
        <f t="shared" si="5"/>
        <v>پروژه بهره برداري نيروگاه بوشهر</v>
      </c>
      <c r="F96">
        <v>276</v>
      </c>
      <c r="G96" s="2">
        <v>149653111</v>
      </c>
      <c r="H96" s="2">
        <v>96388707</v>
      </c>
      <c r="I96" s="2">
        <v>0</v>
      </c>
      <c r="J96" s="2">
        <v>136360580</v>
      </c>
      <c r="K96" s="2">
        <v>0</v>
      </c>
      <c r="L96" s="2">
        <v>55440000</v>
      </c>
      <c r="M96" s="2">
        <v>0</v>
      </c>
      <c r="N96" s="2">
        <v>4800000</v>
      </c>
      <c r="O96" s="2">
        <v>27968021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122313469</v>
      </c>
      <c r="X96" s="2">
        <v>13200000</v>
      </c>
      <c r="Y96" s="2">
        <v>0</v>
      </c>
      <c r="Z96" s="2">
        <v>1199518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19977154</v>
      </c>
      <c r="AG96" s="2">
        <v>12964805</v>
      </c>
      <c r="AH96" s="2">
        <v>0</v>
      </c>
      <c r="AI96" s="2">
        <v>798179</v>
      </c>
      <c r="AJ96" s="2">
        <v>5000000</v>
      </c>
      <c r="AK96" s="2">
        <v>0</v>
      </c>
      <c r="AL96" s="2">
        <v>0</v>
      </c>
      <c r="AM96" s="2">
        <v>54337865</v>
      </c>
      <c r="AN96" s="2">
        <v>0</v>
      </c>
    </row>
    <row r="97" spans="1:40" x14ac:dyDescent="0.25">
      <c r="A97" t="s">
        <v>288</v>
      </c>
      <c r="B97" t="s">
        <v>83</v>
      </c>
      <c r="C97" t="s">
        <v>289</v>
      </c>
      <c r="D97" t="str">
        <f>"قراردادي کارگري"</f>
        <v>قراردادي کارگري</v>
      </c>
      <c r="E97" t="str">
        <f>"پروژه تعميرات نيروگاه بوشهر"</f>
        <v>پروژه تعميرات نيروگاه بوشهر</v>
      </c>
      <c r="F97">
        <v>191</v>
      </c>
      <c r="G97" s="2">
        <v>93038039</v>
      </c>
      <c r="H97" s="2">
        <v>38300748</v>
      </c>
      <c r="I97" s="2">
        <v>0</v>
      </c>
      <c r="J97" s="2">
        <v>67917764</v>
      </c>
      <c r="K97" s="2">
        <v>0</v>
      </c>
      <c r="L97" s="2">
        <v>0</v>
      </c>
      <c r="M97" s="2">
        <v>44051850</v>
      </c>
      <c r="N97" s="2">
        <v>4800000</v>
      </c>
      <c r="O97" s="2">
        <v>48967389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63972880</v>
      </c>
      <c r="X97" s="2">
        <v>13200000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38096253</v>
      </c>
      <c r="AF97" s="2">
        <v>0</v>
      </c>
      <c r="AG97" s="2">
        <v>13335228</v>
      </c>
      <c r="AH97" s="2">
        <v>0</v>
      </c>
      <c r="AI97" s="2">
        <v>0</v>
      </c>
      <c r="AJ97" s="2">
        <v>0</v>
      </c>
      <c r="AK97" s="2">
        <v>32927211</v>
      </c>
      <c r="AL97" s="2">
        <v>0</v>
      </c>
      <c r="AM97" s="2">
        <v>0</v>
      </c>
      <c r="AN97" s="2">
        <v>0</v>
      </c>
    </row>
    <row r="98" spans="1:40" x14ac:dyDescent="0.25">
      <c r="A98" t="s">
        <v>290</v>
      </c>
      <c r="B98" t="s">
        <v>80</v>
      </c>
      <c r="C98" t="s">
        <v>291</v>
      </c>
      <c r="D98" t="str">
        <f>"قراردادي بهره بردار"</f>
        <v>قراردادي بهره بردار</v>
      </c>
      <c r="E98" t="str">
        <f>"پروژه بهره برداري نيروگاه بوشهر"</f>
        <v>پروژه بهره برداري نيروگاه بوشهر</v>
      </c>
      <c r="F98">
        <v>317</v>
      </c>
      <c r="G98" s="2">
        <v>161822846</v>
      </c>
      <c r="H98" s="2">
        <v>142692523</v>
      </c>
      <c r="I98" s="2">
        <v>0</v>
      </c>
      <c r="J98" s="2">
        <v>150081262</v>
      </c>
      <c r="K98" s="2">
        <v>0</v>
      </c>
      <c r="L98" s="2">
        <v>55440000</v>
      </c>
      <c r="M98" s="2">
        <v>0</v>
      </c>
      <c r="N98" s="2">
        <v>4800000</v>
      </c>
      <c r="O98" s="2">
        <v>31094619</v>
      </c>
      <c r="P98" s="2">
        <v>0</v>
      </c>
      <c r="Q98" s="2">
        <v>0</v>
      </c>
      <c r="R98" s="2">
        <v>0</v>
      </c>
      <c r="S98" s="2">
        <v>0</v>
      </c>
      <c r="T98" s="2">
        <v>0</v>
      </c>
      <c r="U98" s="2">
        <v>0</v>
      </c>
      <c r="V98" s="2">
        <v>0</v>
      </c>
      <c r="W98" s="2">
        <v>112083422</v>
      </c>
      <c r="X98" s="2">
        <v>13200000</v>
      </c>
      <c r="Y98" s="2">
        <v>0</v>
      </c>
      <c r="Z98" s="2">
        <v>27576533</v>
      </c>
      <c r="AA98" s="2">
        <v>0</v>
      </c>
      <c r="AB98" s="2">
        <v>0</v>
      </c>
      <c r="AC98" s="2">
        <v>0</v>
      </c>
      <c r="AD98" s="2">
        <v>0</v>
      </c>
      <c r="AE98" s="2">
        <v>0</v>
      </c>
      <c r="AF98" s="2">
        <v>22210436</v>
      </c>
      <c r="AG98" s="2">
        <v>5334091</v>
      </c>
      <c r="AH98" s="2">
        <v>0</v>
      </c>
      <c r="AI98" s="2">
        <v>2142860</v>
      </c>
      <c r="AJ98" s="2">
        <v>0</v>
      </c>
      <c r="AK98" s="2">
        <v>0</v>
      </c>
      <c r="AL98" s="2">
        <v>0</v>
      </c>
      <c r="AM98" s="2">
        <v>57747123</v>
      </c>
      <c r="AN98" s="2">
        <v>0</v>
      </c>
    </row>
    <row r="99" spans="1:40" x14ac:dyDescent="0.25">
      <c r="A99" t="s">
        <v>292</v>
      </c>
      <c r="B99" t="s">
        <v>293</v>
      </c>
      <c r="C99" t="s">
        <v>294</v>
      </c>
      <c r="D99" t="str">
        <f>"قراردادي بهره بردار"</f>
        <v>قراردادي بهره بردار</v>
      </c>
      <c r="E99" t="str">
        <f>"پروژه بهره برداري نيروگاه بوشهر"</f>
        <v>پروژه بهره برداري نيروگاه بوشهر</v>
      </c>
      <c r="F99">
        <v>52</v>
      </c>
      <c r="G99" s="2">
        <v>150182475</v>
      </c>
      <c r="H99" s="2">
        <v>15364250</v>
      </c>
      <c r="I99" s="2">
        <v>0</v>
      </c>
      <c r="J99" s="2">
        <v>127258064</v>
      </c>
      <c r="K99" s="2">
        <v>14640000</v>
      </c>
      <c r="L99" s="2">
        <v>41580000</v>
      </c>
      <c r="M99" s="2">
        <v>0</v>
      </c>
      <c r="N99" s="2">
        <v>4800000</v>
      </c>
      <c r="O99" s="2">
        <v>29161077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12078000</v>
      </c>
      <c r="V99" s="2">
        <v>0</v>
      </c>
      <c r="W99" s="2">
        <v>88694013</v>
      </c>
      <c r="X99" s="2">
        <v>13200000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20829335</v>
      </c>
      <c r="AG99" s="2">
        <v>13335228</v>
      </c>
      <c r="AH99" s="2">
        <v>0</v>
      </c>
      <c r="AI99" s="2">
        <v>0</v>
      </c>
      <c r="AJ99" s="2">
        <v>0</v>
      </c>
      <c r="AK99" s="2">
        <v>0</v>
      </c>
      <c r="AL99" s="2">
        <v>0</v>
      </c>
      <c r="AM99" s="2">
        <v>49990400</v>
      </c>
      <c r="AN99" s="2">
        <v>0</v>
      </c>
    </row>
    <row r="100" spans="1:40" x14ac:dyDescent="0.25">
      <c r="A100" t="s">
        <v>295</v>
      </c>
      <c r="B100" t="s">
        <v>296</v>
      </c>
      <c r="C100" t="s">
        <v>297</v>
      </c>
      <c r="D100" t="str">
        <f>"قراردادي بهره بردار"</f>
        <v>قراردادي بهره بردار</v>
      </c>
      <c r="E100" t="str">
        <f>"پروژه بهره برداري نيروگاه بوشهر"</f>
        <v>پروژه بهره برداري نيروگاه بوشهر</v>
      </c>
      <c r="F100">
        <v>0</v>
      </c>
      <c r="G100" s="2">
        <v>85572758</v>
      </c>
      <c r="H100" s="2">
        <v>9313481</v>
      </c>
      <c r="I100" s="2">
        <v>0</v>
      </c>
      <c r="J100" s="2">
        <v>75758779</v>
      </c>
      <c r="K100" s="2">
        <v>3000000</v>
      </c>
      <c r="L100" s="2">
        <v>24723387</v>
      </c>
      <c r="M100" s="2">
        <v>0</v>
      </c>
      <c r="N100" s="2">
        <v>2397419</v>
      </c>
      <c r="O100" s="2">
        <v>13855769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19795037</v>
      </c>
      <c r="X100" s="2">
        <v>6592903</v>
      </c>
      <c r="Y100" s="2">
        <v>0</v>
      </c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E100" s="2">
        <v>0</v>
      </c>
      <c r="AF100" s="2">
        <v>9896976</v>
      </c>
      <c r="AG100" s="2">
        <v>13112974</v>
      </c>
      <c r="AH100" s="2">
        <v>0</v>
      </c>
      <c r="AI100" s="2">
        <v>0</v>
      </c>
      <c r="AJ100" s="2">
        <v>0</v>
      </c>
      <c r="AK100" s="2">
        <v>0</v>
      </c>
      <c r="AL100" s="2">
        <v>0</v>
      </c>
      <c r="AM100" s="2">
        <v>12866073</v>
      </c>
      <c r="AN100" s="2">
        <v>0</v>
      </c>
    </row>
    <row r="101" spans="1:40" x14ac:dyDescent="0.25">
      <c r="A101" t="s">
        <v>298</v>
      </c>
      <c r="B101" t="s">
        <v>97</v>
      </c>
      <c r="C101" t="s">
        <v>299</v>
      </c>
      <c r="D101" t="str">
        <f>"قراردادي بهره بردار"</f>
        <v>قراردادي بهره بردار</v>
      </c>
      <c r="E101" t="str">
        <f>"پروژه بهره برداري نيروگاه بوشهر"</f>
        <v>پروژه بهره برداري نيروگاه بوشهر</v>
      </c>
      <c r="F101">
        <v>160</v>
      </c>
      <c r="G101" s="2">
        <v>154760281</v>
      </c>
      <c r="H101" s="2">
        <v>55812499</v>
      </c>
      <c r="I101" s="2">
        <v>0</v>
      </c>
      <c r="J101" s="2">
        <v>136761629</v>
      </c>
      <c r="K101" s="2">
        <v>0</v>
      </c>
      <c r="L101" s="2">
        <v>41580000</v>
      </c>
      <c r="M101" s="2">
        <v>0</v>
      </c>
      <c r="N101" s="2">
        <v>4800000</v>
      </c>
      <c r="O101" s="2">
        <v>28700764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104855327</v>
      </c>
      <c r="X101" s="2">
        <v>13200000</v>
      </c>
      <c r="Y101" s="2">
        <v>22896036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20500542</v>
      </c>
      <c r="AG101" s="2">
        <v>0</v>
      </c>
      <c r="AH101" s="2">
        <v>0</v>
      </c>
      <c r="AI101" s="2">
        <v>0</v>
      </c>
      <c r="AJ101" s="2">
        <v>0</v>
      </c>
      <c r="AK101" s="2">
        <v>0</v>
      </c>
      <c r="AL101" s="2">
        <v>0</v>
      </c>
      <c r="AM101" s="2">
        <v>105469646</v>
      </c>
      <c r="AN101" s="2">
        <v>0</v>
      </c>
    </row>
    <row r="102" spans="1:40" x14ac:dyDescent="0.25">
      <c r="A102" t="s">
        <v>300</v>
      </c>
      <c r="B102" t="s">
        <v>301</v>
      </c>
      <c r="C102" t="s">
        <v>302</v>
      </c>
      <c r="D102" t="str">
        <f>"قراردادي بهره بردار"</f>
        <v>قراردادي بهره بردار</v>
      </c>
      <c r="E102" t="str">
        <f>"پروژه بهره برداري نيروگاه بوشهر"</f>
        <v>پروژه بهره برداري نيروگاه بوشهر</v>
      </c>
      <c r="F102">
        <v>186</v>
      </c>
      <c r="G102" s="2">
        <v>204645655</v>
      </c>
      <c r="H102" s="2">
        <v>103831339</v>
      </c>
      <c r="I102" s="2">
        <v>0</v>
      </c>
      <c r="J102" s="2">
        <v>184116523</v>
      </c>
      <c r="K102" s="2">
        <v>0</v>
      </c>
      <c r="L102" s="2">
        <v>66000000</v>
      </c>
      <c r="M102" s="2">
        <v>0</v>
      </c>
      <c r="N102" s="2">
        <v>4800000</v>
      </c>
      <c r="O102" s="2">
        <v>36251628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273771604</v>
      </c>
      <c r="X102" s="2">
        <v>13200000</v>
      </c>
      <c r="Y102" s="2">
        <v>29322608</v>
      </c>
      <c r="Z102" s="2">
        <v>0</v>
      </c>
      <c r="AA102" s="2">
        <v>0</v>
      </c>
      <c r="AB102" s="2">
        <v>0</v>
      </c>
      <c r="AC102" s="2">
        <v>0</v>
      </c>
      <c r="AD102" s="2">
        <v>38698395</v>
      </c>
      <c r="AE102" s="2">
        <v>0</v>
      </c>
      <c r="AF102" s="2">
        <v>25894020</v>
      </c>
      <c r="AG102" s="2">
        <v>0</v>
      </c>
      <c r="AH102" s="2">
        <v>0</v>
      </c>
      <c r="AI102" s="2">
        <v>0</v>
      </c>
      <c r="AJ102" s="2">
        <v>0</v>
      </c>
      <c r="AK102" s="2">
        <v>0</v>
      </c>
      <c r="AL102" s="2">
        <v>0</v>
      </c>
      <c r="AM102" s="2">
        <v>125610862</v>
      </c>
      <c r="AN102" s="2">
        <v>0</v>
      </c>
    </row>
    <row r="103" spans="1:40" x14ac:dyDescent="0.25">
      <c r="A103" t="s">
        <v>303</v>
      </c>
      <c r="B103" t="s">
        <v>74</v>
      </c>
      <c r="C103" t="s">
        <v>304</v>
      </c>
      <c r="D103" t="str">
        <f>"قراردادي کارگري"</f>
        <v>قراردادي کارگري</v>
      </c>
      <c r="E103" t="str">
        <f>"پروژه تعميرات نيروگاه بوشهر"</f>
        <v>پروژه تعميرات نيروگاه بوشهر</v>
      </c>
      <c r="F103">
        <v>215</v>
      </c>
      <c r="G103" s="2">
        <v>85177483</v>
      </c>
      <c r="H103" s="2">
        <v>40345878</v>
      </c>
      <c r="I103" s="2">
        <v>0</v>
      </c>
      <c r="J103" s="2">
        <v>64734892</v>
      </c>
      <c r="K103" s="2">
        <v>0</v>
      </c>
      <c r="L103" s="2">
        <v>0</v>
      </c>
      <c r="M103" s="2">
        <v>44051850</v>
      </c>
      <c r="N103" s="2">
        <v>4800000</v>
      </c>
      <c r="O103" s="2">
        <v>44830251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60405454</v>
      </c>
      <c r="X103" s="2">
        <v>13200000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35819168</v>
      </c>
      <c r="AF103" s="2">
        <v>0</v>
      </c>
      <c r="AG103" s="2">
        <v>26670456</v>
      </c>
      <c r="AH103" s="2">
        <v>0</v>
      </c>
      <c r="AI103" s="2">
        <v>0</v>
      </c>
      <c r="AJ103" s="2">
        <v>0</v>
      </c>
      <c r="AK103" s="2">
        <v>37871329</v>
      </c>
      <c r="AL103" s="2">
        <v>0</v>
      </c>
      <c r="AM103" s="2">
        <v>0</v>
      </c>
      <c r="AN103" s="2">
        <v>0</v>
      </c>
    </row>
    <row r="104" spans="1:40" x14ac:dyDescent="0.25">
      <c r="A104" t="s">
        <v>305</v>
      </c>
      <c r="B104" t="s">
        <v>306</v>
      </c>
      <c r="C104" t="s">
        <v>307</v>
      </c>
      <c r="D104" t="str">
        <f>"قراردادي بهره بردار"</f>
        <v>قراردادي بهره بردار</v>
      </c>
      <c r="E104" t="str">
        <f>"پروژه بهره برداري نيروگاه بوشهر"</f>
        <v>پروژه بهره برداري نيروگاه بوشهر</v>
      </c>
      <c r="F104">
        <v>6</v>
      </c>
      <c r="G104" s="2">
        <v>112385375</v>
      </c>
      <c r="H104" s="2">
        <v>2903669</v>
      </c>
      <c r="I104" s="2">
        <v>0</v>
      </c>
      <c r="J104" s="2">
        <v>90358388</v>
      </c>
      <c r="K104" s="2">
        <v>0</v>
      </c>
      <c r="L104" s="2">
        <v>25779032</v>
      </c>
      <c r="M104" s="2">
        <v>0</v>
      </c>
      <c r="N104" s="2">
        <v>2499785</v>
      </c>
      <c r="O104" s="2">
        <v>19600647</v>
      </c>
      <c r="P104" s="2">
        <v>0</v>
      </c>
      <c r="Q104" s="2">
        <v>0</v>
      </c>
      <c r="R104" s="2">
        <v>0</v>
      </c>
      <c r="S104" s="2">
        <v>47890610</v>
      </c>
      <c r="T104" s="2">
        <v>0</v>
      </c>
      <c r="U104" s="2">
        <v>8052000</v>
      </c>
      <c r="V104" s="2">
        <v>0</v>
      </c>
      <c r="W104" s="2">
        <v>56173488</v>
      </c>
      <c r="X104" s="2">
        <v>6874409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D104" s="2">
        <v>0</v>
      </c>
      <c r="AE104" s="2">
        <v>0</v>
      </c>
      <c r="AF104" s="2">
        <v>14000460</v>
      </c>
      <c r="AG104" s="2">
        <v>19187911</v>
      </c>
      <c r="AH104" s="2">
        <v>0</v>
      </c>
      <c r="AI104" s="2">
        <v>0</v>
      </c>
      <c r="AJ104" s="2">
        <v>0</v>
      </c>
      <c r="AK104" s="2">
        <v>0</v>
      </c>
      <c r="AL104" s="2">
        <v>0</v>
      </c>
      <c r="AM104" s="2">
        <v>28000925</v>
      </c>
      <c r="AN104" s="2">
        <v>0</v>
      </c>
    </row>
    <row r="105" spans="1:40" x14ac:dyDescent="0.25">
      <c r="A105" t="s">
        <v>308</v>
      </c>
      <c r="B105" t="s">
        <v>171</v>
      </c>
      <c r="C105" t="s">
        <v>309</v>
      </c>
      <c r="D105" t="str">
        <f>"قراردادي بهره بردار"</f>
        <v>قراردادي بهره بردار</v>
      </c>
      <c r="E105" t="str">
        <f>"پروژه بهره برداري نيروگاه بوشهر"</f>
        <v>پروژه بهره برداري نيروگاه بوشهر</v>
      </c>
      <c r="F105">
        <v>355</v>
      </c>
      <c r="G105" s="2">
        <v>158073105</v>
      </c>
      <c r="H105" s="2">
        <v>174390628</v>
      </c>
      <c r="I105" s="2">
        <v>0</v>
      </c>
      <c r="J105" s="2">
        <v>154544554</v>
      </c>
      <c r="K105" s="2">
        <v>0</v>
      </c>
      <c r="L105" s="2">
        <v>55440000</v>
      </c>
      <c r="M105" s="2">
        <v>0</v>
      </c>
      <c r="N105" s="2">
        <v>4800000</v>
      </c>
      <c r="O105" s="2">
        <v>30149766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14762000</v>
      </c>
      <c r="V105" s="2">
        <v>0</v>
      </c>
      <c r="W105" s="2">
        <v>219634191</v>
      </c>
      <c r="X105" s="2">
        <v>13200000</v>
      </c>
      <c r="Y105" s="2">
        <v>23386164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21535551</v>
      </c>
      <c r="AG105" s="2">
        <v>26670456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129257013</v>
      </c>
      <c r="AN105" s="2">
        <v>0</v>
      </c>
    </row>
    <row r="106" spans="1:40" x14ac:dyDescent="0.25">
      <c r="A106" t="s">
        <v>310</v>
      </c>
      <c r="B106" t="s">
        <v>311</v>
      </c>
      <c r="C106" t="s">
        <v>312</v>
      </c>
      <c r="D106" t="str">
        <f>"قراردادي بهره بردار"</f>
        <v>قراردادي بهره بردار</v>
      </c>
      <c r="E106" t="str">
        <f>"پروژه تعميرات نيروگاه بوشهر"</f>
        <v>پروژه تعميرات نيروگاه بوشهر</v>
      </c>
      <c r="F106">
        <v>102</v>
      </c>
      <c r="G106" s="2">
        <v>214850576</v>
      </c>
      <c r="H106" s="2">
        <v>40223149</v>
      </c>
      <c r="I106" s="2">
        <v>0</v>
      </c>
      <c r="J106" s="2">
        <v>192668122</v>
      </c>
      <c r="K106" s="2">
        <v>0</v>
      </c>
      <c r="L106" s="2">
        <v>49500000</v>
      </c>
      <c r="M106" s="2">
        <v>0</v>
      </c>
      <c r="N106" s="2">
        <v>4800000</v>
      </c>
      <c r="O106" s="2">
        <v>35620458</v>
      </c>
      <c r="P106" s="2">
        <v>0</v>
      </c>
      <c r="Q106" s="2">
        <v>0</v>
      </c>
      <c r="R106" s="2">
        <v>0</v>
      </c>
      <c r="S106" s="2">
        <v>0</v>
      </c>
      <c r="T106" s="2">
        <v>0</v>
      </c>
      <c r="U106" s="2">
        <v>14762000</v>
      </c>
      <c r="V106" s="2">
        <v>0</v>
      </c>
      <c r="W106" s="2">
        <v>115577855</v>
      </c>
      <c r="X106" s="2">
        <v>13200000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D106" s="2">
        <v>29515725</v>
      </c>
      <c r="AE106" s="2">
        <v>0</v>
      </c>
      <c r="AF106" s="2">
        <v>25443186</v>
      </c>
      <c r="AG106" s="2">
        <v>13335228</v>
      </c>
      <c r="AH106" s="2">
        <v>0</v>
      </c>
      <c r="AI106" s="2">
        <v>0</v>
      </c>
      <c r="AJ106" s="2">
        <v>0</v>
      </c>
      <c r="AK106" s="2">
        <v>0</v>
      </c>
      <c r="AL106" s="2">
        <v>0</v>
      </c>
      <c r="AM106" s="2">
        <v>45797729</v>
      </c>
      <c r="AN106" s="2">
        <v>0</v>
      </c>
    </row>
    <row r="107" spans="1:40" x14ac:dyDescent="0.25">
      <c r="A107" t="s">
        <v>313</v>
      </c>
      <c r="B107" t="s">
        <v>133</v>
      </c>
      <c r="C107" t="s">
        <v>314</v>
      </c>
      <c r="D107" t="str">
        <f>"قراردادي بهره بردار"</f>
        <v>قراردادي بهره بردار</v>
      </c>
      <c r="E107" t="str">
        <f>"پروژه بهره برداري نيروگاه بوشهر"</f>
        <v>پروژه بهره برداري نيروگاه بوشهر</v>
      </c>
      <c r="F107">
        <v>171</v>
      </c>
      <c r="G107" s="2">
        <v>153421454</v>
      </c>
      <c r="H107" s="2">
        <v>70198350</v>
      </c>
      <c r="I107" s="2">
        <v>0</v>
      </c>
      <c r="J107" s="2">
        <v>134025084</v>
      </c>
      <c r="K107" s="2">
        <v>0</v>
      </c>
      <c r="L107" s="2">
        <v>55440000</v>
      </c>
      <c r="M107" s="2">
        <v>0</v>
      </c>
      <c r="N107" s="2">
        <v>4800000</v>
      </c>
      <c r="O107" s="2">
        <v>29750030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194542018</v>
      </c>
      <c r="X107" s="2">
        <v>13200000</v>
      </c>
      <c r="Y107" s="2">
        <v>22700521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21250019</v>
      </c>
      <c r="AG107" s="2">
        <v>26670456</v>
      </c>
      <c r="AH107" s="2">
        <v>0</v>
      </c>
      <c r="AI107" s="2">
        <v>0</v>
      </c>
      <c r="AJ107" s="2">
        <v>0</v>
      </c>
      <c r="AK107" s="2">
        <v>0</v>
      </c>
      <c r="AL107" s="2">
        <v>0</v>
      </c>
      <c r="AM107" s="2">
        <v>98726492</v>
      </c>
      <c r="AN107" s="2">
        <v>0</v>
      </c>
    </row>
    <row r="108" spans="1:40" x14ac:dyDescent="0.25">
      <c r="A108" t="s">
        <v>315</v>
      </c>
      <c r="B108" t="s">
        <v>97</v>
      </c>
      <c r="C108" t="s">
        <v>316</v>
      </c>
      <c r="D108" t="str">
        <f>"قراردادي کارگري"</f>
        <v>قراردادي کارگري</v>
      </c>
      <c r="E108" t="str">
        <f>"پروژه تعميرات نيروگاه بوشهر"</f>
        <v>پروژه تعميرات نيروگاه بوشهر</v>
      </c>
      <c r="F108">
        <v>144</v>
      </c>
      <c r="G108" s="2">
        <v>87497411</v>
      </c>
      <c r="H108" s="2">
        <v>32608676</v>
      </c>
      <c r="I108" s="2">
        <v>0</v>
      </c>
      <c r="J108" s="2">
        <v>64748092</v>
      </c>
      <c r="K108" s="2">
        <v>0</v>
      </c>
      <c r="L108" s="2">
        <v>0</v>
      </c>
      <c r="M108" s="2">
        <v>44051850</v>
      </c>
      <c r="N108" s="2">
        <v>4800000</v>
      </c>
      <c r="O108" s="2">
        <v>46356239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61312347</v>
      </c>
      <c r="X108" s="2">
        <v>13200000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36398039</v>
      </c>
      <c r="AF108" s="2">
        <v>0</v>
      </c>
      <c r="AG108" s="2">
        <v>40005684</v>
      </c>
      <c r="AH108" s="2">
        <v>0</v>
      </c>
      <c r="AI108" s="2">
        <v>0</v>
      </c>
      <c r="AJ108" s="2">
        <v>0</v>
      </c>
      <c r="AK108" s="2">
        <v>37308696</v>
      </c>
      <c r="AL108" s="2">
        <v>0</v>
      </c>
      <c r="AM108" s="2">
        <v>0</v>
      </c>
      <c r="AN108" s="2">
        <v>0</v>
      </c>
    </row>
    <row r="109" spans="1:40" x14ac:dyDescent="0.25">
      <c r="A109" t="s">
        <v>317</v>
      </c>
      <c r="B109" t="s">
        <v>318</v>
      </c>
      <c r="C109" t="s">
        <v>86</v>
      </c>
      <c r="D109" t="str">
        <f t="shared" ref="D109:D116" si="6">"قراردادي بهره بردار"</f>
        <v>قراردادي بهره بردار</v>
      </c>
      <c r="E109" t="str">
        <f t="shared" ref="E109:E116" si="7">"پروژه بهره برداري نيروگاه بوشهر"</f>
        <v>پروژه بهره برداري نيروگاه بوشهر</v>
      </c>
      <c r="F109">
        <v>176</v>
      </c>
      <c r="G109" s="2">
        <v>144071352</v>
      </c>
      <c r="H109" s="2">
        <v>75251617</v>
      </c>
      <c r="I109" s="2">
        <v>0</v>
      </c>
      <c r="J109" s="2">
        <v>128132484</v>
      </c>
      <c r="K109" s="2">
        <v>0</v>
      </c>
      <c r="L109" s="2">
        <v>55440000</v>
      </c>
      <c r="M109" s="2">
        <v>0</v>
      </c>
      <c r="N109" s="2">
        <v>4800000</v>
      </c>
      <c r="O109" s="2">
        <v>25223971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>
        <v>14762000</v>
      </c>
      <c r="V109" s="2">
        <v>0</v>
      </c>
      <c r="W109" s="2">
        <v>185904319</v>
      </c>
      <c r="X109" s="2">
        <v>13200000</v>
      </c>
      <c r="Y109" s="2">
        <v>21314664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18017118</v>
      </c>
      <c r="AG109" s="2">
        <v>0</v>
      </c>
      <c r="AH109" s="2">
        <v>0</v>
      </c>
      <c r="AI109" s="2">
        <v>0</v>
      </c>
      <c r="AJ109" s="2">
        <v>0</v>
      </c>
      <c r="AK109" s="2">
        <v>0</v>
      </c>
      <c r="AL109" s="2">
        <v>0</v>
      </c>
      <c r="AM109" s="2">
        <v>102317566</v>
      </c>
      <c r="AN109" s="2">
        <v>0</v>
      </c>
    </row>
    <row r="110" spans="1:40" x14ac:dyDescent="0.25">
      <c r="A110" t="s">
        <v>319</v>
      </c>
      <c r="B110" t="s">
        <v>320</v>
      </c>
      <c r="C110" t="s">
        <v>321</v>
      </c>
      <c r="D110" t="str">
        <f t="shared" si="6"/>
        <v>قراردادي بهره بردار</v>
      </c>
      <c r="E110" t="str">
        <f t="shared" si="7"/>
        <v>پروژه بهره برداري نيروگاه بوشهر</v>
      </c>
      <c r="F110">
        <v>324</v>
      </c>
      <c r="G110" s="2">
        <v>213276528</v>
      </c>
      <c r="H110" s="2">
        <v>161831601</v>
      </c>
      <c r="I110" s="2">
        <v>0</v>
      </c>
      <c r="J110" s="2">
        <v>185229848</v>
      </c>
      <c r="K110" s="2">
        <v>0</v>
      </c>
      <c r="L110" s="2">
        <v>66000000</v>
      </c>
      <c r="M110" s="2">
        <v>0</v>
      </c>
      <c r="N110" s="2">
        <v>4800000</v>
      </c>
      <c r="O110" s="2">
        <v>33537423</v>
      </c>
      <c r="P110" s="2">
        <v>0</v>
      </c>
      <c r="Q110" s="2">
        <v>0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190774018</v>
      </c>
      <c r="X110" s="2">
        <v>13200000</v>
      </c>
      <c r="Y110" s="2">
        <v>2480669</v>
      </c>
      <c r="Z110" s="2">
        <v>23393705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23955302</v>
      </c>
      <c r="AG110" s="2">
        <v>0</v>
      </c>
      <c r="AH110" s="2">
        <v>0</v>
      </c>
      <c r="AI110" s="2">
        <v>7350129</v>
      </c>
      <c r="AJ110" s="2">
        <v>0</v>
      </c>
      <c r="AK110" s="2">
        <v>0</v>
      </c>
      <c r="AL110" s="2">
        <v>0</v>
      </c>
      <c r="AM110" s="2">
        <v>57492714</v>
      </c>
      <c r="AN110" s="2">
        <v>0</v>
      </c>
    </row>
    <row r="111" spans="1:40" x14ac:dyDescent="0.25">
      <c r="A111" t="s">
        <v>322</v>
      </c>
      <c r="B111" t="s">
        <v>254</v>
      </c>
      <c r="C111" t="s">
        <v>323</v>
      </c>
      <c r="D111" t="str">
        <f t="shared" si="6"/>
        <v>قراردادي بهره بردار</v>
      </c>
      <c r="E111" t="str">
        <f t="shared" si="7"/>
        <v>پروژه بهره برداري نيروگاه بوشهر</v>
      </c>
      <c r="F111">
        <v>224</v>
      </c>
      <c r="G111" s="2">
        <v>150038320</v>
      </c>
      <c r="H111" s="2">
        <v>81849565</v>
      </c>
      <c r="I111" s="2">
        <v>0</v>
      </c>
      <c r="J111" s="2">
        <v>134525236</v>
      </c>
      <c r="K111" s="2">
        <v>0</v>
      </c>
      <c r="L111" s="2">
        <v>41580000</v>
      </c>
      <c r="M111" s="2">
        <v>0</v>
      </c>
      <c r="N111" s="2">
        <v>4800000</v>
      </c>
      <c r="O111" s="2">
        <v>28273022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14762000</v>
      </c>
      <c r="V111" s="2">
        <v>0</v>
      </c>
      <c r="W111" s="2">
        <v>104026779</v>
      </c>
      <c r="X111" s="2">
        <v>13200000</v>
      </c>
      <c r="Y111" s="2">
        <v>22012982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20195012</v>
      </c>
      <c r="AG111" s="2">
        <v>0</v>
      </c>
      <c r="AH111" s="2">
        <v>0</v>
      </c>
      <c r="AI111" s="2">
        <v>0</v>
      </c>
      <c r="AJ111" s="2">
        <v>0</v>
      </c>
      <c r="AK111" s="2">
        <v>0</v>
      </c>
      <c r="AL111" s="2">
        <v>0</v>
      </c>
      <c r="AM111" s="2">
        <v>109635543</v>
      </c>
      <c r="AN111" s="2">
        <v>0</v>
      </c>
    </row>
    <row r="112" spans="1:40" x14ac:dyDescent="0.25">
      <c r="A112" t="s">
        <v>324</v>
      </c>
      <c r="B112" t="s">
        <v>254</v>
      </c>
      <c r="C112" t="s">
        <v>325</v>
      </c>
      <c r="D112" t="str">
        <f t="shared" si="6"/>
        <v>قراردادي بهره بردار</v>
      </c>
      <c r="E112" t="str">
        <f t="shared" si="7"/>
        <v>پروژه بهره برداري نيروگاه بوشهر</v>
      </c>
      <c r="F112">
        <v>212</v>
      </c>
      <c r="G112" s="2">
        <v>202830983</v>
      </c>
      <c r="H112" s="2">
        <v>133876815</v>
      </c>
      <c r="I112" s="2">
        <v>0</v>
      </c>
      <c r="J112" s="2">
        <v>168304497</v>
      </c>
      <c r="K112" s="2">
        <v>0</v>
      </c>
      <c r="L112" s="2">
        <v>66000000</v>
      </c>
      <c r="M112" s="2">
        <v>0</v>
      </c>
      <c r="N112" s="2">
        <v>4800000</v>
      </c>
      <c r="O112" s="2">
        <v>35616492</v>
      </c>
      <c r="P112" s="2">
        <v>0</v>
      </c>
      <c r="Q112" s="2">
        <v>0</v>
      </c>
      <c r="R112" s="2">
        <v>0</v>
      </c>
      <c r="S112" s="2">
        <v>0</v>
      </c>
      <c r="T112" s="2">
        <v>2542500</v>
      </c>
      <c r="U112" s="2">
        <v>0</v>
      </c>
      <c r="V112" s="2">
        <v>0</v>
      </c>
      <c r="W112" s="2">
        <v>207926784</v>
      </c>
      <c r="X112" s="2">
        <v>13200000</v>
      </c>
      <c r="Y112" s="2">
        <v>30026790</v>
      </c>
      <c r="Z112" s="2">
        <v>0</v>
      </c>
      <c r="AA112" s="2">
        <v>0</v>
      </c>
      <c r="AB112" s="2">
        <v>0</v>
      </c>
      <c r="AC112" s="2">
        <v>0</v>
      </c>
      <c r="AD112" s="2">
        <v>38698395</v>
      </c>
      <c r="AE112" s="2">
        <v>0</v>
      </c>
      <c r="AF112" s="2">
        <v>25440355</v>
      </c>
      <c r="AG112" s="2">
        <v>0</v>
      </c>
      <c r="AH112" s="2">
        <v>0</v>
      </c>
      <c r="AI112" s="2">
        <v>0</v>
      </c>
      <c r="AJ112" s="2">
        <v>0</v>
      </c>
      <c r="AK112" s="2">
        <v>0</v>
      </c>
      <c r="AL112" s="2">
        <v>0</v>
      </c>
      <c r="AM112" s="2">
        <v>189194308</v>
      </c>
      <c r="AN112" s="2">
        <v>0</v>
      </c>
    </row>
    <row r="113" spans="1:40" x14ac:dyDescent="0.25">
      <c r="A113" t="s">
        <v>326</v>
      </c>
      <c r="B113" t="s">
        <v>97</v>
      </c>
      <c r="C113" t="s">
        <v>327</v>
      </c>
      <c r="D113" t="str">
        <f t="shared" si="6"/>
        <v>قراردادي بهره بردار</v>
      </c>
      <c r="E113" t="str">
        <f t="shared" si="7"/>
        <v>پروژه بهره برداري نيروگاه بوشهر</v>
      </c>
      <c r="F113">
        <v>222</v>
      </c>
      <c r="G113" s="2">
        <v>205439569</v>
      </c>
      <c r="H113" s="2">
        <v>97108388</v>
      </c>
      <c r="I113" s="2">
        <v>0</v>
      </c>
      <c r="J113" s="2">
        <v>191169007</v>
      </c>
      <c r="K113" s="2">
        <v>0</v>
      </c>
      <c r="L113" s="2">
        <v>66000000</v>
      </c>
      <c r="M113" s="2">
        <v>0</v>
      </c>
      <c r="N113" s="2">
        <v>4800000</v>
      </c>
      <c r="O113" s="2">
        <v>35242665</v>
      </c>
      <c r="P113" s="2">
        <v>0</v>
      </c>
      <c r="Q113" s="2">
        <v>0</v>
      </c>
      <c r="R113" s="2">
        <v>0</v>
      </c>
      <c r="S113" s="2">
        <v>0</v>
      </c>
      <c r="T113" s="2">
        <v>2542500</v>
      </c>
      <c r="U113" s="2">
        <v>0</v>
      </c>
      <c r="V113" s="2">
        <v>0</v>
      </c>
      <c r="W113" s="2">
        <v>165550157</v>
      </c>
      <c r="X113" s="2">
        <v>13200000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25173337</v>
      </c>
      <c r="AG113" s="2">
        <v>26670456</v>
      </c>
      <c r="AH113" s="2">
        <v>0</v>
      </c>
      <c r="AI113" s="2">
        <v>5363446</v>
      </c>
      <c r="AJ113" s="2">
        <v>0</v>
      </c>
      <c r="AK113" s="2">
        <v>0</v>
      </c>
      <c r="AL113" s="2">
        <v>0</v>
      </c>
      <c r="AM113" s="2">
        <v>52360535</v>
      </c>
      <c r="AN113" s="2">
        <v>0</v>
      </c>
    </row>
    <row r="114" spans="1:40" x14ac:dyDescent="0.25">
      <c r="A114" t="s">
        <v>328</v>
      </c>
      <c r="B114" t="s">
        <v>329</v>
      </c>
      <c r="C114" t="s">
        <v>330</v>
      </c>
      <c r="D114" t="str">
        <f t="shared" si="6"/>
        <v>قراردادي بهره بردار</v>
      </c>
      <c r="E114" t="str">
        <f t="shared" si="7"/>
        <v>پروژه بهره برداري نيروگاه بوشهر</v>
      </c>
      <c r="F114">
        <v>327</v>
      </c>
      <c r="G114" s="2">
        <v>204902082</v>
      </c>
      <c r="H114" s="2">
        <v>123312360</v>
      </c>
      <c r="I114" s="2">
        <v>3773700</v>
      </c>
      <c r="J114" s="2">
        <v>177379425</v>
      </c>
      <c r="K114" s="2">
        <v>0</v>
      </c>
      <c r="L114" s="2">
        <v>49500000</v>
      </c>
      <c r="M114" s="2">
        <v>0</v>
      </c>
      <c r="N114" s="2">
        <v>4800000</v>
      </c>
      <c r="O114" s="2">
        <v>36262812</v>
      </c>
      <c r="P114" s="2">
        <v>0</v>
      </c>
      <c r="Q114" s="2">
        <v>0</v>
      </c>
      <c r="R114" s="2">
        <v>0</v>
      </c>
      <c r="S114" s="2">
        <v>0</v>
      </c>
      <c r="T114" s="2">
        <v>4068000</v>
      </c>
      <c r="U114" s="2">
        <v>9394000</v>
      </c>
      <c r="V114" s="2">
        <v>0</v>
      </c>
      <c r="W114" s="2">
        <v>105453198</v>
      </c>
      <c r="X114" s="2">
        <v>13200000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25902006</v>
      </c>
      <c r="AG114" s="2">
        <v>0</v>
      </c>
      <c r="AH114" s="2">
        <v>0</v>
      </c>
      <c r="AI114" s="2">
        <v>6445723</v>
      </c>
      <c r="AJ114" s="2">
        <v>0</v>
      </c>
      <c r="AK114" s="2">
        <v>0</v>
      </c>
      <c r="AL114" s="2">
        <v>750000</v>
      </c>
      <c r="AM114" s="2">
        <v>51804017</v>
      </c>
      <c r="AN114" s="2">
        <v>0</v>
      </c>
    </row>
    <row r="115" spans="1:40" x14ac:dyDescent="0.25">
      <c r="A115" t="s">
        <v>331</v>
      </c>
      <c r="B115" t="s">
        <v>232</v>
      </c>
      <c r="C115" t="s">
        <v>332</v>
      </c>
      <c r="D115" t="str">
        <f t="shared" si="6"/>
        <v>قراردادي بهره بردار</v>
      </c>
      <c r="E115" t="str">
        <f t="shared" si="7"/>
        <v>پروژه بهره برداري نيروگاه بوشهر</v>
      </c>
      <c r="F115">
        <v>155</v>
      </c>
      <c r="G115" s="2">
        <v>179762882</v>
      </c>
      <c r="H115" s="2">
        <v>58245091</v>
      </c>
      <c r="I115" s="2">
        <v>0</v>
      </c>
      <c r="J115" s="2">
        <v>166771566</v>
      </c>
      <c r="K115" s="2">
        <v>0</v>
      </c>
      <c r="L115" s="2">
        <v>49500000</v>
      </c>
      <c r="M115" s="2">
        <v>0</v>
      </c>
      <c r="N115" s="2">
        <v>4800000</v>
      </c>
      <c r="O115" s="2">
        <v>30711785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14762000</v>
      </c>
      <c r="V115" s="2">
        <v>0</v>
      </c>
      <c r="W115" s="2">
        <v>83237975</v>
      </c>
      <c r="X115" s="2">
        <v>13200000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D115" s="2">
        <v>29888939</v>
      </c>
      <c r="AE115" s="2">
        <v>0</v>
      </c>
      <c r="AF115" s="2">
        <v>21944890</v>
      </c>
      <c r="AG115" s="2">
        <v>13335228</v>
      </c>
      <c r="AH115" s="2">
        <v>0</v>
      </c>
      <c r="AI115" s="2">
        <v>8838217</v>
      </c>
      <c r="AJ115" s="2">
        <v>0</v>
      </c>
      <c r="AK115" s="2">
        <v>0</v>
      </c>
      <c r="AL115" s="2">
        <v>0</v>
      </c>
      <c r="AM115" s="2">
        <v>33353116</v>
      </c>
      <c r="AN115" s="2">
        <v>0</v>
      </c>
    </row>
    <row r="116" spans="1:40" x14ac:dyDescent="0.25">
      <c r="A116" t="s">
        <v>333</v>
      </c>
      <c r="B116" t="s">
        <v>80</v>
      </c>
      <c r="C116" t="s">
        <v>334</v>
      </c>
      <c r="D116" t="str">
        <f t="shared" si="6"/>
        <v>قراردادي بهره بردار</v>
      </c>
      <c r="E116" t="str">
        <f t="shared" si="7"/>
        <v>پروژه بهره برداري نيروگاه بوشهر</v>
      </c>
      <c r="F116">
        <v>202</v>
      </c>
      <c r="G116" s="2">
        <v>150051512</v>
      </c>
      <c r="H116" s="2">
        <v>90806334</v>
      </c>
      <c r="I116" s="2">
        <v>0</v>
      </c>
      <c r="J116" s="2">
        <v>118555530</v>
      </c>
      <c r="K116" s="2">
        <v>0</v>
      </c>
      <c r="L116" s="2">
        <v>55440000</v>
      </c>
      <c r="M116" s="2">
        <v>0</v>
      </c>
      <c r="N116" s="2">
        <v>4800000</v>
      </c>
      <c r="O116" s="2">
        <v>27223878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178045660</v>
      </c>
      <c r="X116" s="2">
        <v>13200000</v>
      </c>
      <c r="Y116" s="2">
        <v>22199400</v>
      </c>
      <c r="Z116" s="2">
        <v>0</v>
      </c>
      <c r="AA116" s="2">
        <v>0</v>
      </c>
      <c r="AB116" s="2">
        <v>0</v>
      </c>
      <c r="AC116" s="2">
        <v>0</v>
      </c>
      <c r="AD116" s="2">
        <v>0</v>
      </c>
      <c r="AE116" s="2">
        <v>0</v>
      </c>
      <c r="AF116" s="2">
        <v>19445632</v>
      </c>
      <c r="AG116" s="2">
        <v>0</v>
      </c>
      <c r="AH116" s="2">
        <v>0</v>
      </c>
      <c r="AI116" s="2">
        <v>0</v>
      </c>
      <c r="AJ116" s="2">
        <v>0</v>
      </c>
      <c r="AK116" s="2">
        <v>0</v>
      </c>
      <c r="AL116" s="2">
        <v>0</v>
      </c>
      <c r="AM116" s="2">
        <v>91684960</v>
      </c>
      <c r="AN116" s="2">
        <v>0</v>
      </c>
    </row>
    <row r="117" spans="1:40" x14ac:dyDescent="0.25">
      <c r="A117" t="s">
        <v>335</v>
      </c>
      <c r="B117" t="s">
        <v>336</v>
      </c>
      <c r="C117" t="s">
        <v>63</v>
      </c>
      <c r="D117" t="str">
        <f>"قراردادي کارگري"</f>
        <v>قراردادي کارگري</v>
      </c>
      <c r="E117" t="str">
        <f>"پروژه تعميرات نيروگاه بوشهر"</f>
        <v>پروژه تعميرات نيروگاه بوشهر</v>
      </c>
      <c r="F117">
        <v>292</v>
      </c>
      <c r="G117" s="2">
        <v>74888061</v>
      </c>
      <c r="H117" s="2">
        <v>51838008</v>
      </c>
      <c r="I117" s="2">
        <v>0</v>
      </c>
      <c r="J117" s="2">
        <v>55417160</v>
      </c>
      <c r="K117" s="2">
        <v>0</v>
      </c>
      <c r="L117" s="2">
        <v>0</v>
      </c>
      <c r="M117" s="2">
        <v>44051850</v>
      </c>
      <c r="N117" s="2">
        <v>4800000</v>
      </c>
      <c r="O117" s="2">
        <v>39675793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54586468</v>
      </c>
      <c r="X117" s="2">
        <v>13200000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2">
        <v>26670456</v>
      </c>
      <c r="AH117" s="2">
        <v>0</v>
      </c>
      <c r="AI117" s="2">
        <v>0</v>
      </c>
      <c r="AJ117" s="2">
        <v>0</v>
      </c>
      <c r="AK117" s="2">
        <v>0</v>
      </c>
      <c r="AL117" s="2">
        <v>0</v>
      </c>
      <c r="AM117" s="2">
        <v>0</v>
      </c>
      <c r="AN117" s="2">
        <v>0</v>
      </c>
    </row>
    <row r="118" spans="1:40" x14ac:dyDescent="0.25">
      <c r="A118" t="s">
        <v>337</v>
      </c>
      <c r="B118" t="s">
        <v>83</v>
      </c>
      <c r="C118" t="s">
        <v>338</v>
      </c>
      <c r="D118" t="str">
        <f>"قراردادي بهره بردار"</f>
        <v>قراردادي بهره بردار</v>
      </c>
      <c r="E118" t="str">
        <f>"پروژه بهره برداري نيروگاه بوشهر"</f>
        <v>پروژه بهره برداري نيروگاه بوشهر</v>
      </c>
      <c r="F118">
        <v>345</v>
      </c>
      <c r="G118" s="2">
        <v>162489533</v>
      </c>
      <c r="H118" s="2">
        <v>150088174</v>
      </c>
      <c r="I118" s="2">
        <v>0</v>
      </c>
      <c r="J118" s="2">
        <v>151329898</v>
      </c>
      <c r="K118" s="2">
        <v>0</v>
      </c>
      <c r="L118" s="2">
        <v>55440000</v>
      </c>
      <c r="M118" s="2">
        <v>0</v>
      </c>
      <c r="N118" s="2">
        <v>4800000</v>
      </c>
      <c r="O118" s="2">
        <v>31695517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v>14762000</v>
      </c>
      <c r="V118" s="2">
        <v>0</v>
      </c>
      <c r="W118" s="2">
        <v>158818387</v>
      </c>
      <c r="X118" s="2">
        <v>13200000</v>
      </c>
      <c r="Y118" s="2">
        <v>22036256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22639658</v>
      </c>
      <c r="AG118" s="2">
        <v>13335228</v>
      </c>
      <c r="AH118" s="2">
        <v>0</v>
      </c>
      <c r="AI118" s="2">
        <v>0</v>
      </c>
      <c r="AJ118" s="2">
        <v>0</v>
      </c>
      <c r="AK118" s="2">
        <v>0</v>
      </c>
      <c r="AL118" s="2">
        <v>0</v>
      </c>
      <c r="AM118" s="2">
        <v>132060782</v>
      </c>
      <c r="AN118" s="2">
        <v>0</v>
      </c>
    </row>
    <row r="119" spans="1:40" x14ac:dyDescent="0.25">
      <c r="A119" t="s">
        <v>339</v>
      </c>
      <c r="B119" t="s">
        <v>57</v>
      </c>
      <c r="C119" t="s">
        <v>340</v>
      </c>
      <c r="D119" t="str">
        <f>"قراردادي بهره بردار"</f>
        <v>قراردادي بهره بردار</v>
      </c>
      <c r="E119" t="str">
        <f>"پروژه بهره برداري نيروگاه بوشهر"</f>
        <v>پروژه بهره برداري نيروگاه بوشهر</v>
      </c>
      <c r="F119">
        <v>465</v>
      </c>
      <c r="G119" s="2">
        <v>153294471</v>
      </c>
      <c r="H119" s="2">
        <v>176016135</v>
      </c>
      <c r="I119" s="2">
        <v>0</v>
      </c>
      <c r="J119" s="2">
        <v>146503389</v>
      </c>
      <c r="K119" s="2">
        <v>0</v>
      </c>
      <c r="L119" s="2">
        <v>55440000</v>
      </c>
      <c r="M119" s="2">
        <v>0</v>
      </c>
      <c r="N119" s="2">
        <v>4800000</v>
      </c>
      <c r="O119" s="2">
        <v>29563546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110041990</v>
      </c>
      <c r="X119" s="2">
        <v>13200000</v>
      </c>
      <c r="Y119" s="2">
        <v>22517754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21116819</v>
      </c>
      <c r="AG119" s="2">
        <v>13335228</v>
      </c>
      <c r="AH119" s="2">
        <v>0</v>
      </c>
      <c r="AI119" s="2">
        <v>0</v>
      </c>
      <c r="AJ119" s="2">
        <v>0</v>
      </c>
      <c r="AK119" s="2">
        <v>0</v>
      </c>
      <c r="AL119" s="2">
        <v>0</v>
      </c>
      <c r="AM119" s="2">
        <v>117785512</v>
      </c>
      <c r="AN119" s="2">
        <v>0</v>
      </c>
    </row>
    <row r="120" spans="1:40" x14ac:dyDescent="0.25">
      <c r="A120" t="s">
        <v>341</v>
      </c>
      <c r="B120" t="s">
        <v>159</v>
      </c>
      <c r="C120" t="s">
        <v>342</v>
      </c>
      <c r="D120" t="str">
        <f>"قراردادي کارگري"</f>
        <v>قراردادي کارگري</v>
      </c>
      <c r="E120" t="str">
        <f>"پروژه تعميرات نيروگاه بوشهر"</f>
        <v>پروژه تعميرات نيروگاه بوشهر</v>
      </c>
      <c r="F120">
        <v>206</v>
      </c>
      <c r="G120" s="2">
        <v>81504925</v>
      </c>
      <c r="H120" s="2">
        <v>40566915</v>
      </c>
      <c r="I120" s="2">
        <v>0</v>
      </c>
      <c r="J120" s="2">
        <v>60313647</v>
      </c>
      <c r="K120" s="2">
        <v>0</v>
      </c>
      <c r="L120" s="2">
        <v>0</v>
      </c>
      <c r="M120" s="2">
        <v>44051850</v>
      </c>
      <c r="N120" s="2">
        <v>4800000</v>
      </c>
      <c r="O120" s="2">
        <v>42897331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58049175</v>
      </c>
      <c r="X120" s="2">
        <v>13200000</v>
      </c>
      <c r="Y120" s="2">
        <v>0</v>
      </c>
      <c r="Z120" s="2">
        <v>0</v>
      </c>
      <c r="AA120" s="2">
        <v>0</v>
      </c>
      <c r="AB120" s="2">
        <v>0</v>
      </c>
      <c r="AC120" s="2">
        <v>0</v>
      </c>
      <c r="AD120" s="2">
        <v>0</v>
      </c>
      <c r="AE120" s="2">
        <v>34315158</v>
      </c>
      <c r="AF120" s="2">
        <v>0</v>
      </c>
      <c r="AG120" s="2">
        <v>0</v>
      </c>
      <c r="AH120" s="2">
        <v>0</v>
      </c>
      <c r="AI120" s="2">
        <v>0</v>
      </c>
      <c r="AJ120" s="2">
        <v>0</v>
      </c>
      <c r="AK120" s="2">
        <v>34103708</v>
      </c>
      <c r="AL120" s="2">
        <v>0</v>
      </c>
      <c r="AM120" s="2">
        <v>0</v>
      </c>
      <c r="AN120" s="2">
        <v>0</v>
      </c>
    </row>
    <row r="121" spans="1:40" x14ac:dyDescent="0.25">
      <c r="A121" t="s">
        <v>343</v>
      </c>
      <c r="B121" t="s">
        <v>344</v>
      </c>
      <c r="C121" t="s">
        <v>345</v>
      </c>
      <c r="D121" t="str">
        <f t="shared" ref="D121:D148" si="8">"قراردادي بهره بردار"</f>
        <v>قراردادي بهره بردار</v>
      </c>
      <c r="E121" t="str">
        <f>"پروژه بهره برداري نيروگاه بوشهر"</f>
        <v>پروژه بهره برداري نيروگاه بوشهر</v>
      </c>
      <c r="F121">
        <v>153</v>
      </c>
      <c r="G121" s="2">
        <v>138002879</v>
      </c>
      <c r="H121" s="2">
        <v>53190099</v>
      </c>
      <c r="I121" s="2">
        <v>0</v>
      </c>
      <c r="J121" s="2">
        <v>118313741</v>
      </c>
      <c r="K121" s="2">
        <v>0</v>
      </c>
      <c r="L121" s="2">
        <v>50820000</v>
      </c>
      <c r="M121" s="2">
        <v>0</v>
      </c>
      <c r="N121" s="2">
        <v>4400000</v>
      </c>
      <c r="O121" s="2">
        <v>25935062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13420000</v>
      </c>
      <c r="V121" s="2">
        <v>0</v>
      </c>
      <c r="W121" s="2">
        <v>91904664</v>
      </c>
      <c r="X121" s="2">
        <v>12100000</v>
      </c>
      <c r="Y121" s="2">
        <v>20104189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F121" s="2">
        <v>18525041</v>
      </c>
      <c r="AG121" s="2">
        <v>26670456</v>
      </c>
      <c r="AH121" s="2">
        <v>0</v>
      </c>
      <c r="AI121" s="2">
        <v>0</v>
      </c>
      <c r="AJ121" s="2">
        <v>0</v>
      </c>
      <c r="AK121" s="2">
        <v>0</v>
      </c>
      <c r="AL121" s="2">
        <v>0</v>
      </c>
      <c r="AM121" s="2">
        <v>90306969</v>
      </c>
      <c r="AN121" s="2">
        <v>0</v>
      </c>
    </row>
    <row r="122" spans="1:40" x14ac:dyDescent="0.25">
      <c r="A122" t="s">
        <v>346</v>
      </c>
      <c r="B122" t="s">
        <v>347</v>
      </c>
      <c r="C122" t="s">
        <v>348</v>
      </c>
      <c r="D122" t="str">
        <f t="shared" si="8"/>
        <v>قراردادي بهره بردار</v>
      </c>
      <c r="E122" t="str">
        <f>"پروژه بهره برداري نيروگاه بوشهر"</f>
        <v>پروژه بهره برداري نيروگاه بوشهر</v>
      </c>
      <c r="F122">
        <v>420</v>
      </c>
      <c r="G122" s="2">
        <v>152354835</v>
      </c>
      <c r="H122" s="2">
        <v>181352419</v>
      </c>
      <c r="I122" s="2">
        <v>0</v>
      </c>
      <c r="J122" s="2">
        <v>141347105</v>
      </c>
      <c r="K122" s="2">
        <v>0</v>
      </c>
      <c r="L122" s="2">
        <v>41580000</v>
      </c>
      <c r="M122" s="2">
        <v>0</v>
      </c>
      <c r="N122" s="2">
        <v>4800000</v>
      </c>
      <c r="O122" s="2">
        <v>28951025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164380198</v>
      </c>
      <c r="X122" s="2">
        <v>13200000</v>
      </c>
      <c r="Y122" s="2">
        <v>22494979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>
        <v>20679307</v>
      </c>
      <c r="AG122" s="2">
        <v>0</v>
      </c>
      <c r="AH122" s="2">
        <v>0</v>
      </c>
      <c r="AI122" s="2">
        <v>0</v>
      </c>
      <c r="AJ122" s="2">
        <v>0</v>
      </c>
      <c r="AK122" s="2">
        <v>0</v>
      </c>
      <c r="AL122" s="2">
        <v>0</v>
      </c>
      <c r="AM122" s="2">
        <v>113028914</v>
      </c>
      <c r="AN122" s="2">
        <v>0</v>
      </c>
    </row>
    <row r="123" spans="1:40" x14ac:dyDescent="0.25">
      <c r="A123" t="s">
        <v>349</v>
      </c>
      <c r="B123" t="s">
        <v>350</v>
      </c>
      <c r="C123" t="s">
        <v>351</v>
      </c>
      <c r="D123" t="str">
        <f t="shared" si="8"/>
        <v>قراردادي بهره بردار</v>
      </c>
      <c r="E123" t="str">
        <f>"پروژه بهره برداري نيروگاه بوشهر"</f>
        <v>پروژه بهره برداري نيروگاه بوشهر</v>
      </c>
      <c r="F123">
        <v>228</v>
      </c>
      <c r="G123" s="2">
        <v>152802547</v>
      </c>
      <c r="H123" s="2">
        <v>88616761</v>
      </c>
      <c r="I123" s="2">
        <v>0</v>
      </c>
      <c r="J123" s="2">
        <v>133069635</v>
      </c>
      <c r="K123" s="2">
        <v>0</v>
      </c>
      <c r="L123" s="2">
        <v>41580000</v>
      </c>
      <c r="M123" s="2">
        <v>0</v>
      </c>
      <c r="N123" s="2">
        <v>4800000</v>
      </c>
      <c r="O123" s="2">
        <v>28927730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91264355</v>
      </c>
      <c r="X123" s="2">
        <v>13200000</v>
      </c>
      <c r="Y123" s="2">
        <v>0</v>
      </c>
      <c r="Z123" s="2">
        <v>14650673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20662653</v>
      </c>
      <c r="AG123" s="2">
        <v>0</v>
      </c>
      <c r="AH123" s="2">
        <v>0</v>
      </c>
      <c r="AI123" s="2">
        <v>0</v>
      </c>
      <c r="AJ123" s="2">
        <v>0</v>
      </c>
      <c r="AK123" s="2">
        <v>0</v>
      </c>
      <c r="AL123" s="2">
        <v>0</v>
      </c>
      <c r="AM123" s="2">
        <v>52896405</v>
      </c>
      <c r="AN123" s="2">
        <v>0</v>
      </c>
    </row>
    <row r="124" spans="1:40" x14ac:dyDescent="0.25">
      <c r="A124" t="s">
        <v>352</v>
      </c>
      <c r="B124" t="s">
        <v>74</v>
      </c>
      <c r="C124" t="s">
        <v>353</v>
      </c>
      <c r="D124" t="str">
        <f t="shared" si="8"/>
        <v>قراردادي بهره بردار</v>
      </c>
      <c r="E124" t="str">
        <f>"پروژه تعميرات نيروگاه بوشهر"</f>
        <v>پروژه تعميرات نيروگاه بوشهر</v>
      </c>
      <c r="F124">
        <v>199</v>
      </c>
      <c r="G124" s="2">
        <v>199711335</v>
      </c>
      <c r="H124" s="2">
        <v>108045996</v>
      </c>
      <c r="I124" s="2">
        <v>18868500</v>
      </c>
      <c r="J124" s="2">
        <v>197068995</v>
      </c>
      <c r="K124" s="2">
        <v>0</v>
      </c>
      <c r="L124" s="2">
        <v>66000000</v>
      </c>
      <c r="M124" s="2">
        <v>0</v>
      </c>
      <c r="N124" s="2">
        <v>4800000</v>
      </c>
      <c r="O124" s="2">
        <v>33237780</v>
      </c>
      <c r="P124" s="2">
        <v>0</v>
      </c>
      <c r="Q124" s="2">
        <v>0</v>
      </c>
      <c r="R124" s="2">
        <v>0</v>
      </c>
      <c r="S124" s="2">
        <v>0</v>
      </c>
      <c r="T124" s="2">
        <v>7627500</v>
      </c>
      <c r="U124" s="2">
        <v>0</v>
      </c>
      <c r="V124" s="2">
        <v>0</v>
      </c>
      <c r="W124" s="2">
        <v>117057178</v>
      </c>
      <c r="X124" s="2">
        <v>13200000</v>
      </c>
      <c r="Y124" s="2">
        <v>0</v>
      </c>
      <c r="Z124" s="2">
        <v>0</v>
      </c>
      <c r="AA124" s="2">
        <v>0</v>
      </c>
      <c r="AB124" s="2">
        <v>0</v>
      </c>
      <c r="AC124" s="2">
        <v>0</v>
      </c>
      <c r="AD124" s="2">
        <v>0</v>
      </c>
      <c r="AE124" s="2">
        <v>0</v>
      </c>
      <c r="AF124" s="2">
        <v>23741279</v>
      </c>
      <c r="AG124" s="2">
        <v>13335228</v>
      </c>
      <c r="AH124" s="2">
        <v>0</v>
      </c>
      <c r="AI124" s="2">
        <v>0</v>
      </c>
      <c r="AJ124" s="2">
        <v>0</v>
      </c>
      <c r="AK124" s="2">
        <v>0</v>
      </c>
      <c r="AL124" s="2">
        <v>1254000</v>
      </c>
      <c r="AM124" s="2">
        <v>60777666</v>
      </c>
      <c r="AN124" s="2">
        <v>0</v>
      </c>
    </row>
    <row r="125" spans="1:40" x14ac:dyDescent="0.25">
      <c r="A125" t="s">
        <v>354</v>
      </c>
      <c r="B125" t="s">
        <v>355</v>
      </c>
      <c r="C125" t="s">
        <v>121</v>
      </c>
      <c r="D125" t="str">
        <f t="shared" si="8"/>
        <v>قراردادي بهره بردار</v>
      </c>
      <c r="E125" t="str">
        <f t="shared" ref="E125:E148" si="9">"پروژه بهره برداري نيروگاه بوشهر"</f>
        <v>پروژه بهره برداري نيروگاه بوشهر</v>
      </c>
      <c r="F125">
        <v>449</v>
      </c>
      <c r="G125" s="2">
        <v>203624918</v>
      </c>
      <c r="H125" s="2">
        <v>174306531</v>
      </c>
      <c r="I125" s="2">
        <v>2515800</v>
      </c>
      <c r="J125" s="2">
        <v>225261873</v>
      </c>
      <c r="K125" s="2">
        <v>0</v>
      </c>
      <c r="L125" s="2">
        <v>66000000</v>
      </c>
      <c r="M125" s="2">
        <v>0</v>
      </c>
      <c r="N125" s="2">
        <v>4800000</v>
      </c>
      <c r="O125" s="2">
        <v>37503463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55123669</v>
      </c>
      <c r="X125" s="2">
        <v>13200000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D125" s="2">
        <v>18239946</v>
      </c>
      <c r="AE125" s="2">
        <v>0</v>
      </c>
      <c r="AF125" s="2">
        <v>26903052</v>
      </c>
      <c r="AG125" s="2">
        <v>13335228</v>
      </c>
      <c r="AH125" s="2">
        <v>0</v>
      </c>
      <c r="AI125" s="2">
        <v>0</v>
      </c>
      <c r="AJ125" s="2">
        <v>0</v>
      </c>
      <c r="AK125" s="2">
        <v>0</v>
      </c>
      <c r="AL125" s="2">
        <v>0</v>
      </c>
      <c r="AM125" s="2">
        <v>39703383</v>
      </c>
      <c r="AN125" s="2">
        <v>0</v>
      </c>
    </row>
    <row r="126" spans="1:40" x14ac:dyDescent="0.25">
      <c r="A126" t="s">
        <v>356</v>
      </c>
      <c r="B126" t="s">
        <v>88</v>
      </c>
      <c r="C126" t="s">
        <v>357</v>
      </c>
      <c r="D126" t="str">
        <f t="shared" si="8"/>
        <v>قراردادي بهره بردار</v>
      </c>
      <c r="E126" t="str">
        <f t="shared" si="9"/>
        <v>پروژه بهره برداري نيروگاه بوشهر</v>
      </c>
      <c r="F126">
        <v>247</v>
      </c>
      <c r="G126" s="2">
        <v>121707334</v>
      </c>
      <c r="H126" s="2">
        <v>42869384</v>
      </c>
      <c r="I126" s="2">
        <v>0</v>
      </c>
      <c r="J126" s="2">
        <v>65214699</v>
      </c>
      <c r="K126" s="2">
        <v>0</v>
      </c>
      <c r="L126" s="2">
        <v>55440000</v>
      </c>
      <c r="M126" s="2">
        <v>0</v>
      </c>
      <c r="N126" s="2">
        <v>4800000</v>
      </c>
      <c r="O126" s="2">
        <v>18610434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23477741</v>
      </c>
      <c r="X126" s="2">
        <v>13200000</v>
      </c>
      <c r="Y126" s="2">
        <v>0</v>
      </c>
      <c r="Z126" s="2">
        <v>0</v>
      </c>
      <c r="AA126" s="2">
        <v>0</v>
      </c>
      <c r="AB126" s="2">
        <v>0</v>
      </c>
      <c r="AC126" s="2">
        <v>0</v>
      </c>
      <c r="AD126" s="2">
        <v>0</v>
      </c>
      <c r="AE126" s="2">
        <v>0</v>
      </c>
      <c r="AF126" s="2">
        <v>13293165</v>
      </c>
      <c r="AG126" s="2">
        <v>0</v>
      </c>
      <c r="AH126" s="2">
        <v>0</v>
      </c>
      <c r="AI126" s="2">
        <v>1334515</v>
      </c>
      <c r="AJ126" s="2">
        <v>0</v>
      </c>
      <c r="AK126" s="2">
        <v>0</v>
      </c>
      <c r="AL126" s="2">
        <v>0</v>
      </c>
      <c r="AM126" s="2">
        <v>15951794</v>
      </c>
      <c r="AN126" s="2">
        <v>0</v>
      </c>
    </row>
    <row r="127" spans="1:40" x14ac:dyDescent="0.25">
      <c r="A127" t="s">
        <v>358</v>
      </c>
      <c r="B127" t="s">
        <v>359</v>
      </c>
      <c r="C127" t="s">
        <v>360</v>
      </c>
      <c r="D127" t="str">
        <f t="shared" si="8"/>
        <v>قراردادي بهره بردار</v>
      </c>
      <c r="E127" t="str">
        <f t="shared" si="9"/>
        <v>پروژه بهره برداري نيروگاه بوشهر</v>
      </c>
      <c r="F127">
        <v>297</v>
      </c>
      <c r="G127" s="2">
        <v>167439209</v>
      </c>
      <c r="H127" s="2">
        <v>125041472</v>
      </c>
      <c r="I127" s="2">
        <v>0</v>
      </c>
      <c r="J127" s="2">
        <v>150843335</v>
      </c>
      <c r="K127" s="2">
        <v>0</v>
      </c>
      <c r="L127" s="2">
        <v>55440000</v>
      </c>
      <c r="M127" s="2">
        <v>0</v>
      </c>
      <c r="N127" s="2">
        <v>4800000</v>
      </c>
      <c r="O127" s="2">
        <v>33072419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>
        <v>10736000</v>
      </c>
      <c r="V127" s="2">
        <v>0</v>
      </c>
      <c r="W127" s="2">
        <v>102331553</v>
      </c>
      <c r="X127" s="2">
        <v>13200000</v>
      </c>
      <c r="Y127" s="2">
        <v>0</v>
      </c>
      <c r="Z127" s="2">
        <v>19533712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23623158</v>
      </c>
      <c r="AG127" s="2">
        <v>26670456</v>
      </c>
      <c r="AH127" s="2">
        <v>0</v>
      </c>
      <c r="AI127" s="2">
        <v>4109108</v>
      </c>
      <c r="AJ127" s="2">
        <v>0</v>
      </c>
      <c r="AK127" s="2">
        <v>0</v>
      </c>
      <c r="AL127" s="2">
        <v>0</v>
      </c>
      <c r="AM127" s="2">
        <v>60475282</v>
      </c>
      <c r="AN127" s="2">
        <v>0</v>
      </c>
    </row>
    <row r="128" spans="1:40" x14ac:dyDescent="0.25">
      <c r="A128" t="s">
        <v>361</v>
      </c>
      <c r="B128" t="s">
        <v>362</v>
      </c>
      <c r="C128" t="s">
        <v>363</v>
      </c>
      <c r="D128" t="str">
        <f t="shared" si="8"/>
        <v>قراردادي بهره بردار</v>
      </c>
      <c r="E128" t="str">
        <f t="shared" si="9"/>
        <v>پروژه بهره برداري نيروگاه بوشهر</v>
      </c>
      <c r="F128">
        <v>438</v>
      </c>
      <c r="G128" s="2">
        <v>155211397</v>
      </c>
      <c r="H128" s="2">
        <v>158835352</v>
      </c>
      <c r="I128" s="2">
        <v>0</v>
      </c>
      <c r="J128" s="2">
        <v>141365439</v>
      </c>
      <c r="K128" s="2">
        <v>0</v>
      </c>
      <c r="L128" s="2">
        <v>55440000</v>
      </c>
      <c r="M128" s="2">
        <v>0</v>
      </c>
      <c r="N128" s="2">
        <v>4800000</v>
      </c>
      <c r="O128" s="2">
        <v>28911518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>
        <v>10736000</v>
      </c>
      <c r="V128" s="2">
        <v>0</v>
      </c>
      <c r="W128" s="2">
        <v>106844176</v>
      </c>
      <c r="X128" s="2">
        <v>13200000</v>
      </c>
      <c r="Y128" s="2">
        <v>22731793</v>
      </c>
      <c r="Z128" s="2">
        <v>0</v>
      </c>
      <c r="AA128" s="2">
        <v>0</v>
      </c>
      <c r="AB128" s="2">
        <v>0</v>
      </c>
      <c r="AC128" s="2">
        <v>0</v>
      </c>
      <c r="AD128" s="2">
        <v>0</v>
      </c>
      <c r="AE128" s="2">
        <v>0</v>
      </c>
      <c r="AF128" s="2">
        <v>20651090</v>
      </c>
      <c r="AG128" s="2">
        <v>0</v>
      </c>
      <c r="AH128" s="2">
        <v>0</v>
      </c>
      <c r="AI128" s="2">
        <v>0</v>
      </c>
      <c r="AJ128" s="2">
        <v>0</v>
      </c>
      <c r="AK128" s="2">
        <v>0</v>
      </c>
      <c r="AL128" s="2">
        <v>0</v>
      </c>
      <c r="AM128" s="2">
        <v>108516666</v>
      </c>
      <c r="AN128" s="2">
        <v>0</v>
      </c>
    </row>
    <row r="129" spans="1:40" x14ac:dyDescent="0.25">
      <c r="A129" t="s">
        <v>364</v>
      </c>
      <c r="B129" t="s">
        <v>365</v>
      </c>
      <c r="C129" t="s">
        <v>366</v>
      </c>
      <c r="D129" t="str">
        <f t="shared" si="8"/>
        <v>قراردادي بهره بردار</v>
      </c>
      <c r="E129" t="str">
        <f t="shared" si="9"/>
        <v>پروژه بهره برداري نيروگاه بوشهر</v>
      </c>
      <c r="F129">
        <v>413</v>
      </c>
      <c r="G129" s="2">
        <v>197362695</v>
      </c>
      <c r="H129" s="2">
        <v>171952206</v>
      </c>
      <c r="I129" s="2">
        <v>7547400</v>
      </c>
      <c r="J129" s="2">
        <v>164123707</v>
      </c>
      <c r="K129" s="2">
        <v>0</v>
      </c>
      <c r="L129" s="2">
        <v>66000000</v>
      </c>
      <c r="M129" s="2">
        <v>0</v>
      </c>
      <c r="N129" s="2">
        <v>4800000</v>
      </c>
      <c r="O129" s="2">
        <v>33683808</v>
      </c>
      <c r="P129" s="2">
        <v>0</v>
      </c>
      <c r="Q129" s="2">
        <v>0</v>
      </c>
      <c r="R129" s="2">
        <v>0</v>
      </c>
      <c r="S129" s="2">
        <v>0</v>
      </c>
      <c r="T129" s="2">
        <v>3559500</v>
      </c>
      <c r="U129" s="2">
        <v>14762000</v>
      </c>
      <c r="V129" s="2">
        <v>0</v>
      </c>
      <c r="W129" s="2">
        <v>151888687</v>
      </c>
      <c r="X129" s="2">
        <v>13200000</v>
      </c>
      <c r="Y129" s="2">
        <v>0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F129" s="2">
        <v>24059859</v>
      </c>
      <c r="AG129" s="2">
        <v>13335228</v>
      </c>
      <c r="AH129" s="2">
        <v>0</v>
      </c>
      <c r="AI129" s="2">
        <v>0</v>
      </c>
      <c r="AJ129" s="2">
        <v>0</v>
      </c>
      <c r="AK129" s="2">
        <v>0</v>
      </c>
      <c r="AL129" s="2">
        <v>0</v>
      </c>
      <c r="AM129" s="2">
        <v>48119725</v>
      </c>
      <c r="AN129" s="2">
        <v>0</v>
      </c>
    </row>
    <row r="130" spans="1:40" x14ac:dyDescent="0.25">
      <c r="A130" t="s">
        <v>367</v>
      </c>
      <c r="B130" t="s">
        <v>97</v>
      </c>
      <c r="C130" t="s">
        <v>368</v>
      </c>
      <c r="D130" t="str">
        <f t="shared" si="8"/>
        <v>قراردادي بهره بردار</v>
      </c>
      <c r="E130" t="str">
        <f t="shared" si="9"/>
        <v>پروژه بهره برداري نيروگاه بوشهر</v>
      </c>
      <c r="F130">
        <v>710</v>
      </c>
      <c r="G130" s="2">
        <v>175126635</v>
      </c>
      <c r="H130" s="2">
        <v>287130758</v>
      </c>
      <c r="I130" s="2">
        <v>0</v>
      </c>
      <c r="J130" s="2">
        <v>168711880</v>
      </c>
      <c r="K130" s="2">
        <v>0</v>
      </c>
      <c r="L130" s="2">
        <v>0</v>
      </c>
      <c r="M130" s="2">
        <v>0</v>
      </c>
      <c r="N130" s="2">
        <v>4800000</v>
      </c>
      <c r="O130" s="2">
        <v>35353278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14762000</v>
      </c>
      <c r="V130" s="2">
        <v>0</v>
      </c>
      <c r="W130" s="2">
        <v>111792092</v>
      </c>
      <c r="X130" s="2">
        <v>13200000</v>
      </c>
      <c r="Y130" s="2">
        <v>25909152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0</v>
      </c>
      <c r="AF130" s="2">
        <v>25252346</v>
      </c>
      <c r="AG130" s="2">
        <v>26670456</v>
      </c>
      <c r="AH130" s="2">
        <v>0</v>
      </c>
      <c r="AI130" s="2">
        <v>0</v>
      </c>
      <c r="AJ130" s="2">
        <v>0</v>
      </c>
      <c r="AK130" s="2">
        <v>0</v>
      </c>
      <c r="AL130" s="2">
        <v>0</v>
      </c>
      <c r="AM130" s="2">
        <v>97992208</v>
      </c>
      <c r="AN130" s="2">
        <v>0</v>
      </c>
    </row>
    <row r="131" spans="1:40" x14ac:dyDescent="0.25">
      <c r="A131" t="s">
        <v>369</v>
      </c>
      <c r="B131" t="s">
        <v>370</v>
      </c>
      <c r="C131" t="s">
        <v>371</v>
      </c>
      <c r="D131" t="str">
        <f t="shared" si="8"/>
        <v>قراردادي بهره بردار</v>
      </c>
      <c r="E131" t="str">
        <f t="shared" si="9"/>
        <v>پروژه بهره برداري نيروگاه بوشهر</v>
      </c>
      <c r="F131">
        <v>154</v>
      </c>
      <c r="G131" s="2">
        <v>136008008</v>
      </c>
      <c r="H131" s="2">
        <v>65337090</v>
      </c>
      <c r="I131" s="2">
        <v>0</v>
      </c>
      <c r="J131" s="2">
        <v>120365070</v>
      </c>
      <c r="K131" s="2">
        <v>0</v>
      </c>
      <c r="L131" s="2">
        <v>55440000</v>
      </c>
      <c r="M131" s="2">
        <v>0</v>
      </c>
      <c r="N131" s="2">
        <v>4800000</v>
      </c>
      <c r="O131" s="2">
        <v>23511181</v>
      </c>
      <c r="P131" s="2">
        <v>0</v>
      </c>
      <c r="Q131" s="2">
        <v>0</v>
      </c>
      <c r="R131" s="2">
        <v>0</v>
      </c>
      <c r="S131" s="2">
        <v>0</v>
      </c>
      <c r="T131" s="2">
        <v>0</v>
      </c>
      <c r="U131" s="2">
        <v>14762000</v>
      </c>
      <c r="V131" s="2">
        <v>0</v>
      </c>
      <c r="W131" s="2">
        <v>176570442</v>
      </c>
      <c r="X131" s="2">
        <v>13200000</v>
      </c>
      <c r="Y131" s="2">
        <v>20132904</v>
      </c>
      <c r="Z131" s="2">
        <v>0</v>
      </c>
      <c r="AA131" s="2">
        <v>0</v>
      </c>
      <c r="AB131" s="2">
        <v>0</v>
      </c>
      <c r="AC131" s="2">
        <v>0</v>
      </c>
      <c r="AD131" s="2">
        <v>0</v>
      </c>
      <c r="AE131" s="2">
        <v>0</v>
      </c>
      <c r="AF131" s="2">
        <v>16793705</v>
      </c>
      <c r="AG131" s="2">
        <v>13335228</v>
      </c>
      <c r="AH131" s="2">
        <v>0</v>
      </c>
      <c r="AI131" s="2">
        <v>0</v>
      </c>
      <c r="AJ131" s="2">
        <v>0</v>
      </c>
      <c r="AK131" s="2">
        <v>0</v>
      </c>
      <c r="AL131" s="2">
        <v>0</v>
      </c>
      <c r="AM131" s="2">
        <v>104618474</v>
      </c>
      <c r="AN131" s="2">
        <v>0</v>
      </c>
    </row>
    <row r="132" spans="1:40" x14ac:dyDescent="0.25">
      <c r="A132" t="s">
        <v>372</v>
      </c>
      <c r="B132" t="s">
        <v>83</v>
      </c>
      <c r="C132" t="s">
        <v>373</v>
      </c>
      <c r="D132" t="str">
        <f t="shared" si="8"/>
        <v>قراردادي بهره بردار</v>
      </c>
      <c r="E132" t="str">
        <f t="shared" si="9"/>
        <v>پروژه بهره برداري نيروگاه بوشهر</v>
      </c>
      <c r="F132">
        <v>245</v>
      </c>
      <c r="G132" s="2">
        <v>199660778</v>
      </c>
      <c r="H132" s="2">
        <v>124142621</v>
      </c>
      <c r="I132" s="2">
        <v>0</v>
      </c>
      <c r="J132" s="2">
        <v>148940639</v>
      </c>
      <c r="K132" s="2">
        <v>0</v>
      </c>
      <c r="L132" s="2">
        <v>66000000</v>
      </c>
      <c r="M132" s="2">
        <v>0</v>
      </c>
      <c r="N132" s="2">
        <v>4800000</v>
      </c>
      <c r="O132" s="2">
        <v>34506922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4026000</v>
      </c>
      <c r="V132" s="2">
        <v>0</v>
      </c>
      <c r="W132" s="2">
        <v>146374059</v>
      </c>
      <c r="X132" s="2">
        <v>13200000</v>
      </c>
      <c r="Y132" s="2">
        <v>29430056</v>
      </c>
      <c r="Z132" s="2">
        <v>0</v>
      </c>
      <c r="AA132" s="2">
        <v>0</v>
      </c>
      <c r="AB132" s="2">
        <v>0</v>
      </c>
      <c r="AC132" s="2">
        <v>0</v>
      </c>
      <c r="AD132" s="2">
        <v>38698395</v>
      </c>
      <c r="AE132" s="2">
        <v>0</v>
      </c>
      <c r="AF132" s="2">
        <v>24647802</v>
      </c>
      <c r="AG132" s="2">
        <v>13335228</v>
      </c>
      <c r="AH132" s="2">
        <v>0</v>
      </c>
      <c r="AI132" s="2">
        <v>0</v>
      </c>
      <c r="AJ132" s="2">
        <v>0</v>
      </c>
      <c r="AK132" s="2">
        <v>0</v>
      </c>
      <c r="AL132" s="2">
        <v>0</v>
      </c>
      <c r="AM132" s="2">
        <v>176413821</v>
      </c>
      <c r="AN132" s="2">
        <v>0</v>
      </c>
    </row>
    <row r="133" spans="1:40" x14ac:dyDescent="0.25">
      <c r="A133" t="s">
        <v>374</v>
      </c>
      <c r="B133" t="s">
        <v>112</v>
      </c>
      <c r="C133" t="s">
        <v>140</v>
      </c>
      <c r="D133" t="str">
        <f t="shared" si="8"/>
        <v>قراردادي بهره بردار</v>
      </c>
      <c r="E133" t="str">
        <f t="shared" si="9"/>
        <v>پروژه بهره برداري نيروگاه بوشهر</v>
      </c>
      <c r="F133">
        <v>347</v>
      </c>
      <c r="G133" s="2">
        <v>223734167</v>
      </c>
      <c r="H133" s="2">
        <v>198516300</v>
      </c>
      <c r="I133" s="2">
        <v>1257900</v>
      </c>
      <c r="J133" s="2">
        <v>204744389</v>
      </c>
      <c r="K133" s="2">
        <v>0</v>
      </c>
      <c r="L133" s="2">
        <v>0</v>
      </c>
      <c r="M133" s="2">
        <v>0</v>
      </c>
      <c r="N133" s="2">
        <v>4800000</v>
      </c>
      <c r="O133" s="2">
        <v>36431530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14762000</v>
      </c>
      <c r="V133" s="2">
        <v>0</v>
      </c>
      <c r="W133" s="2">
        <v>260362360</v>
      </c>
      <c r="X133" s="2">
        <v>13200000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33779111</v>
      </c>
      <c r="AE133" s="2">
        <v>0</v>
      </c>
      <c r="AF133" s="2">
        <v>26022519</v>
      </c>
      <c r="AG133" s="2">
        <v>0</v>
      </c>
      <c r="AH133" s="2">
        <v>0</v>
      </c>
      <c r="AI133" s="2">
        <v>0</v>
      </c>
      <c r="AJ133" s="2">
        <v>0</v>
      </c>
      <c r="AK133" s="2">
        <v>0</v>
      </c>
      <c r="AL133" s="2">
        <v>0</v>
      </c>
      <c r="AM133" s="2">
        <v>60372248</v>
      </c>
      <c r="AN133" s="2">
        <v>0</v>
      </c>
    </row>
    <row r="134" spans="1:40" x14ac:dyDescent="0.25">
      <c r="A134" t="s">
        <v>375</v>
      </c>
      <c r="B134" t="s">
        <v>376</v>
      </c>
      <c r="C134" t="s">
        <v>377</v>
      </c>
      <c r="D134" t="str">
        <f t="shared" si="8"/>
        <v>قراردادي بهره بردار</v>
      </c>
      <c r="E134" t="str">
        <f t="shared" si="9"/>
        <v>پروژه بهره برداري نيروگاه بوشهر</v>
      </c>
      <c r="F134">
        <v>265</v>
      </c>
      <c r="G134" s="2">
        <v>145326006</v>
      </c>
      <c r="H134" s="2">
        <v>125497401</v>
      </c>
      <c r="I134" s="2">
        <v>0</v>
      </c>
      <c r="J134" s="2">
        <v>129802977</v>
      </c>
      <c r="K134" s="2">
        <v>0</v>
      </c>
      <c r="L134" s="2">
        <v>55440000</v>
      </c>
      <c r="M134" s="2">
        <v>0</v>
      </c>
      <c r="N134" s="2">
        <v>4800000</v>
      </c>
      <c r="O134" s="2">
        <v>26884132</v>
      </c>
      <c r="P134" s="2">
        <v>0</v>
      </c>
      <c r="Q134" s="2">
        <v>0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184809948</v>
      </c>
      <c r="X134" s="2">
        <v>13200000</v>
      </c>
      <c r="Y134" s="2">
        <v>21511794</v>
      </c>
      <c r="Z134" s="2">
        <v>0</v>
      </c>
      <c r="AA134" s="2">
        <v>0</v>
      </c>
      <c r="AB134" s="2">
        <v>0</v>
      </c>
      <c r="AC134" s="2">
        <v>0</v>
      </c>
      <c r="AD134" s="2">
        <v>0</v>
      </c>
      <c r="AE134" s="2">
        <v>0</v>
      </c>
      <c r="AF134" s="2">
        <v>19202951</v>
      </c>
      <c r="AG134" s="2">
        <v>24447918</v>
      </c>
      <c r="AH134" s="2">
        <v>0</v>
      </c>
      <c r="AI134" s="2">
        <v>0</v>
      </c>
      <c r="AJ134" s="2">
        <v>5000000</v>
      </c>
      <c r="AK134" s="2">
        <v>0</v>
      </c>
      <c r="AL134" s="2">
        <v>0</v>
      </c>
      <c r="AM134" s="2">
        <v>101206671</v>
      </c>
      <c r="AN134" s="2">
        <v>0</v>
      </c>
    </row>
    <row r="135" spans="1:40" x14ac:dyDescent="0.25">
      <c r="A135" t="s">
        <v>378</v>
      </c>
      <c r="B135" t="s">
        <v>379</v>
      </c>
      <c r="C135" t="s">
        <v>380</v>
      </c>
      <c r="D135" t="str">
        <f t="shared" si="8"/>
        <v>قراردادي بهره بردار</v>
      </c>
      <c r="E135" t="str">
        <f t="shared" si="9"/>
        <v>پروژه بهره برداري نيروگاه بوشهر</v>
      </c>
      <c r="F135">
        <v>399</v>
      </c>
      <c r="G135" s="2">
        <v>228457575</v>
      </c>
      <c r="H135" s="2">
        <v>187026646</v>
      </c>
      <c r="I135" s="2">
        <v>0</v>
      </c>
      <c r="J135" s="2">
        <v>208161329</v>
      </c>
      <c r="K135" s="2">
        <v>0</v>
      </c>
      <c r="L135" s="2">
        <v>66000000</v>
      </c>
      <c r="M135" s="2">
        <v>0</v>
      </c>
      <c r="N135" s="2">
        <v>4800000</v>
      </c>
      <c r="O135" s="2">
        <v>38858623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>
        <v>14762000</v>
      </c>
      <c r="V135" s="2">
        <v>0</v>
      </c>
      <c r="W135" s="2">
        <v>132991034</v>
      </c>
      <c r="X135" s="2">
        <v>13200000</v>
      </c>
      <c r="Y135" s="2">
        <v>0</v>
      </c>
      <c r="Z135" s="2">
        <v>49806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27934034</v>
      </c>
      <c r="AG135" s="2">
        <v>13335228</v>
      </c>
      <c r="AH135" s="2">
        <v>38762</v>
      </c>
      <c r="AI135" s="2">
        <v>5894160</v>
      </c>
      <c r="AJ135" s="2">
        <v>0</v>
      </c>
      <c r="AK135" s="2">
        <v>0</v>
      </c>
      <c r="AL135" s="2">
        <v>0</v>
      </c>
      <c r="AM135" s="2">
        <v>62468953</v>
      </c>
      <c r="AN135" s="2">
        <v>0</v>
      </c>
    </row>
    <row r="136" spans="1:40" x14ac:dyDescent="0.25">
      <c r="A136" t="s">
        <v>381</v>
      </c>
      <c r="B136" t="s">
        <v>382</v>
      </c>
      <c r="C136" t="s">
        <v>383</v>
      </c>
      <c r="D136" t="str">
        <f t="shared" si="8"/>
        <v>قراردادي بهره بردار</v>
      </c>
      <c r="E136" t="str">
        <f t="shared" si="9"/>
        <v>پروژه بهره برداري نيروگاه بوشهر</v>
      </c>
      <c r="F136">
        <v>237</v>
      </c>
      <c r="G136" s="2">
        <v>204120929</v>
      </c>
      <c r="H136" s="2">
        <v>114272653</v>
      </c>
      <c r="I136" s="2">
        <v>0</v>
      </c>
      <c r="J136" s="2">
        <v>182108115</v>
      </c>
      <c r="K136" s="2">
        <v>0</v>
      </c>
      <c r="L136" s="2">
        <v>49500000</v>
      </c>
      <c r="M136" s="2">
        <v>0</v>
      </c>
      <c r="N136" s="2">
        <v>4800000</v>
      </c>
      <c r="O136" s="2">
        <v>36067973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>
        <v>9394000</v>
      </c>
      <c r="V136" s="2">
        <v>0</v>
      </c>
      <c r="W136" s="2">
        <v>177556927</v>
      </c>
      <c r="X136" s="2">
        <v>13200000</v>
      </c>
      <c r="Y136" s="2">
        <v>0</v>
      </c>
      <c r="Z136" s="2">
        <v>0</v>
      </c>
      <c r="AA136" s="2">
        <v>0</v>
      </c>
      <c r="AB136" s="2">
        <v>0</v>
      </c>
      <c r="AC136" s="2">
        <v>0</v>
      </c>
      <c r="AD136" s="2">
        <v>0</v>
      </c>
      <c r="AE136" s="2">
        <v>0</v>
      </c>
      <c r="AF136" s="2">
        <v>25762841</v>
      </c>
      <c r="AG136" s="2">
        <v>0</v>
      </c>
      <c r="AH136" s="2">
        <v>0</v>
      </c>
      <c r="AI136" s="2">
        <v>0</v>
      </c>
      <c r="AJ136" s="2">
        <v>0</v>
      </c>
      <c r="AK136" s="2">
        <v>0</v>
      </c>
      <c r="AL136" s="2">
        <v>0</v>
      </c>
      <c r="AM136" s="2">
        <v>55647733</v>
      </c>
      <c r="AN136" s="2">
        <v>0</v>
      </c>
    </row>
    <row r="137" spans="1:40" x14ac:dyDescent="0.25">
      <c r="A137" t="s">
        <v>384</v>
      </c>
      <c r="B137" t="s">
        <v>271</v>
      </c>
      <c r="C137" t="s">
        <v>385</v>
      </c>
      <c r="D137" t="str">
        <f t="shared" si="8"/>
        <v>قراردادي بهره بردار</v>
      </c>
      <c r="E137" t="str">
        <f t="shared" si="9"/>
        <v>پروژه بهره برداري نيروگاه بوشهر</v>
      </c>
      <c r="F137">
        <v>227</v>
      </c>
      <c r="G137" s="2">
        <v>200638346</v>
      </c>
      <c r="H137" s="2">
        <v>125454043</v>
      </c>
      <c r="I137" s="2">
        <v>0</v>
      </c>
      <c r="J137" s="2">
        <v>169600466</v>
      </c>
      <c r="K137" s="2">
        <v>0</v>
      </c>
      <c r="L137" s="2">
        <v>66000000</v>
      </c>
      <c r="M137" s="2">
        <v>0</v>
      </c>
      <c r="N137" s="2">
        <v>4800000</v>
      </c>
      <c r="O137" s="2">
        <v>34849074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206663565</v>
      </c>
      <c r="X137" s="2">
        <v>13200000</v>
      </c>
      <c r="Y137" s="2">
        <v>14506644</v>
      </c>
      <c r="Z137" s="2">
        <v>0</v>
      </c>
      <c r="AA137" s="2">
        <v>0</v>
      </c>
      <c r="AB137" s="2">
        <v>0</v>
      </c>
      <c r="AC137" s="2">
        <v>0</v>
      </c>
      <c r="AD137" s="2">
        <v>38698395</v>
      </c>
      <c r="AE137" s="2">
        <v>0</v>
      </c>
      <c r="AF137" s="2">
        <v>24892196</v>
      </c>
      <c r="AG137" s="2">
        <v>19187911</v>
      </c>
      <c r="AH137" s="2">
        <v>0</v>
      </c>
      <c r="AI137" s="2">
        <v>0</v>
      </c>
      <c r="AJ137" s="2">
        <v>0</v>
      </c>
      <c r="AK137" s="2">
        <v>0</v>
      </c>
      <c r="AL137" s="2">
        <v>0</v>
      </c>
      <c r="AM137" s="2">
        <v>187396341</v>
      </c>
      <c r="AN137" s="2">
        <v>0</v>
      </c>
    </row>
    <row r="138" spans="1:40" x14ac:dyDescent="0.25">
      <c r="A138" t="s">
        <v>386</v>
      </c>
      <c r="B138" t="s">
        <v>125</v>
      </c>
      <c r="C138" t="s">
        <v>387</v>
      </c>
      <c r="D138" t="str">
        <f t="shared" si="8"/>
        <v>قراردادي بهره بردار</v>
      </c>
      <c r="E138" t="str">
        <f t="shared" si="9"/>
        <v>پروژه بهره برداري نيروگاه بوشهر</v>
      </c>
      <c r="F138">
        <v>230</v>
      </c>
      <c r="G138" s="2">
        <v>153859138</v>
      </c>
      <c r="H138" s="2">
        <v>121972362</v>
      </c>
      <c r="I138" s="2">
        <v>0</v>
      </c>
      <c r="J138" s="2">
        <v>152090385</v>
      </c>
      <c r="K138" s="2">
        <v>0</v>
      </c>
      <c r="L138" s="2">
        <v>55440000</v>
      </c>
      <c r="M138" s="2">
        <v>0</v>
      </c>
      <c r="N138" s="2">
        <v>4800000</v>
      </c>
      <c r="O138" s="2">
        <v>29903220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>
        <v>14762000</v>
      </c>
      <c r="V138" s="2">
        <v>0</v>
      </c>
      <c r="W138" s="2">
        <v>215618431</v>
      </c>
      <c r="X138" s="2">
        <v>13200000</v>
      </c>
      <c r="Y138" s="2">
        <v>22774818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F138" s="2">
        <v>21359439</v>
      </c>
      <c r="AG138" s="2">
        <v>13335228</v>
      </c>
      <c r="AH138" s="2">
        <v>0</v>
      </c>
      <c r="AI138" s="2">
        <v>0</v>
      </c>
      <c r="AJ138" s="2">
        <v>0</v>
      </c>
      <c r="AK138" s="2">
        <v>0</v>
      </c>
      <c r="AL138" s="2">
        <v>0</v>
      </c>
      <c r="AM138" s="2">
        <v>127323628</v>
      </c>
      <c r="AN138" s="2">
        <v>0</v>
      </c>
    </row>
    <row r="139" spans="1:40" x14ac:dyDescent="0.25">
      <c r="A139" t="s">
        <v>388</v>
      </c>
      <c r="B139" t="s">
        <v>318</v>
      </c>
      <c r="C139" t="s">
        <v>389</v>
      </c>
      <c r="D139" t="str">
        <f t="shared" si="8"/>
        <v>قراردادي بهره بردار</v>
      </c>
      <c r="E139" t="str">
        <f t="shared" si="9"/>
        <v>پروژه بهره برداري نيروگاه بوشهر</v>
      </c>
      <c r="F139">
        <v>271</v>
      </c>
      <c r="G139" s="2">
        <v>147186086</v>
      </c>
      <c r="H139" s="2">
        <v>106081838</v>
      </c>
      <c r="I139" s="2">
        <v>0</v>
      </c>
      <c r="J139" s="2">
        <v>126712342</v>
      </c>
      <c r="K139" s="2">
        <v>0</v>
      </c>
      <c r="L139" s="2">
        <v>55440000</v>
      </c>
      <c r="M139" s="2">
        <v>0</v>
      </c>
      <c r="N139" s="2">
        <v>4800000</v>
      </c>
      <c r="O139" s="2">
        <v>27514285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>
        <v>14762000</v>
      </c>
      <c r="V139" s="2">
        <v>0</v>
      </c>
      <c r="W139" s="2">
        <v>184212735</v>
      </c>
      <c r="X139" s="2">
        <v>13200000</v>
      </c>
      <c r="Y139" s="2">
        <v>21786672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19653061</v>
      </c>
      <c r="AG139" s="2">
        <v>13335228</v>
      </c>
      <c r="AH139" s="2">
        <v>0</v>
      </c>
      <c r="AI139" s="2">
        <v>0</v>
      </c>
      <c r="AJ139" s="2">
        <v>0</v>
      </c>
      <c r="AK139" s="2">
        <v>0</v>
      </c>
      <c r="AL139" s="2">
        <v>0</v>
      </c>
      <c r="AM139" s="2">
        <v>92895425</v>
      </c>
      <c r="AN139" s="2">
        <v>0</v>
      </c>
    </row>
    <row r="140" spans="1:40" x14ac:dyDescent="0.25">
      <c r="A140" t="s">
        <v>390</v>
      </c>
      <c r="B140" t="s">
        <v>391</v>
      </c>
      <c r="C140" t="s">
        <v>389</v>
      </c>
      <c r="D140" t="str">
        <f t="shared" si="8"/>
        <v>قراردادي بهره بردار</v>
      </c>
      <c r="E140" t="str">
        <f t="shared" si="9"/>
        <v>پروژه بهره برداري نيروگاه بوشهر</v>
      </c>
      <c r="F140">
        <v>303</v>
      </c>
      <c r="G140" s="2">
        <v>180603593</v>
      </c>
      <c r="H140" s="2">
        <v>84096231</v>
      </c>
      <c r="I140" s="2">
        <v>5715805</v>
      </c>
      <c r="J140" s="2">
        <v>134856894</v>
      </c>
      <c r="K140" s="2">
        <v>0</v>
      </c>
      <c r="L140" s="2">
        <v>66000000</v>
      </c>
      <c r="M140" s="2">
        <v>0</v>
      </c>
      <c r="N140" s="2">
        <v>4800000</v>
      </c>
      <c r="O140" s="2">
        <v>28489554</v>
      </c>
      <c r="P140" s="2">
        <v>0</v>
      </c>
      <c r="Q140" s="2">
        <v>0</v>
      </c>
      <c r="R140" s="2">
        <v>0</v>
      </c>
      <c r="S140" s="2">
        <v>0</v>
      </c>
      <c r="T140" s="2">
        <v>508500</v>
      </c>
      <c r="U140" s="2">
        <v>0</v>
      </c>
      <c r="V140" s="2">
        <v>0</v>
      </c>
      <c r="W140" s="2">
        <v>38871932</v>
      </c>
      <c r="X140" s="2">
        <v>13200000</v>
      </c>
      <c r="Y140" s="2">
        <v>0</v>
      </c>
      <c r="Z140" s="2">
        <v>0</v>
      </c>
      <c r="AA140" s="2">
        <v>0</v>
      </c>
      <c r="AB140" s="2">
        <v>0</v>
      </c>
      <c r="AC140" s="2">
        <v>0</v>
      </c>
      <c r="AD140" s="2">
        <v>0</v>
      </c>
      <c r="AE140" s="2">
        <v>0</v>
      </c>
      <c r="AF140" s="2">
        <v>20349679</v>
      </c>
      <c r="AG140" s="2">
        <v>0</v>
      </c>
      <c r="AH140" s="2">
        <v>0</v>
      </c>
      <c r="AI140" s="2">
        <v>0</v>
      </c>
      <c r="AJ140" s="2">
        <v>0</v>
      </c>
      <c r="AK140" s="2">
        <v>0</v>
      </c>
      <c r="AL140" s="2">
        <v>0</v>
      </c>
      <c r="AM140" s="2">
        <v>24419620</v>
      </c>
      <c r="AN140" s="2">
        <v>0</v>
      </c>
    </row>
    <row r="141" spans="1:40" x14ac:dyDescent="0.25">
      <c r="A141" t="s">
        <v>392</v>
      </c>
      <c r="B141" t="s">
        <v>393</v>
      </c>
      <c r="C141" t="s">
        <v>394</v>
      </c>
      <c r="D141" t="str">
        <f t="shared" si="8"/>
        <v>قراردادي بهره بردار</v>
      </c>
      <c r="E141" t="str">
        <f t="shared" si="9"/>
        <v>پروژه بهره برداري نيروگاه بوشهر</v>
      </c>
      <c r="F141">
        <v>251</v>
      </c>
      <c r="G141" s="2">
        <v>136688718</v>
      </c>
      <c r="H141" s="2">
        <v>71526393</v>
      </c>
      <c r="I141" s="2">
        <v>0</v>
      </c>
      <c r="J141" s="2">
        <v>112650459</v>
      </c>
      <c r="K141" s="2">
        <v>0</v>
      </c>
      <c r="L141" s="2">
        <v>41580000</v>
      </c>
      <c r="M141" s="2">
        <v>0</v>
      </c>
      <c r="N141" s="2">
        <v>4800000</v>
      </c>
      <c r="O141" s="2">
        <v>24292563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99788373</v>
      </c>
      <c r="X141" s="2">
        <v>13200000</v>
      </c>
      <c r="Y141" s="2">
        <v>0</v>
      </c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F141" s="2">
        <v>17351819</v>
      </c>
      <c r="AG141" s="2">
        <v>0</v>
      </c>
      <c r="AH141" s="2">
        <v>0</v>
      </c>
      <c r="AI141" s="2">
        <v>3744896</v>
      </c>
      <c r="AJ141" s="2">
        <v>0</v>
      </c>
      <c r="AK141" s="2">
        <v>0</v>
      </c>
      <c r="AL141" s="2">
        <v>0</v>
      </c>
      <c r="AM141" s="2">
        <v>41644370</v>
      </c>
      <c r="AN141" s="2">
        <v>0</v>
      </c>
    </row>
    <row r="142" spans="1:40" x14ac:dyDescent="0.25">
      <c r="A142" t="s">
        <v>395</v>
      </c>
      <c r="B142" t="s">
        <v>396</v>
      </c>
      <c r="C142" t="s">
        <v>397</v>
      </c>
      <c r="D142" t="str">
        <f t="shared" si="8"/>
        <v>قراردادي بهره بردار</v>
      </c>
      <c r="E142" t="str">
        <f t="shared" si="9"/>
        <v>پروژه بهره برداري نيروگاه بوشهر</v>
      </c>
      <c r="F142">
        <v>265</v>
      </c>
      <c r="G142" s="2">
        <v>156061662</v>
      </c>
      <c r="H142" s="2">
        <v>128366438</v>
      </c>
      <c r="I142" s="2">
        <v>0</v>
      </c>
      <c r="J142" s="2">
        <v>154058082</v>
      </c>
      <c r="K142" s="2">
        <v>0</v>
      </c>
      <c r="L142" s="2">
        <v>55440000</v>
      </c>
      <c r="M142" s="2">
        <v>0</v>
      </c>
      <c r="N142" s="2">
        <v>4800000</v>
      </c>
      <c r="O142" s="2">
        <v>30264653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14762000</v>
      </c>
      <c r="V142" s="2">
        <v>0</v>
      </c>
      <c r="W142" s="2">
        <v>218480502</v>
      </c>
      <c r="X142" s="2">
        <v>13200000</v>
      </c>
      <c r="Y142" s="2">
        <v>22429788</v>
      </c>
      <c r="Z142" s="2">
        <v>0</v>
      </c>
      <c r="AA142" s="2">
        <v>0</v>
      </c>
      <c r="AB142" s="2">
        <v>0</v>
      </c>
      <c r="AC142" s="2">
        <v>0</v>
      </c>
      <c r="AD142" s="2">
        <v>0</v>
      </c>
      <c r="AE142" s="2">
        <v>0</v>
      </c>
      <c r="AF142" s="2">
        <v>21617609</v>
      </c>
      <c r="AG142" s="2">
        <v>0</v>
      </c>
      <c r="AH142" s="2">
        <v>0</v>
      </c>
      <c r="AI142" s="2">
        <v>0</v>
      </c>
      <c r="AJ142" s="2">
        <v>0</v>
      </c>
      <c r="AK142" s="2">
        <v>0</v>
      </c>
      <c r="AL142" s="2">
        <v>0</v>
      </c>
      <c r="AM142" s="2">
        <v>128965421</v>
      </c>
      <c r="AN142" s="2">
        <v>0</v>
      </c>
    </row>
    <row r="143" spans="1:40" x14ac:dyDescent="0.25">
      <c r="A143" t="s">
        <v>398</v>
      </c>
      <c r="B143" t="s">
        <v>399</v>
      </c>
      <c r="C143" t="s">
        <v>400</v>
      </c>
      <c r="D143" t="str">
        <f t="shared" si="8"/>
        <v>قراردادي بهره بردار</v>
      </c>
      <c r="E143" t="str">
        <f t="shared" si="9"/>
        <v>پروژه بهره برداري نيروگاه بوشهر</v>
      </c>
      <c r="F143">
        <v>235</v>
      </c>
      <c r="G143" s="2">
        <v>183790395</v>
      </c>
      <c r="H143" s="2">
        <v>118708045</v>
      </c>
      <c r="I143" s="2">
        <v>2515800</v>
      </c>
      <c r="J143" s="2">
        <v>154160293</v>
      </c>
      <c r="K143" s="2">
        <v>0</v>
      </c>
      <c r="L143" s="2">
        <v>66000000</v>
      </c>
      <c r="M143" s="2">
        <v>0</v>
      </c>
      <c r="N143" s="2">
        <v>4800000</v>
      </c>
      <c r="O143" s="2">
        <v>30752919</v>
      </c>
      <c r="P143" s="2">
        <v>0</v>
      </c>
      <c r="Q143" s="2">
        <v>0</v>
      </c>
      <c r="R143" s="2">
        <v>0</v>
      </c>
      <c r="S143" s="2">
        <v>0</v>
      </c>
      <c r="T143" s="2">
        <v>1017000</v>
      </c>
      <c r="U143" s="2">
        <v>14762000</v>
      </c>
      <c r="V143" s="2">
        <v>0</v>
      </c>
      <c r="W143" s="2">
        <v>162103423</v>
      </c>
      <c r="X143" s="2">
        <v>13200000</v>
      </c>
      <c r="Y143" s="2">
        <v>0</v>
      </c>
      <c r="Z143" s="2">
        <v>13669411</v>
      </c>
      <c r="AA143" s="2">
        <v>0</v>
      </c>
      <c r="AB143" s="2">
        <v>0</v>
      </c>
      <c r="AC143" s="2">
        <v>0</v>
      </c>
      <c r="AD143" s="2">
        <v>0</v>
      </c>
      <c r="AE143" s="2">
        <v>0</v>
      </c>
      <c r="AF143" s="2">
        <v>21966370</v>
      </c>
      <c r="AG143" s="2">
        <v>13335228</v>
      </c>
      <c r="AH143" s="2">
        <v>0</v>
      </c>
      <c r="AI143" s="2">
        <v>4028283</v>
      </c>
      <c r="AJ143" s="2">
        <v>0</v>
      </c>
      <c r="AK143" s="2">
        <v>0</v>
      </c>
      <c r="AL143" s="2">
        <v>0</v>
      </c>
      <c r="AM143" s="2">
        <v>47447361</v>
      </c>
      <c r="AN143" s="2">
        <v>0</v>
      </c>
    </row>
    <row r="144" spans="1:40" x14ac:dyDescent="0.25">
      <c r="A144" t="s">
        <v>401</v>
      </c>
      <c r="B144" t="s">
        <v>97</v>
      </c>
      <c r="C144" t="s">
        <v>402</v>
      </c>
      <c r="D144" t="str">
        <f t="shared" si="8"/>
        <v>قراردادي بهره بردار</v>
      </c>
      <c r="E144" t="str">
        <f t="shared" si="9"/>
        <v>پروژه بهره برداري نيروگاه بوشهر</v>
      </c>
      <c r="F144">
        <v>223</v>
      </c>
      <c r="G144" s="2">
        <v>193781086</v>
      </c>
      <c r="H144" s="2">
        <v>87782598</v>
      </c>
      <c r="I144" s="2">
        <v>0</v>
      </c>
      <c r="J144" s="2">
        <v>159450806</v>
      </c>
      <c r="K144" s="2">
        <v>0</v>
      </c>
      <c r="L144" s="2">
        <v>66000000</v>
      </c>
      <c r="M144" s="2">
        <v>0</v>
      </c>
      <c r="N144" s="2">
        <v>4800000</v>
      </c>
      <c r="O144" s="2">
        <v>32397786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12078000</v>
      </c>
      <c r="V144" s="2">
        <v>0</v>
      </c>
      <c r="W144" s="2">
        <v>144518351</v>
      </c>
      <c r="X144" s="2">
        <v>13200000</v>
      </c>
      <c r="Y144" s="2">
        <v>0</v>
      </c>
      <c r="Z144" s="2">
        <v>10667067</v>
      </c>
      <c r="AA144" s="2">
        <v>0</v>
      </c>
      <c r="AB144" s="2">
        <v>0</v>
      </c>
      <c r="AC144" s="2">
        <v>0</v>
      </c>
      <c r="AD144" s="2">
        <v>0</v>
      </c>
      <c r="AE144" s="2">
        <v>0</v>
      </c>
      <c r="AF144" s="2">
        <v>23141279</v>
      </c>
      <c r="AG144" s="2">
        <v>13335228</v>
      </c>
      <c r="AH144" s="2">
        <v>0</v>
      </c>
      <c r="AI144" s="2">
        <v>0</v>
      </c>
      <c r="AJ144" s="2">
        <v>0</v>
      </c>
      <c r="AK144" s="2">
        <v>0</v>
      </c>
      <c r="AL144" s="2">
        <v>0</v>
      </c>
      <c r="AM144" s="2">
        <v>53687764</v>
      </c>
      <c r="AN144" s="2">
        <v>0</v>
      </c>
    </row>
    <row r="145" spans="1:40" x14ac:dyDescent="0.25">
      <c r="A145" t="s">
        <v>403</v>
      </c>
      <c r="B145" t="s">
        <v>404</v>
      </c>
      <c r="C145" t="s">
        <v>405</v>
      </c>
      <c r="D145" t="str">
        <f t="shared" si="8"/>
        <v>قراردادي بهره بردار</v>
      </c>
      <c r="E145" t="str">
        <f t="shared" si="9"/>
        <v>پروژه بهره برداري نيروگاه بوشهر</v>
      </c>
      <c r="F145">
        <v>525</v>
      </c>
      <c r="G145" s="2">
        <v>302000527</v>
      </c>
      <c r="H145" s="2">
        <v>319696736</v>
      </c>
      <c r="I145" s="2">
        <v>3773700</v>
      </c>
      <c r="J145" s="2">
        <v>320468797</v>
      </c>
      <c r="K145" s="2">
        <v>0</v>
      </c>
      <c r="L145" s="2">
        <v>0</v>
      </c>
      <c r="M145" s="2">
        <v>0</v>
      </c>
      <c r="N145" s="2">
        <v>4800000</v>
      </c>
      <c r="O145" s="2">
        <v>54766976</v>
      </c>
      <c r="P145" s="2">
        <v>0</v>
      </c>
      <c r="Q145" s="2">
        <v>0</v>
      </c>
      <c r="R145" s="2">
        <v>0</v>
      </c>
      <c r="S145" s="2">
        <v>0</v>
      </c>
      <c r="T145" s="2">
        <v>1525500</v>
      </c>
      <c r="U145" s="2">
        <v>0</v>
      </c>
      <c r="V145" s="2">
        <v>0</v>
      </c>
      <c r="W145" s="2">
        <v>160819646</v>
      </c>
      <c r="X145" s="2">
        <v>13200000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v>39119264</v>
      </c>
      <c r="AG145" s="2">
        <v>26670456</v>
      </c>
      <c r="AH145" s="2">
        <v>0</v>
      </c>
      <c r="AI145" s="2">
        <v>0</v>
      </c>
      <c r="AJ145" s="2">
        <v>0</v>
      </c>
      <c r="AK145" s="2">
        <v>0</v>
      </c>
      <c r="AL145" s="2">
        <v>0</v>
      </c>
      <c r="AM145" s="2">
        <v>58678896</v>
      </c>
      <c r="AN145" s="2">
        <v>0</v>
      </c>
    </row>
    <row r="146" spans="1:40" x14ac:dyDescent="0.25">
      <c r="A146" t="s">
        <v>406</v>
      </c>
      <c r="B146" t="s">
        <v>218</v>
      </c>
      <c r="C146" t="s">
        <v>407</v>
      </c>
      <c r="D146" t="str">
        <f t="shared" si="8"/>
        <v>قراردادي بهره بردار</v>
      </c>
      <c r="E146" t="str">
        <f t="shared" si="9"/>
        <v>پروژه بهره برداري نيروگاه بوشهر</v>
      </c>
      <c r="F146">
        <v>29</v>
      </c>
      <c r="G146" s="2">
        <v>137211982</v>
      </c>
      <c r="H146" s="2">
        <v>9256999</v>
      </c>
      <c r="I146" s="2">
        <v>0</v>
      </c>
      <c r="J146" s="2">
        <v>123293937</v>
      </c>
      <c r="K146" s="2">
        <v>0</v>
      </c>
      <c r="L146" s="2">
        <v>35689500</v>
      </c>
      <c r="M146" s="2">
        <v>0</v>
      </c>
      <c r="N146" s="2">
        <v>4120000</v>
      </c>
      <c r="O146" s="2">
        <v>26181120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13420000</v>
      </c>
      <c r="V146" s="2">
        <v>0</v>
      </c>
      <c r="W146" s="2">
        <v>82833928</v>
      </c>
      <c r="X146" s="2">
        <v>11330000</v>
      </c>
      <c r="Y146" s="2">
        <v>0</v>
      </c>
      <c r="Z146" s="2">
        <v>0</v>
      </c>
      <c r="AA146" s="2">
        <v>0</v>
      </c>
      <c r="AB146" s="2">
        <v>0</v>
      </c>
      <c r="AC146" s="2">
        <v>0</v>
      </c>
      <c r="AD146" s="2">
        <v>0</v>
      </c>
      <c r="AE146" s="2">
        <v>0</v>
      </c>
      <c r="AF146" s="2">
        <v>19498215</v>
      </c>
      <c r="AG146" s="2">
        <v>0</v>
      </c>
      <c r="AH146" s="2">
        <v>0</v>
      </c>
      <c r="AI146" s="2">
        <v>0</v>
      </c>
      <c r="AJ146" s="2">
        <v>0</v>
      </c>
      <c r="AK146" s="2">
        <v>0</v>
      </c>
      <c r="AL146" s="2">
        <v>0</v>
      </c>
      <c r="AM146" s="2">
        <v>46299553</v>
      </c>
      <c r="AN146" s="2">
        <v>0</v>
      </c>
    </row>
    <row r="147" spans="1:40" x14ac:dyDescent="0.25">
      <c r="A147" t="s">
        <v>408</v>
      </c>
      <c r="B147" t="s">
        <v>97</v>
      </c>
      <c r="C147" t="s">
        <v>409</v>
      </c>
      <c r="D147" t="str">
        <f t="shared" si="8"/>
        <v>قراردادي بهره بردار</v>
      </c>
      <c r="E147" t="str">
        <f t="shared" si="9"/>
        <v>پروژه بهره برداري نيروگاه بوشهر</v>
      </c>
      <c r="F147">
        <v>185</v>
      </c>
      <c r="G147" s="2">
        <v>206066780</v>
      </c>
      <c r="H147" s="2">
        <v>91634713</v>
      </c>
      <c r="I147" s="2">
        <v>0</v>
      </c>
      <c r="J147" s="2">
        <v>178595018</v>
      </c>
      <c r="K147" s="2">
        <v>0</v>
      </c>
      <c r="L147" s="2">
        <v>49500000</v>
      </c>
      <c r="M147" s="2">
        <v>0</v>
      </c>
      <c r="N147" s="2">
        <v>4800000</v>
      </c>
      <c r="O147" s="2">
        <v>36749027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>
        <v>14762000</v>
      </c>
      <c r="V147" s="2">
        <v>0</v>
      </c>
      <c r="W147" s="2">
        <v>160195931</v>
      </c>
      <c r="X147" s="2">
        <v>13200000</v>
      </c>
      <c r="Y147" s="2">
        <v>0</v>
      </c>
      <c r="Z147" s="2">
        <v>12504444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26249297</v>
      </c>
      <c r="AG147" s="2">
        <v>0</v>
      </c>
      <c r="AH147" s="2">
        <v>0</v>
      </c>
      <c r="AI147" s="2">
        <v>6514215</v>
      </c>
      <c r="AJ147" s="2">
        <v>0</v>
      </c>
      <c r="AK147" s="2">
        <v>0</v>
      </c>
      <c r="AL147" s="2">
        <v>0</v>
      </c>
      <c r="AM147" s="2">
        <v>60898387</v>
      </c>
      <c r="AN147" s="2">
        <v>0</v>
      </c>
    </row>
    <row r="148" spans="1:40" x14ac:dyDescent="0.25">
      <c r="A148" t="s">
        <v>410</v>
      </c>
      <c r="B148" t="s">
        <v>411</v>
      </c>
      <c r="C148" t="s">
        <v>412</v>
      </c>
      <c r="D148" t="str">
        <f t="shared" si="8"/>
        <v>قراردادي بهره بردار</v>
      </c>
      <c r="E148" t="str">
        <f t="shared" si="9"/>
        <v>پروژه بهره برداري نيروگاه بوشهر</v>
      </c>
      <c r="F148">
        <v>196</v>
      </c>
      <c r="G148" s="2">
        <v>164850790</v>
      </c>
      <c r="H148" s="2">
        <v>104884630</v>
      </c>
      <c r="I148" s="2">
        <v>0</v>
      </c>
      <c r="J148" s="2">
        <v>163704606</v>
      </c>
      <c r="K148" s="2">
        <v>0</v>
      </c>
      <c r="L148" s="2">
        <v>55440000</v>
      </c>
      <c r="M148" s="2">
        <v>0</v>
      </c>
      <c r="N148" s="2">
        <v>4800000</v>
      </c>
      <c r="O148" s="2">
        <v>32521961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>
        <v>14762000</v>
      </c>
      <c r="V148" s="2">
        <v>0</v>
      </c>
      <c r="W148" s="2">
        <v>232306219</v>
      </c>
      <c r="X148" s="2">
        <v>13200000</v>
      </c>
      <c r="Y148" s="2">
        <v>23712744</v>
      </c>
      <c r="Z148" s="2">
        <v>0</v>
      </c>
      <c r="AA148" s="2">
        <v>0</v>
      </c>
      <c r="AB148" s="2">
        <v>0</v>
      </c>
      <c r="AC148" s="2">
        <v>0</v>
      </c>
      <c r="AD148" s="2">
        <v>0</v>
      </c>
      <c r="AE148" s="2">
        <v>0</v>
      </c>
      <c r="AF148" s="2">
        <v>23229964</v>
      </c>
      <c r="AG148" s="2">
        <v>26670456</v>
      </c>
      <c r="AH148" s="2">
        <v>0</v>
      </c>
      <c r="AI148" s="2">
        <v>0</v>
      </c>
      <c r="AJ148" s="2">
        <v>0</v>
      </c>
      <c r="AK148" s="2">
        <v>0</v>
      </c>
      <c r="AL148" s="2">
        <v>0</v>
      </c>
      <c r="AM148" s="2">
        <v>137729124</v>
      </c>
      <c r="AN148" s="2">
        <v>0</v>
      </c>
    </row>
    <row r="149" spans="1:40" x14ac:dyDescent="0.25">
      <c r="A149" t="s">
        <v>413</v>
      </c>
      <c r="B149" t="s">
        <v>257</v>
      </c>
      <c r="C149" t="s">
        <v>414</v>
      </c>
      <c r="D149" t="str">
        <f>"قراردادي کارگري"</f>
        <v>قراردادي کارگري</v>
      </c>
      <c r="E149" t="str">
        <f>"پروژه تعميرات نيروگاه بوشهر"</f>
        <v>پروژه تعميرات نيروگاه بوشهر</v>
      </c>
      <c r="F149">
        <v>157</v>
      </c>
      <c r="G149" s="2">
        <v>71582585</v>
      </c>
      <c r="H149" s="2">
        <v>28869170</v>
      </c>
      <c r="I149" s="2">
        <v>0</v>
      </c>
      <c r="J149" s="2">
        <v>54402765</v>
      </c>
      <c r="K149" s="2">
        <v>0</v>
      </c>
      <c r="L149" s="2">
        <v>0</v>
      </c>
      <c r="M149" s="2">
        <v>47176106</v>
      </c>
      <c r="N149" s="2">
        <v>4800000</v>
      </c>
      <c r="O149" s="2">
        <v>37675043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53835334</v>
      </c>
      <c r="X149" s="2">
        <v>13200000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31625473</v>
      </c>
      <c r="AF149" s="2">
        <v>0</v>
      </c>
      <c r="AG149" s="2">
        <v>40005684</v>
      </c>
      <c r="AH149" s="2">
        <v>0</v>
      </c>
      <c r="AI149" s="2">
        <v>0</v>
      </c>
      <c r="AJ149" s="2">
        <v>0</v>
      </c>
      <c r="AK149" s="2">
        <v>31470567</v>
      </c>
      <c r="AL149" s="2">
        <v>0</v>
      </c>
      <c r="AM149" s="2">
        <v>0</v>
      </c>
      <c r="AN149" s="2">
        <v>0</v>
      </c>
    </row>
    <row r="150" spans="1:40" x14ac:dyDescent="0.25">
      <c r="A150" t="s">
        <v>415</v>
      </c>
      <c r="B150" t="s">
        <v>80</v>
      </c>
      <c r="C150" t="s">
        <v>416</v>
      </c>
      <c r="D150" t="str">
        <f t="shared" ref="D150:D170" si="10">"قراردادي بهره بردار"</f>
        <v>قراردادي بهره بردار</v>
      </c>
      <c r="E150" t="str">
        <f t="shared" ref="E150:E169" si="11">"پروژه بهره برداري نيروگاه بوشهر"</f>
        <v>پروژه بهره برداري نيروگاه بوشهر</v>
      </c>
      <c r="F150">
        <v>498</v>
      </c>
      <c r="G150" s="2">
        <v>251014844</v>
      </c>
      <c r="H150" s="2">
        <v>212940800</v>
      </c>
      <c r="I150" s="2">
        <v>0</v>
      </c>
      <c r="J150" s="2">
        <v>245629538</v>
      </c>
      <c r="K150" s="2">
        <v>0</v>
      </c>
      <c r="L150" s="2">
        <v>66000000</v>
      </c>
      <c r="M150" s="2">
        <v>0</v>
      </c>
      <c r="N150" s="2">
        <v>4800000</v>
      </c>
      <c r="O150" s="2">
        <v>36921988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>
        <v>14762000</v>
      </c>
      <c r="V150" s="2">
        <v>0</v>
      </c>
      <c r="W150" s="2">
        <v>59158667</v>
      </c>
      <c r="X150" s="2">
        <v>13200000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26372842</v>
      </c>
      <c r="AG150" s="2">
        <v>26670456</v>
      </c>
      <c r="AH150" s="2">
        <v>0</v>
      </c>
      <c r="AI150" s="2">
        <v>0</v>
      </c>
      <c r="AJ150" s="2">
        <v>0</v>
      </c>
      <c r="AK150" s="2">
        <v>0</v>
      </c>
      <c r="AL150" s="2">
        <v>0</v>
      </c>
      <c r="AM150" s="2">
        <v>31647421</v>
      </c>
      <c r="AN150" s="2">
        <v>0</v>
      </c>
    </row>
    <row r="151" spans="1:40" x14ac:dyDescent="0.25">
      <c r="A151" t="s">
        <v>417</v>
      </c>
      <c r="B151" t="s">
        <v>418</v>
      </c>
      <c r="C151" t="s">
        <v>419</v>
      </c>
      <c r="D151" t="str">
        <f t="shared" si="10"/>
        <v>قراردادي بهره بردار</v>
      </c>
      <c r="E151" t="str">
        <f t="shared" si="11"/>
        <v>پروژه بهره برداري نيروگاه بوشهر</v>
      </c>
      <c r="F151">
        <v>311</v>
      </c>
      <c r="G151" s="2">
        <v>247953954</v>
      </c>
      <c r="H151" s="2">
        <v>151744644</v>
      </c>
      <c r="I151" s="2">
        <v>0</v>
      </c>
      <c r="J151" s="2">
        <v>213275508</v>
      </c>
      <c r="K151" s="2">
        <v>0</v>
      </c>
      <c r="L151" s="2">
        <v>49500000</v>
      </c>
      <c r="M151" s="2">
        <v>0</v>
      </c>
      <c r="N151" s="2">
        <v>4800000</v>
      </c>
      <c r="O151" s="2">
        <v>40158880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138049121</v>
      </c>
      <c r="X151" s="2">
        <v>13200000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0</v>
      </c>
      <c r="AE151" s="2">
        <v>0</v>
      </c>
      <c r="AF151" s="2">
        <v>28684913</v>
      </c>
      <c r="AG151" s="2">
        <v>0</v>
      </c>
      <c r="AH151" s="2">
        <v>0</v>
      </c>
      <c r="AI151" s="2">
        <v>5434607</v>
      </c>
      <c r="AJ151" s="2">
        <v>0</v>
      </c>
      <c r="AK151" s="2">
        <v>0</v>
      </c>
      <c r="AL151" s="2">
        <v>0</v>
      </c>
      <c r="AM151" s="2">
        <v>57369826</v>
      </c>
      <c r="AN151" s="2">
        <v>0</v>
      </c>
    </row>
    <row r="152" spans="1:40" x14ac:dyDescent="0.25">
      <c r="A152" t="s">
        <v>420</v>
      </c>
      <c r="B152" t="s">
        <v>112</v>
      </c>
      <c r="C152" t="s">
        <v>421</v>
      </c>
      <c r="D152" t="str">
        <f t="shared" si="10"/>
        <v>قراردادي بهره بردار</v>
      </c>
      <c r="E152" t="str">
        <f t="shared" si="11"/>
        <v>پروژه بهره برداري نيروگاه بوشهر</v>
      </c>
      <c r="F152">
        <v>267</v>
      </c>
      <c r="G152" s="2">
        <v>148655949</v>
      </c>
      <c r="H152" s="2">
        <v>97932571</v>
      </c>
      <c r="I152" s="2">
        <v>0</v>
      </c>
      <c r="J152" s="2">
        <v>133252205</v>
      </c>
      <c r="K152" s="2">
        <v>0</v>
      </c>
      <c r="L152" s="2">
        <v>55440000</v>
      </c>
      <c r="M152" s="2">
        <v>0</v>
      </c>
      <c r="N152" s="2">
        <v>4800000</v>
      </c>
      <c r="O152" s="2">
        <v>27736505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>
        <v>4026000</v>
      </c>
      <c r="V152" s="2">
        <v>0</v>
      </c>
      <c r="W152" s="2">
        <v>101869832</v>
      </c>
      <c r="X152" s="2">
        <v>13200000</v>
      </c>
      <c r="Y152" s="2">
        <v>21759414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F152" s="2">
        <v>19811791</v>
      </c>
      <c r="AG152" s="2">
        <v>10705225</v>
      </c>
      <c r="AH152" s="2">
        <v>0</v>
      </c>
      <c r="AI152" s="2">
        <v>0</v>
      </c>
      <c r="AJ152" s="2">
        <v>5000000</v>
      </c>
      <c r="AK152" s="2">
        <v>0</v>
      </c>
      <c r="AL152" s="2">
        <v>0</v>
      </c>
      <c r="AM152" s="2">
        <v>104032151</v>
      </c>
      <c r="AN152" s="2">
        <v>0</v>
      </c>
    </row>
    <row r="153" spans="1:40" x14ac:dyDescent="0.25">
      <c r="A153" t="s">
        <v>422</v>
      </c>
      <c r="B153" t="s">
        <v>97</v>
      </c>
      <c r="C153" t="s">
        <v>423</v>
      </c>
      <c r="D153" t="str">
        <f t="shared" si="10"/>
        <v>قراردادي بهره بردار</v>
      </c>
      <c r="E153" t="str">
        <f t="shared" si="11"/>
        <v>پروژه بهره برداري نيروگاه بوشهر</v>
      </c>
      <c r="F153">
        <v>432</v>
      </c>
      <c r="G153" s="2">
        <v>159057767</v>
      </c>
      <c r="H153" s="2">
        <v>169837433</v>
      </c>
      <c r="I153" s="2">
        <v>0</v>
      </c>
      <c r="J153" s="2">
        <v>148246396</v>
      </c>
      <c r="K153" s="2">
        <v>0</v>
      </c>
      <c r="L153" s="2">
        <v>55440000</v>
      </c>
      <c r="M153" s="2">
        <v>0</v>
      </c>
      <c r="N153" s="2">
        <v>4800000</v>
      </c>
      <c r="O153" s="2">
        <v>30421386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>
        <v>14762000</v>
      </c>
      <c r="V153" s="2">
        <v>0</v>
      </c>
      <c r="W153" s="2">
        <v>113047447</v>
      </c>
      <c r="X153" s="2">
        <v>13200000</v>
      </c>
      <c r="Y153" s="2">
        <v>23351113</v>
      </c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F153" s="2">
        <v>21729557</v>
      </c>
      <c r="AG153" s="2">
        <v>26670456</v>
      </c>
      <c r="AH153" s="2">
        <v>0</v>
      </c>
      <c r="AI153" s="2">
        <v>0</v>
      </c>
      <c r="AJ153" s="2">
        <v>0</v>
      </c>
      <c r="AK153" s="2">
        <v>0</v>
      </c>
      <c r="AL153" s="2">
        <v>0</v>
      </c>
      <c r="AM153" s="2">
        <v>121597841</v>
      </c>
      <c r="AN153" s="2">
        <v>0</v>
      </c>
    </row>
    <row r="154" spans="1:40" x14ac:dyDescent="0.25">
      <c r="A154" t="s">
        <v>424</v>
      </c>
      <c r="B154" t="s">
        <v>425</v>
      </c>
      <c r="C154" t="s">
        <v>426</v>
      </c>
      <c r="D154" t="str">
        <f t="shared" si="10"/>
        <v>قراردادي بهره بردار</v>
      </c>
      <c r="E154" t="str">
        <f t="shared" si="11"/>
        <v>پروژه بهره برداري نيروگاه بوشهر</v>
      </c>
      <c r="F154">
        <v>281</v>
      </c>
      <c r="G154" s="2">
        <v>157382693</v>
      </c>
      <c r="H154" s="2">
        <v>101596521</v>
      </c>
      <c r="I154" s="2">
        <v>0</v>
      </c>
      <c r="J154" s="2">
        <v>141427232</v>
      </c>
      <c r="K154" s="2">
        <v>0</v>
      </c>
      <c r="L154" s="2">
        <v>55440000</v>
      </c>
      <c r="M154" s="2">
        <v>0</v>
      </c>
      <c r="N154" s="2">
        <v>4800000</v>
      </c>
      <c r="O154" s="2">
        <v>29709223</v>
      </c>
      <c r="P154" s="2">
        <v>0</v>
      </c>
      <c r="Q154" s="2">
        <v>0</v>
      </c>
      <c r="R154" s="2">
        <v>0</v>
      </c>
      <c r="S154" s="2">
        <v>0</v>
      </c>
      <c r="T154" s="2">
        <v>0</v>
      </c>
      <c r="U154" s="2">
        <v>0</v>
      </c>
      <c r="V154" s="2">
        <v>0</v>
      </c>
      <c r="W154" s="2">
        <v>108245106</v>
      </c>
      <c r="X154" s="2">
        <v>13200000</v>
      </c>
      <c r="Y154" s="2">
        <v>22025541</v>
      </c>
      <c r="Z154" s="2">
        <v>0</v>
      </c>
      <c r="AA154" s="2">
        <v>0</v>
      </c>
      <c r="AB154" s="2">
        <v>0</v>
      </c>
      <c r="AC154" s="2">
        <v>0</v>
      </c>
      <c r="AD154" s="2">
        <v>0</v>
      </c>
      <c r="AE154" s="2">
        <v>0</v>
      </c>
      <c r="AF154" s="2">
        <v>21220879</v>
      </c>
      <c r="AG154" s="2">
        <v>12038747</v>
      </c>
      <c r="AH154" s="2">
        <v>0</v>
      </c>
      <c r="AI154" s="2">
        <v>0</v>
      </c>
      <c r="AJ154" s="2">
        <v>0</v>
      </c>
      <c r="AK154" s="2">
        <v>0</v>
      </c>
      <c r="AL154" s="2">
        <v>0</v>
      </c>
      <c r="AM154" s="2">
        <v>110877450</v>
      </c>
      <c r="AN154" s="2">
        <v>0</v>
      </c>
    </row>
    <row r="155" spans="1:40" x14ac:dyDescent="0.25">
      <c r="A155" t="s">
        <v>427</v>
      </c>
      <c r="B155" t="s">
        <v>271</v>
      </c>
      <c r="C155" t="s">
        <v>428</v>
      </c>
      <c r="D155" t="str">
        <f t="shared" si="10"/>
        <v>قراردادي بهره بردار</v>
      </c>
      <c r="E155" t="str">
        <f t="shared" si="11"/>
        <v>پروژه بهره برداري نيروگاه بوشهر</v>
      </c>
      <c r="F155">
        <v>176</v>
      </c>
      <c r="G155" s="2">
        <v>152897147</v>
      </c>
      <c r="H155" s="2">
        <v>88471916</v>
      </c>
      <c r="I155" s="2">
        <v>0</v>
      </c>
      <c r="J155" s="2">
        <v>151325395</v>
      </c>
      <c r="K155" s="2">
        <v>0</v>
      </c>
      <c r="L155" s="2">
        <v>55440000</v>
      </c>
      <c r="M155" s="2">
        <v>0</v>
      </c>
      <c r="N155" s="2">
        <v>4800000</v>
      </c>
      <c r="O155" s="2">
        <v>29566523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>
        <v>14762000</v>
      </c>
      <c r="V155" s="2">
        <v>0</v>
      </c>
      <c r="W155" s="2">
        <v>214057965</v>
      </c>
      <c r="X155" s="2">
        <v>13200000</v>
      </c>
      <c r="Y155" s="2">
        <v>22632498</v>
      </c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2">
        <v>21118946</v>
      </c>
      <c r="AG155" s="2">
        <v>10112548</v>
      </c>
      <c r="AH155" s="2">
        <v>0</v>
      </c>
      <c r="AI155" s="2">
        <v>0</v>
      </c>
      <c r="AJ155" s="2">
        <v>5000000</v>
      </c>
      <c r="AK155" s="2">
        <v>0</v>
      </c>
      <c r="AL155" s="2">
        <v>0</v>
      </c>
      <c r="AM155" s="2">
        <v>126121120</v>
      </c>
      <c r="AN155" s="2">
        <v>0</v>
      </c>
    </row>
    <row r="156" spans="1:40" x14ac:dyDescent="0.25">
      <c r="A156" t="s">
        <v>429</v>
      </c>
      <c r="B156" t="s">
        <v>430</v>
      </c>
      <c r="C156" t="s">
        <v>431</v>
      </c>
      <c r="D156" t="str">
        <f t="shared" si="10"/>
        <v>قراردادي بهره بردار</v>
      </c>
      <c r="E156" t="str">
        <f t="shared" si="11"/>
        <v>پروژه بهره برداري نيروگاه بوشهر</v>
      </c>
      <c r="F156">
        <v>266</v>
      </c>
      <c r="G156" s="2">
        <v>208388387</v>
      </c>
      <c r="H156" s="2">
        <v>164117776</v>
      </c>
      <c r="I156" s="2">
        <v>0</v>
      </c>
      <c r="J156" s="2">
        <v>173409197</v>
      </c>
      <c r="K156" s="2">
        <v>0</v>
      </c>
      <c r="L156" s="2">
        <v>66000000</v>
      </c>
      <c r="M156" s="2">
        <v>0</v>
      </c>
      <c r="N156" s="2">
        <v>4800000</v>
      </c>
      <c r="O156" s="2">
        <v>36918165</v>
      </c>
      <c r="P156" s="2">
        <v>0</v>
      </c>
      <c r="Q156" s="2">
        <v>0</v>
      </c>
      <c r="R156" s="2">
        <v>0</v>
      </c>
      <c r="S156" s="2">
        <v>0</v>
      </c>
      <c r="T156" s="2">
        <v>2542500</v>
      </c>
      <c r="U156" s="2">
        <v>0</v>
      </c>
      <c r="V156" s="2">
        <v>0</v>
      </c>
      <c r="W156" s="2">
        <v>213122603</v>
      </c>
      <c r="X156" s="2">
        <v>13200000</v>
      </c>
      <c r="Y156" s="2">
        <v>30841908</v>
      </c>
      <c r="Z156" s="2">
        <v>16104056</v>
      </c>
      <c r="AA156" s="2">
        <v>0</v>
      </c>
      <c r="AB156" s="2">
        <v>0</v>
      </c>
      <c r="AC156" s="2">
        <v>0</v>
      </c>
      <c r="AD156" s="2">
        <v>38698395</v>
      </c>
      <c r="AE156" s="2">
        <v>0</v>
      </c>
      <c r="AF156" s="2">
        <v>26370124</v>
      </c>
      <c r="AG156" s="2">
        <v>13335228</v>
      </c>
      <c r="AH156" s="2">
        <v>0</v>
      </c>
      <c r="AI156" s="2">
        <v>0</v>
      </c>
      <c r="AJ156" s="2">
        <v>0</v>
      </c>
      <c r="AK156" s="2">
        <v>0</v>
      </c>
      <c r="AL156" s="2">
        <v>0</v>
      </c>
      <c r="AM156" s="2">
        <v>192795442</v>
      </c>
      <c r="AN156" s="2">
        <v>0</v>
      </c>
    </row>
    <row r="157" spans="1:40" x14ac:dyDescent="0.25">
      <c r="A157" t="s">
        <v>432</v>
      </c>
      <c r="B157" t="s">
        <v>153</v>
      </c>
      <c r="C157" t="s">
        <v>433</v>
      </c>
      <c r="D157" t="str">
        <f t="shared" si="10"/>
        <v>قراردادي بهره بردار</v>
      </c>
      <c r="E157" t="str">
        <f t="shared" si="11"/>
        <v>پروژه بهره برداري نيروگاه بوشهر</v>
      </c>
      <c r="F157">
        <v>400</v>
      </c>
      <c r="G157" s="2">
        <v>181565999</v>
      </c>
      <c r="H157" s="2">
        <v>112872298</v>
      </c>
      <c r="I157" s="2">
        <v>11775460</v>
      </c>
      <c r="J157" s="2">
        <v>139909624</v>
      </c>
      <c r="K157" s="2">
        <v>0</v>
      </c>
      <c r="L157" s="2">
        <v>65822581</v>
      </c>
      <c r="M157" s="2">
        <v>0</v>
      </c>
      <c r="N157" s="2">
        <v>4787097</v>
      </c>
      <c r="O157" s="2">
        <v>28975600</v>
      </c>
      <c r="P157" s="2">
        <v>0</v>
      </c>
      <c r="Q157" s="2">
        <v>0</v>
      </c>
      <c r="R157" s="2">
        <v>0</v>
      </c>
      <c r="S157" s="2">
        <v>0</v>
      </c>
      <c r="T157" s="2">
        <v>2034000</v>
      </c>
      <c r="U157" s="2">
        <v>0</v>
      </c>
      <c r="V157" s="2">
        <v>0</v>
      </c>
      <c r="W157" s="2">
        <v>39598436</v>
      </c>
      <c r="X157" s="2">
        <v>13164516</v>
      </c>
      <c r="Y157" s="2">
        <v>0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20696852</v>
      </c>
      <c r="AG157" s="2">
        <v>0</v>
      </c>
      <c r="AH157" s="2">
        <v>0</v>
      </c>
      <c r="AI157" s="2">
        <v>0</v>
      </c>
      <c r="AJ157" s="2">
        <v>0</v>
      </c>
      <c r="AK157" s="2">
        <v>0</v>
      </c>
      <c r="AL157" s="2">
        <v>0</v>
      </c>
      <c r="AM157" s="2">
        <v>24836226</v>
      </c>
      <c r="AN157" s="2">
        <v>0</v>
      </c>
    </row>
    <row r="158" spans="1:40" x14ac:dyDescent="0.25">
      <c r="A158" t="s">
        <v>434</v>
      </c>
      <c r="B158" t="s">
        <v>350</v>
      </c>
      <c r="C158" t="s">
        <v>435</v>
      </c>
      <c r="D158" t="str">
        <f t="shared" si="10"/>
        <v>قراردادي بهره بردار</v>
      </c>
      <c r="E158" t="str">
        <f t="shared" si="11"/>
        <v>پروژه بهره برداري نيروگاه بوشهر</v>
      </c>
      <c r="F158">
        <v>204</v>
      </c>
      <c r="G158" s="2">
        <v>219528257</v>
      </c>
      <c r="H158" s="2">
        <v>73035019</v>
      </c>
      <c r="I158" s="2">
        <v>2515800</v>
      </c>
      <c r="J158" s="2">
        <v>207966877</v>
      </c>
      <c r="K158" s="2">
        <v>0</v>
      </c>
      <c r="L158" s="2">
        <v>66000000</v>
      </c>
      <c r="M158" s="2">
        <v>0</v>
      </c>
      <c r="N158" s="2">
        <v>4800000</v>
      </c>
      <c r="O158" s="2">
        <v>32226316</v>
      </c>
      <c r="P158" s="2">
        <v>0</v>
      </c>
      <c r="Q158" s="2">
        <v>0</v>
      </c>
      <c r="R158" s="2">
        <v>0</v>
      </c>
      <c r="S158" s="2">
        <v>0</v>
      </c>
      <c r="T158" s="2">
        <v>1017000</v>
      </c>
      <c r="U158" s="2">
        <v>14762000</v>
      </c>
      <c r="V158" s="2">
        <v>0</v>
      </c>
      <c r="W158" s="2">
        <v>51036276</v>
      </c>
      <c r="X158" s="2">
        <v>13200000</v>
      </c>
      <c r="Y158" s="2">
        <v>0</v>
      </c>
      <c r="Z158" s="2">
        <v>0</v>
      </c>
      <c r="AA158" s="2">
        <v>0</v>
      </c>
      <c r="AB158" s="2">
        <v>0</v>
      </c>
      <c r="AC158" s="2">
        <v>0</v>
      </c>
      <c r="AD158" s="2">
        <v>0</v>
      </c>
      <c r="AE158" s="2">
        <v>0</v>
      </c>
      <c r="AF158" s="2">
        <v>23018797</v>
      </c>
      <c r="AG158" s="2">
        <v>13335228</v>
      </c>
      <c r="AH158" s="2">
        <v>0</v>
      </c>
      <c r="AI158" s="2">
        <v>0</v>
      </c>
      <c r="AJ158" s="2">
        <v>0</v>
      </c>
      <c r="AK158" s="2">
        <v>0</v>
      </c>
      <c r="AL158" s="2">
        <v>0</v>
      </c>
      <c r="AM158" s="2">
        <v>27622550</v>
      </c>
      <c r="AN158" s="2">
        <v>0</v>
      </c>
    </row>
    <row r="159" spans="1:40" x14ac:dyDescent="0.25">
      <c r="A159" t="s">
        <v>436</v>
      </c>
      <c r="B159" t="s">
        <v>437</v>
      </c>
      <c r="C159" t="s">
        <v>438</v>
      </c>
      <c r="D159" t="str">
        <f t="shared" si="10"/>
        <v>قراردادي بهره بردار</v>
      </c>
      <c r="E159" t="str">
        <f t="shared" si="11"/>
        <v>پروژه بهره برداري نيروگاه بوشهر</v>
      </c>
      <c r="F159">
        <v>224</v>
      </c>
      <c r="G159" s="2">
        <v>146491140</v>
      </c>
      <c r="H159" s="2">
        <v>87908239</v>
      </c>
      <c r="I159" s="2">
        <v>0</v>
      </c>
      <c r="J159" s="2">
        <v>136717915</v>
      </c>
      <c r="K159" s="2">
        <v>0</v>
      </c>
      <c r="L159" s="2">
        <v>41580000</v>
      </c>
      <c r="M159" s="2">
        <v>0</v>
      </c>
      <c r="N159" s="2">
        <v>4800000</v>
      </c>
      <c r="O159" s="2">
        <v>27324417</v>
      </c>
      <c r="P159" s="2">
        <v>0</v>
      </c>
      <c r="Q159" s="2">
        <v>0</v>
      </c>
      <c r="R159" s="2">
        <v>0</v>
      </c>
      <c r="S159" s="2">
        <v>0</v>
      </c>
      <c r="T159" s="2">
        <v>0</v>
      </c>
      <c r="U159" s="2">
        <v>14762000</v>
      </c>
      <c r="V159" s="2">
        <v>0</v>
      </c>
      <c r="W159" s="2">
        <v>192726800</v>
      </c>
      <c r="X159" s="2">
        <v>13200000</v>
      </c>
      <c r="Y159" s="2">
        <v>21684756</v>
      </c>
      <c r="Z159" s="2">
        <v>0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19517445</v>
      </c>
      <c r="AG159" s="2">
        <v>0</v>
      </c>
      <c r="AH159" s="2">
        <v>0</v>
      </c>
      <c r="AI159" s="2">
        <v>0</v>
      </c>
      <c r="AJ159" s="2">
        <v>0</v>
      </c>
      <c r="AK159" s="2">
        <v>0</v>
      </c>
      <c r="AL159" s="2">
        <v>0</v>
      </c>
      <c r="AM159" s="2">
        <v>107964552</v>
      </c>
      <c r="AN159" s="2">
        <v>0</v>
      </c>
    </row>
    <row r="160" spans="1:40" x14ac:dyDescent="0.25">
      <c r="A160" t="s">
        <v>439</v>
      </c>
      <c r="B160" t="s">
        <v>83</v>
      </c>
      <c r="C160" t="s">
        <v>440</v>
      </c>
      <c r="D160" t="str">
        <f t="shared" si="10"/>
        <v>قراردادي بهره بردار</v>
      </c>
      <c r="E160" t="str">
        <f t="shared" si="11"/>
        <v>پروژه بهره برداري نيروگاه بوشهر</v>
      </c>
      <c r="F160">
        <v>112</v>
      </c>
      <c r="G160" s="2">
        <v>151054406</v>
      </c>
      <c r="H160" s="2">
        <v>46877132</v>
      </c>
      <c r="I160" s="2">
        <v>0</v>
      </c>
      <c r="J160" s="2">
        <v>137158251</v>
      </c>
      <c r="K160" s="2">
        <v>0</v>
      </c>
      <c r="L160" s="2">
        <v>41580000</v>
      </c>
      <c r="M160" s="2">
        <v>0</v>
      </c>
      <c r="N160" s="2">
        <v>4800000</v>
      </c>
      <c r="O160" s="2">
        <v>28893718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>
        <v>14762000</v>
      </c>
      <c r="V160" s="2">
        <v>0</v>
      </c>
      <c r="W160" s="2">
        <v>157764227</v>
      </c>
      <c r="X160" s="2">
        <v>13200000</v>
      </c>
      <c r="Y160" s="2">
        <v>22333108</v>
      </c>
      <c r="Z160" s="2">
        <v>0</v>
      </c>
      <c r="AA160" s="2">
        <v>0</v>
      </c>
      <c r="AB160" s="2">
        <v>0</v>
      </c>
      <c r="AC160" s="2">
        <v>0</v>
      </c>
      <c r="AD160" s="2">
        <v>0</v>
      </c>
      <c r="AE160" s="2">
        <v>0</v>
      </c>
      <c r="AF160" s="2">
        <v>20638370</v>
      </c>
      <c r="AG160" s="2">
        <v>0</v>
      </c>
      <c r="AH160" s="2">
        <v>0</v>
      </c>
      <c r="AI160" s="2">
        <v>0</v>
      </c>
      <c r="AJ160" s="2">
        <v>0</v>
      </c>
      <c r="AK160" s="2">
        <v>0</v>
      </c>
      <c r="AL160" s="2">
        <v>0</v>
      </c>
      <c r="AM160" s="2">
        <v>113010179</v>
      </c>
      <c r="AN160" s="2">
        <v>0</v>
      </c>
    </row>
    <row r="161" spans="1:40" x14ac:dyDescent="0.25">
      <c r="A161" t="s">
        <v>441</v>
      </c>
      <c r="B161" t="s">
        <v>150</v>
      </c>
      <c r="C161" t="s">
        <v>442</v>
      </c>
      <c r="D161" t="str">
        <f t="shared" si="10"/>
        <v>قراردادي بهره بردار</v>
      </c>
      <c r="E161" t="str">
        <f t="shared" si="11"/>
        <v>پروژه بهره برداري نيروگاه بوشهر</v>
      </c>
      <c r="F161">
        <v>195</v>
      </c>
      <c r="G161" s="2">
        <v>152377698</v>
      </c>
      <c r="H161" s="2">
        <v>84172878</v>
      </c>
      <c r="I161" s="2">
        <v>0</v>
      </c>
      <c r="J161" s="2">
        <v>133102528</v>
      </c>
      <c r="K161" s="2">
        <v>0</v>
      </c>
      <c r="L161" s="2">
        <v>55440000</v>
      </c>
      <c r="M161" s="2">
        <v>0</v>
      </c>
      <c r="N161" s="2">
        <v>4800000</v>
      </c>
      <c r="O161" s="2">
        <v>28832943</v>
      </c>
      <c r="P161" s="2">
        <v>0</v>
      </c>
      <c r="Q161" s="2">
        <v>0</v>
      </c>
      <c r="R161" s="2">
        <v>0</v>
      </c>
      <c r="S161" s="2">
        <v>0</v>
      </c>
      <c r="T161" s="2">
        <v>0</v>
      </c>
      <c r="U161" s="2">
        <v>14762000</v>
      </c>
      <c r="V161" s="2">
        <v>0</v>
      </c>
      <c r="W161" s="2">
        <v>102940583</v>
      </c>
      <c r="X161" s="2">
        <v>13200000</v>
      </c>
      <c r="Y161" s="2">
        <v>0</v>
      </c>
      <c r="Z161" s="2">
        <v>5196237</v>
      </c>
      <c r="AA161" s="2">
        <v>0</v>
      </c>
      <c r="AB161" s="2">
        <v>0</v>
      </c>
      <c r="AC161" s="2">
        <v>0</v>
      </c>
      <c r="AD161" s="2">
        <v>0</v>
      </c>
      <c r="AE161" s="2">
        <v>0</v>
      </c>
      <c r="AF161" s="2">
        <v>20594959</v>
      </c>
      <c r="AG161" s="2">
        <v>13335228</v>
      </c>
      <c r="AH161" s="2">
        <v>0</v>
      </c>
      <c r="AI161" s="2">
        <v>2032564</v>
      </c>
      <c r="AJ161" s="2">
        <v>0</v>
      </c>
      <c r="AK161" s="2">
        <v>0</v>
      </c>
      <c r="AL161" s="2">
        <v>0</v>
      </c>
      <c r="AM161" s="2">
        <v>53546891</v>
      </c>
      <c r="AN161" s="2">
        <v>0</v>
      </c>
    </row>
    <row r="162" spans="1:40" x14ac:dyDescent="0.25">
      <c r="A162" t="s">
        <v>443</v>
      </c>
      <c r="B162" t="s">
        <v>444</v>
      </c>
      <c r="C162" t="s">
        <v>445</v>
      </c>
      <c r="D162" t="str">
        <f t="shared" si="10"/>
        <v>قراردادي بهره بردار</v>
      </c>
      <c r="E162" t="str">
        <f t="shared" si="11"/>
        <v>پروژه بهره برداري نيروگاه بوشهر</v>
      </c>
      <c r="F162">
        <v>481</v>
      </c>
      <c r="G162" s="2">
        <v>150807394</v>
      </c>
      <c r="H162" s="2">
        <v>182662352</v>
      </c>
      <c r="I162" s="2">
        <v>0</v>
      </c>
      <c r="J162" s="2">
        <v>140399032</v>
      </c>
      <c r="K162" s="2">
        <v>0</v>
      </c>
      <c r="L162" s="2">
        <v>55440000</v>
      </c>
      <c r="M162" s="2">
        <v>0</v>
      </c>
      <c r="N162" s="2">
        <v>4800000</v>
      </c>
      <c r="O162" s="2">
        <v>28614039</v>
      </c>
      <c r="P162" s="2">
        <v>0</v>
      </c>
      <c r="Q162" s="2">
        <v>0</v>
      </c>
      <c r="R162" s="2">
        <v>0</v>
      </c>
      <c r="S162" s="2">
        <v>0</v>
      </c>
      <c r="T162" s="2">
        <v>0</v>
      </c>
      <c r="U162" s="2">
        <v>14762000</v>
      </c>
      <c r="V162" s="2">
        <v>0</v>
      </c>
      <c r="W162" s="2">
        <v>106923232</v>
      </c>
      <c r="X162" s="2">
        <v>13200000</v>
      </c>
      <c r="Y162" s="2">
        <v>22322508</v>
      </c>
      <c r="Z162" s="2">
        <v>0</v>
      </c>
      <c r="AA162" s="2">
        <v>0</v>
      </c>
      <c r="AB162" s="2">
        <v>0</v>
      </c>
      <c r="AC162" s="2">
        <v>0</v>
      </c>
      <c r="AD162" s="2">
        <v>0</v>
      </c>
      <c r="AE162" s="2">
        <v>0</v>
      </c>
      <c r="AF162" s="2">
        <v>20438597</v>
      </c>
      <c r="AG162" s="2">
        <v>0</v>
      </c>
      <c r="AH162" s="2">
        <v>0</v>
      </c>
      <c r="AI162" s="2">
        <v>0</v>
      </c>
      <c r="AJ162" s="2">
        <v>0</v>
      </c>
      <c r="AK162" s="2">
        <v>0</v>
      </c>
      <c r="AL162" s="2">
        <v>0</v>
      </c>
      <c r="AM162" s="2">
        <v>114733438</v>
      </c>
      <c r="AN162" s="2">
        <v>0</v>
      </c>
    </row>
    <row r="163" spans="1:40" x14ac:dyDescent="0.25">
      <c r="A163" t="s">
        <v>446</v>
      </c>
      <c r="B163" t="s">
        <v>447</v>
      </c>
      <c r="C163" t="s">
        <v>448</v>
      </c>
      <c r="D163" t="str">
        <f t="shared" si="10"/>
        <v>قراردادي بهره بردار</v>
      </c>
      <c r="E163" t="str">
        <f t="shared" si="11"/>
        <v>پروژه بهره برداري نيروگاه بوشهر</v>
      </c>
      <c r="F163">
        <v>121</v>
      </c>
      <c r="G163" s="2">
        <v>108310689</v>
      </c>
      <c r="H163" s="2">
        <v>54244480</v>
      </c>
      <c r="I163" s="2">
        <v>0</v>
      </c>
      <c r="J163" s="2">
        <v>90127479</v>
      </c>
      <c r="K163" s="2">
        <v>0</v>
      </c>
      <c r="L163" s="2">
        <v>29287500</v>
      </c>
      <c r="M163" s="2">
        <v>0</v>
      </c>
      <c r="N163" s="2">
        <v>2840000</v>
      </c>
      <c r="O163" s="2">
        <v>17432690</v>
      </c>
      <c r="P163" s="2">
        <v>0</v>
      </c>
      <c r="Q163" s="2">
        <v>0</v>
      </c>
      <c r="R163" s="2">
        <v>0</v>
      </c>
      <c r="S163" s="2">
        <v>688444</v>
      </c>
      <c r="T163" s="2">
        <v>0</v>
      </c>
      <c r="U163" s="2">
        <v>0</v>
      </c>
      <c r="V163" s="2">
        <v>0</v>
      </c>
      <c r="W163" s="2">
        <v>90596629</v>
      </c>
      <c r="X163" s="2">
        <v>7810000</v>
      </c>
      <c r="Y163" s="2">
        <v>0</v>
      </c>
      <c r="Z163" s="2">
        <v>14567795</v>
      </c>
      <c r="AA163" s="2">
        <v>0</v>
      </c>
      <c r="AB163" s="2">
        <v>0</v>
      </c>
      <c r="AC163" s="2">
        <v>0</v>
      </c>
      <c r="AD163" s="2">
        <v>0</v>
      </c>
      <c r="AE163" s="2">
        <v>0</v>
      </c>
      <c r="AF163" s="2">
        <v>12451923</v>
      </c>
      <c r="AG163" s="2">
        <v>0</v>
      </c>
      <c r="AH163" s="2">
        <v>0</v>
      </c>
      <c r="AI163" s="2">
        <v>0</v>
      </c>
      <c r="AJ163" s="2">
        <v>0</v>
      </c>
      <c r="AK163" s="2">
        <v>0</v>
      </c>
      <c r="AL163" s="2">
        <v>0</v>
      </c>
      <c r="AM163" s="2">
        <v>19923073</v>
      </c>
      <c r="AN163" s="2">
        <v>0</v>
      </c>
    </row>
    <row r="164" spans="1:40" x14ac:dyDescent="0.25">
      <c r="A164" t="s">
        <v>449</v>
      </c>
      <c r="B164" t="s">
        <v>450</v>
      </c>
      <c r="C164" t="s">
        <v>451</v>
      </c>
      <c r="D164" t="str">
        <f t="shared" si="10"/>
        <v>قراردادي بهره بردار</v>
      </c>
      <c r="E164" t="str">
        <f t="shared" si="11"/>
        <v>پروژه بهره برداري نيروگاه بوشهر</v>
      </c>
      <c r="F164">
        <v>2</v>
      </c>
      <c r="G164" s="2">
        <v>215213031</v>
      </c>
      <c r="H164" s="2">
        <v>714250</v>
      </c>
      <c r="I164" s="2">
        <v>0</v>
      </c>
      <c r="J164" s="2">
        <v>185585905</v>
      </c>
      <c r="K164" s="2">
        <v>0</v>
      </c>
      <c r="L164" s="2">
        <v>49500000</v>
      </c>
      <c r="M164" s="2">
        <v>0</v>
      </c>
      <c r="N164" s="2">
        <v>4800000</v>
      </c>
      <c r="O164" s="2">
        <v>37957376</v>
      </c>
      <c r="P164" s="2">
        <v>0</v>
      </c>
      <c r="Q164" s="2">
        <v>0</v>
      </c>
      <c r="R164" s="2">
        <v>0</v>
      </c>
      <c r="S164" s="2">
        <v>0</v>
      </c>
      <c r="T164" s="2">
        <v>0</v>
      </c>
      <c r="U164" s="2">
        <v>14762000</v>
      </c>
      <c r="V164" s="2">
        <v>0</v>
      </c>
      <c r="W164" s="2">
        <v>79995456</v>
      </c>
      <c r="X164" s="2">
        <v>13200000</v>
      </c>
      <c r="Y164" s="2">
        <v>0</v>
      </c>
      <c r="Z164" s="2">
        <v>0</v>
      </c>
      <c r="AA164" s="2">
        <v>0</v>
      </c>
      <c r="AB164" s="2">
        <v>0</v>
      </c>
      <c r="AC164" s="2">
        <v>0</v>
      </c>
      <c r="AD164" s="2">
        <v>0</v>
      </c>
      <c r="AE164" s="2">
        <v>0</v>
      </c>
      <c r="AF164" s="2">
        <v>27761497</v>
      </c>
      <c r="AG164" s="2">
        <v>0</v>
      </c>
      <c r="AH164" s="2">
        <v>0</v>
      </c>
      <c r="AI164" s="2">
        <v>0</v>
      </c>
      <c r="AJ164" s="2">
        <v>0</v>
      </c>
      <c r="AK164" s="2">
        <v>0</v>
      </c>
      <c r="AL164" s="2">
        <v>0</v>
      </c>
      <c r="AM164" s="2">
        <v>41389826</v>
      </c>
      <c r="AN164" s="2">
        <v>0</v>
      </c>
    </row>
    <row r="165" spans="1:40" x14ac:dyDescent="0.25">
      <c r="A165" t="s">
        <v>452</v>
      </c>
      <c r="B165" t="s">
        <v>453</v>
      </c>
      <c r="C165" t="s">
        <v>454</v>
      </c>
      <c r="D165" t="str">
        <f t="shared" si="10"/>
        <v>قراردادي بهره بردار</v>
      </c>
      <c r="E165" t="str">
        <f t="shared" si="11"/>
        <v>پروژه بهره برداري نيروگاه بوشهر</v>
      </c>
      <c r="F165">
        <v>195</v>
      </c>
      <c r="G165" s="2">
        <v>149923294</v>
      </c>
      <c r="H165" s="2">
        <v>78204934</v>
      </c>
      <c r="I165" s="2">
        <v>0</v>
      </c>
      <c r="J165" s="2">
        <v>135817119</v>
      </c>
      <c r="K165" s="2">
        <v>0</v>
      </c>
      <c r="L165" s="2">
        <v>55440000</v>
      </c>
      <c r="M165" s="2">
        <v>0</v>
      </c>
      <c r="N165" s="2">
        <v>4800000</v>
      </c>
      <c r="O165" s="2">
        <v>28525677</v>
      </c>
      <c r="P165" s="2">
        <v>0</v>
      </c>
      <c r="Q165" s="2">
        <v>0</v>
      </c>
      <c r="R165" s="2">
        <v>0</v>
      </c>
      <c r="S165" s="2">
        <v>0</v>
      </c>
      <c r="T165" s="2">
        <v>0</v>
      </c>
      <c r="U165" s="2">
        <v>14762000</v>
      </c>
      <c r="V165" s="2">
        <v>0</v>
      </c>
      <c r="W165" s="2">
        <v>196438056</v>
      </c>
      <c r="X165" s="2">
        <v>13200000</v>
      </c>
      <c r="Y165" s="2">
        <v>22192590</v>
      </c>
      <c r="Z165" s="2">
        <v>0</v>
      </c>
      <c r="AA165" s="2">
        <v>0</v>
      </c>
      <c r="AB165" s="2">
        <v>0</v>
      </c>
      <c r="AC165" s="2">
        <v>0</v>
      </c>
      <c r="AD165" s="2">
        <v>0</v>
      </c>
      <c r="AE165" s="2">
        <v>0</v>
      </c>
      <c r="AF165" s="2">
        <v>20375479</v>
      </c>
      <c r="AG165" s="2">
        <v>0</v>
      </c>
      <c r="AH165" s="2">
        <v>0</v>
      </c>
      <c r="AI165" s="2">
        <v>0</v>
      </c>
      <c r="AJ165" s="2">
        <v>0</v>
      </c>
      <c r="AK165" s="2">
        <v>0</v>
      </c>
      <c r="AL165" s="2">
        <v>0</v>
      </c>
      <c r="AM165" s="2">
        <v>111808568</v>
      </c>
      <c r="AN165" s="2">
        <v>0</v>
      </c>
    </row>
    <row r="166" spans="1:40" x14ac:dyDescent="0.25">
      <c r="A166" t="s">
        <v>455</v>
      </c>
      <c r="B166" t="s">
        <v>456</v>
      </c>
      <c r="C166" t="s">
        <v>457</v>
      </c>
      <c r="D166" t="str">
        <f t="shared" si="10"/>
        <v>قراردادي بهره بردار</v>
      </c>
      <c r="E166" t="str">
        <f t="shared" si="11"/>
        <v>پروژه بهره برداري نيروگاه بوشهر</v>
      </c>
      <c r="F166">
        <v>1</v>
      </c>
      <c r="G166" s="2">
        <v>202628736</v>
      </c>
      <c r="H166" s="2">
        <v>988278</v>
      </c>
      <c r="I166" s="2">
        <v>0</v>
      </c>
      <c r="J166" s="2">
        <v>164153546</v>
      </c>
      <c r="K166" s="2">
        <v>0</v>
      </c>
      <c r="L166" s="2">
        <v>49500000</v>
      </c>
      <c r="M166" s="2">
        <v>0</v>
      </c>
      <c r="N166" s="2">
        <v>4800000</v>
      </c>
      <c r="O166" s="2">
        <v>35228911</v>
      </c>
      <c r="P166" s="2">
        <v>0</v>
      </c>
      <c r="Q166" s="2">
        <v>0</v>
      </c>
      <c r="R166" s="2">
        <v>0</v>
      </c>
      <c r="S166" s="2">
        <v>0</v>
      </c>
      <c r="T166" s="2">
        <v>0</v>
      </c>
      <c r="U166" s="2">
        <v>12078000</v>
      </c>
      <c r="V166" s="2">
        <v>0</v>
      </c>
      <c r="W166" s="2">
        <v>95824449</v>
      </c>
      <c r="X166" s="2">
        <v>13200000</v>
      </c>
      <c r="Y166" s="2">
        <v>0</v>
      </c>
      <c r="Z166" s="2">
        <v>0</v>
      </c>
      <c r="AA166" s="2">
        <v>0</v>
      </c>
      <c r="AB166" s="2">
        <v>0</v>
      </c>
      <c r="AC166" s="2">
        <v>0</v>
      </c>
      <c r="AD166" s="2">
        <v>0</v>
      </c>
      <c r="AE166" s="2">
        <v>0</v>
      </c>
      <c r="AF166" s="2">
        <v>25163511</v>
      </c>
      <c r="AG166" s="2">
        <v>0</v>
      </c>
      <c r="AH166" s="2">
        <v>0</v>
      </c>
      <c r="AI166" s="2">
        <v>0</v>
      </c>
      <c r="AJ166" s="2">
        <v>0</v>
      </c>
      <c r="AK166" s="2">
        <v>0</v>
      </c>
      <c r="AL166" s="2">
        <v>0</v>
      </c>
      <c r="AM166" s="2">
        <v>40261617</v>
      </c>
      <c r="AN166" s="2">
        <v>0</v>
      </c>
    </row>
    <row r="167" spans="1:40" x14ac:dyDescent="0.25">
      <c r="A167" t="s">
        <v>458</v>
      </c>
      <c r="B167" t="s">
        <v>459</v>
      </c>
      <c r="C167" t="s">
        <v>460</v>
      </c>
      <c r="D167" t="str">
        <f t="shared" si="10"/>
        <v>قراردادي بهره بردار</v>
      </c>
      <c r="E167" t="str">
        <f t="shared" si="11"/>
        <v>پروژه بهره برداري نيروگاه بوشهر</v>
      </c>
      <c r="F167">
        <v>53</v>
      </c>
      <c r="G167" s="2">
        <v>109177668</v>
      </c>
      <c r="H167" s="2">
        <v>14655846</v>
      </c>
      <c r="I167" s="2">
        <v>0</v>
      </c>
      <c r="J167" s="2">
        <v>95580837</v>
      </c>
      <c r="K167" s="2">
        <v>5900000</v>
      </c>
      <c r="L167" s="2">
        <v>30961452</v>
      </c>
      <c r="M167" s="2">
        <v>0</v>
      </c>
      <c r="N167" s="2">
        <v>3574194</v>
      </c>
      <c r="O167" s="2">
        <v>20885364</v>
      </c>
      <c r="P167" s="2">
        <v>0</v>
      </c>
      <c r="Q167" s="2">
        <v>0</v>
      </c>
      <c r="R167" s="2">
        <v>0</v>
      </c>
      <c r="S167" s="2">
        <v>0</v>
      </c>
      <c r="T167" s="2">
        <v>0</v>
      </c>
      <c r="U167" s="2">
        <v>8052000</v>
      </c>
      <c r="V167" s="2">
        <v>0</v>
      </c>
      <c r="W167" s="2">
        <v>64945890</v>
      </c>
      <c r="X167" s="2">
        <v>9829032</v>
      </c>
      <c r="Y167" s="2">
        <v>0</v>
      </c>
      <c r="Z167" s="2">
        <v>0</v>
      </c>
      <c r="AA167" s="2">
        <v>0</v>
      </c>
      <c r="AB167" s="2">
        <v>0</v>
      </c>
      <c r="AC167" s="2">
        <v>0</v>
      </c>
      <c r="AD167" s="2">
        <v>0</v>
      </c>
      <c r="AE167" s="2">
        <v>0</v>
      </c>
      <c r="AF167" s="2">
        <v>14918112</v>
      </c>
      <c r="AG167" s="2">
        <v>16063026</v>
      </c>
      <c r="AH167" s="2">
        <v>0</v>
      </c>
      <c r="AI167" s="2">
        <v>0</v>
      </c>
      <c r="AJ167" s="2">
        <v>0</v>
      </c>
      <c r="AK167" s="2">
        <v>0</v>
      </c>
      <c r="AL167" s="2">
        <v>0</v>
      </c>
      <c r="AM167" s="2">
        <v>35803487</v>
      </c>
      <c r="AN167" s="2">
        <v>0</v>
      </c>
    </row>
    <row r="168" spans="1:40" x14ac:dyDescent="0.25">
      <c r="A168" t="s">
        <v>461</v>
      </c>
      <c r="B168" t="s">
        <v>462</v>
      </c>
      <c r="C168" t="s">
        <v>463</v>
      </c>
      <c r="D168" t="str">
        <f t="shared" si="10"/>
        <v>قراردادي بهره بردار</v>
      </c>
      <c r="E168" t="str">
        <f t="shared" si="11"/>
        <v>پروژه بهره برداري نيروگاه بوشهر</v>
      </c>
      <c r="F168">
        <v>15</v>
      </c>
      <c r="G168" s="2">
        <v>155115133</v>
      </c>
      <c r="H168" s="2">
        <v>9622872</v>
      </c>
      <c r="I168" s="2">
        <v>0</v>
      </c>
      <c r="J168" s="2">
        <v>139224067</v>
      </c>
      <c r="K168" s="2">
        <v>0</v>
      </c>
      <c r="L168" s="2">
        <v>41580000</v>
      </c>
      <c r="M168" s="2">
        <v>0</v>
      </c>
      <c r="N168" s="2">
        <v>4800000</v>
      </c>
      <c r="O168" s="2">
        <v>29782626</v>
      </c>
      <c r="P168" s="2">
        <v>0</v>
      </c>
      <c r="Q168" s="2">
        <v>0</v>
      </c>
      <c r="R168" s="2">
        <v>0</v>
      </c>
      <c r="S168" s="2">
        <v>0</v>
      </c>
      <c r="T168" s="2">
        <v>0</v>
      </c>
      <c r="U168" s="2">
        <v>10736000</v>
      </c>
      <c r="V168" s="2">
        <v>0</v>
      </c>
      <c r="W168" s="2">
        <v>93165993</v>
      </c>
      <c r="X168" s="2">
        <v>13200000</v>
      </c>
      <c r="Y168" s="2">
        <v>0</v>
      </c>
      <c r="Z168" s="2">
        <v>0</v>
      </c>
      <c r="AA168" s="2">
        <v>0</v>
      </c>
      <c r="AB168" s="2">
        <v>0</v>
      </c>
      <c r="AC168" s="2">
        <v>0</v>
      </c>
      <c r="AD168" s="2">
        <v>0</v>
      </c>
      <c r="AE168" s="2">
        <v>0</v>
      </c>
      <c r="AF168" s="2">
        <v>21273303</v>
      </c>
      <c r="AG168" s="2">
        <v>0</v>
      </c>
      <c r="AH168" s="2">
        <v>0</v>
      </c>
      <c r="AI168" s="2">
        <v>0</v>
      </c>
      <c r="AJ168" s="2">
        <v>0</v>
      </c>
      <c r="AK168" s="2">
        <v>0</v>
      </c>
      <c r="AL168" s="2">
        <v>0</v>
      </c>
      <c r="AM168" s="2">
        <v>51055929</v>
      </c>
      <c r="AN168" s="2">
        <v>0</v>
      </c>
    </row>
    <row r="169" spans="1:40" x14ac:dyDescent="0.25">
      <c r="A169" t="s">
        <v>464</v>
      </c>
      <c r="B169" t="s">
        <v>465</v>
      </c>
      <c r="C169" t="s">
        <v>466</v>
      </c>
      <c r="D169" t="str">
        <f t="shared" si="10"/>
        <v>قراردادي بهره بردار</v>
      </c>
      <c r="E169" t="str">
        <f t="shared" si="11"/>
        <v>پروژه بهره برداري نيروگاه بوشهر</v>
      </c>
      <c r="F169">
        <v>396</v>
      </c>
      <c r="G169" s="2">
        <v>183503424</v>
      </c>
      <c r="H169" s="2">
        <v>138893365</v>
      </c>
      <c r="I169" s="2">
        <v>0</v>
      </c>
      <c r="J169" s="2">
        <v>164931970</v>
      </c>
      <c r="K169" s="2">
        <v>0</v>
      </c>
      <c r="L169" s="2">
        <v>49500000</v>
      </c>
      <c r="M169" s="2">
        <v>0</v>
      </c>
      <c r="N169" s="2">
        <v>4800000</v>
      </c>
      <c r="O169" s="2">
        <v>30201067</v>
      </c>
      <c r="P169" s="2">
        <v>0</v>
      </c>
      <c r="Q169" s="2">
        <v>0</v>
      </c>
      <c r="R169" s="2">
        <v>0</v>
      </c>
      <c r="S169" s="2">
        <v>0</v>
      </c>
      <c r="T169" s="2">
        <v>508500</v>
      </c>
      <c r="U169" s="2">
        <v>14762000</v>
      </c>
      <c r="V169" s="2">
        <v>0</v>
      </c>
      <c r="W169" s="2">
        <v>72845876</v>
      </c>
      <c r="X169" s="2">
        <v>13200000</v>
      </c>
      <c r="Y169" s="2">
        <v>0</v>
      </c>
      <c r="Z169" s="2">
        <v>0</v>
      </c>
      <c r="AA169" s="2">
        <v>0</v>
      </c>
      <c r="AB169" s="2">
        <v>0</v>
      </c>
      <c r="AC169" s="2">
        <v>0</v>
      </c>
      <c r="AD169" s="2">
        <v>29946623</v>
      </c>
      <c r="AE169" s="2">
        <v>0</v>
      </c>
      <c r="AF169" s="2">
        <v>21572189</v>
      </c>
      <c r="AG169" s="2">
        <v>0</v>
      </c>
      <c r="AH169" s="2">
        <v>0</v>
      </c>
      <c r="AI169" s="2">
        <v>0</v>
      </c>
      <c r="AJ169" s="2">
        <v>0</v>
      </c>
      <c r="AK169" s="2">
        <v>0</v>
      </c>
      <c r="AL169" s="2">
        <v>0</v>
      </c>
      <c r="AM169" s="2">
        <v>32358287</v>
      </c>
      <c r="AN169" s="2">
        <v>0</v>
      </c>
    </row>
    <row r="170" spans="1:40" x14ac:dyDescent="0.25">
      <c r="A170" t="s">
        <v>467</v>
      </c>
      <c r="B170" t="s">
        <v>112</v>
      </c>
      <c r="C170" t="s">
        <v>468</v>
      </c>
      <c r="D170" t="str">
        <f t="shared" si="10"/>
        <v>قراردادي بهره بردار</v>
      </c>
      <c r="E170" t="str">
        <f>"پروژه تعميرات نيروگاه بوشهر"</f>
        <v>پروژه تعميرات نيروگاه بوشهر</v>
      </c>
      <c r="F170">
        <v>293</v>
      </c>
      <c r="G170" s="2">
        <v>226171916</v>
      </c>
      <c r="H170" s="2">
        <v>145505938</v>
      </c>
      <c r="I170" s="2">
        <v>2515800</v>
      </c>
      <c r="J170" s="2">
        <v>220088873</v>
      </c>
      <c r="K170" s="2">
        <v>0</v>
      </c>
      <c r="L170" s="2">
        <v>66000000</v>
      </c>
      <c r="M170" s="2">
        <v>0</v>
      </c>
      <c r="N170" s="2">
        <v>4800000</v>
      </c>
      <c r="O170" s="2">
        <v>36493141</v>
      </c>
      <c r="P170" s="2">
        <v>0</v>
      </c>
      <c r="Q170" s="2">
        <v>0</v>
      </c>
      <c r="R170" s="2">
        <v>0</v>
      </c>
      <c r="S170" s="2">
        <v>0</v>
      </c>
      <c r="T170" s="2">
        <v>1017000</v>
      </c>
      <c r="U170" s="2">
        <v>0</v>
      </c>
      <c r="V170" s="2">
        <v>0</v>
      </c>
      <c r="W170" s="2">
        <v>130937804</v>
      </c>
      <c r="X170" s="2">
        <v>13200000</v>
      </c>
      <c r="Y170" s="2">
        <v>0</v>
      </c>
      <c r="Z170" s="2">
        <v>0</v>
      </c>
      <c r="AA170" s="2">
        <v>0</v>
      </c>
      <c r="AB170" s="2">
        <v>0</v>
      </c>
      <c r="AC170" s="2">
        <v>0</v>
      </c>
      <c r="AD170" s="2">
        <v>0</v>
      </c>
      <c r="AE170" s="2">
        <v>0</v>
      </c>
      <c r="AF170" s="2">
        <v>26066534</v>
      </c>
      <c r="AG170" s="2">
        <v>0</v>
      </c>
      <c r="AH170" s="2">
        <v>0</v>
      </c>
      <c r="AI170" s="2">
        <v>0</v>
      </c>
      <c r="AJ170" s="2">
        <v>0</v>
      </c>
      <c r="AK170" s="2">
        <v>0</v>
      </c>
      <c r="AL170" s="2">
        <v>1307000</v>
      </c>
      <c r="AM170" s="2">
        <v>66730326</v>
      </c>
      <c r="AN170" s="2">
        <v>0</v>
      </c>
    </row>
    <row r="171" spans="1:40" x14ac:dyDescent="0.25">
      <c r="A171" t="s">
        <v>469</v>
      </c>
      <c r="B171" t="s">
        <v>470</v>
      </c>
      <c r="C171" t="s">
        <v>471</v>
      </c>
      <c r="D171" t="str">
        <f>"قراردادي کارگري"</f>
        <v>قراردادي کارگري</v>
      </c>
      <c r="E171" t="str">
        <f>"پروژه تعميرات نيروگاه بوشهر"</f>
        <v>پروژه تعميرات نيروگاه بوشهر</v>
      </c>
      <c r="F171">
        <v>183</v>
      </c>
      <c r="G171" s="2">
        <v>60486508</v>
      </c>
      <c r="H171" s="2">
        <v>34425732</v>
      </c>
      <c r="I171" s="2">
        <v>0</v>
      </c>
      <c r="J171" s="2">
        <v>42945427</v>
      </c>
      <c r="K171" s="2">
        <v>0</v>
      </c>
      <c r="L171" s="2">
        <v>0</v>
      </c>
      <c r="M171" s="2">
        <v>68716845</v>
      </c>
      <c r="N171" s="2">
        <v>4800000</v>
      </c>
      <c r="O171" s="2">
        <v>30042971</v>
      </c>
      <c r="P171" s="2">
        <v>0</v>
      </c>
      <c r="Q171" s="2">
        <v>0</v>
      </c>
      <c r="R171" s="2">
        <v>0</v>
      </c>
      <c r="S171" s="2">
        <v>0</v>
      </c>
      <c r="T171" s="2">
        <v>0</v>
      </c>
      <c r="U171" s="2">
        <v>0</v>
      </c>
      <c r="V171" s="2">
        <v>0</v>
      </c>
      <c r="W171" s="2">
        <v>54788253</v>
      </c>
      <c r="X171" s="2">
        <v>13200000</v>
      </c>
      <c r="Y171" s="2">
        <v>0</v>
      </c>
      <c r="Z171" s="2">
        <v>0</v>
      </c>
      <c r="AA171" s="2">
        <v>0</v>
      </c>
      <c r="AB171" s="2">
        <v>0</v>
      </c>
      <c r="AC171" s="2">
        <v>0</v>
      </c>
      <c r="AD171" s="2">
        <v>0</v>
      </c>
      <c r="AE171" s="2">
        <v>32233730</v>
      </c>
      <c r="AF171" s="2">
        <v>0</v>
      </c>
      <c r="AG171" s="2">
        <v>40005684</v>
      </c>
      <c r="AH171" s="2">
        <v>12699774</v>
      </c>
      <c r="AI171" s="2">
        <v>0</v>
      </c>
      <c r="AJ171" s="2">
        <v>0</v>
      </c>
      <c r="AK171" s="2">
        <v>26894092</v>
      </c>
      <c r="AL171" s="2">
        <v>0</v>
      </c>
      <c r="AM171" s="2">
        <v>0</v>
      </c>
      <c r="AN171" s="2">
        <v>0</v>
      </c>
    </row>
    <row r="172" spans="1:40" x14ac:dyDescent="0.25">
      <c r="A172" t="s">
        <v>472</v>
      </c>
      <c r="B172" t="s">
        <v>473</v>
      </c>
      <c r="C172" t="s">
        <v>474</v>
      </c>
      <c r="D172" t="str">
        <f>"قراردادي بهره بردار"</f>
        <v>قراردادي بهره بردار</v>
      </c>
      <c r="E172" t="str">
        <f>"پروژه بهره برداري نيروگاه بوشهر"</f>
        <v>پروژه بهره برداري نيروگاه بوشهر</v>
      </c>
      <c r="F172">
        <v>362</v>
      </c>
      <c r="G172" s="2">
        <v>276966817</v>
      </c>
      <c r="H172" s="2">
        <v>199934990</v>
      </c>
      <c r="I172" s="2">
        <v>0</v>
      </c>
      <c r="J172" s="2">
        <v>274557586</v>
      </c>
      <c r="K172" s="2">
        <v>0</v>
      </c>
      <c r="L172" s="2">
        <v>0</v>
      </c>
      <c r="M172" s="2">
        <v>0</v>
      </c>
      <c r="N172" s="2">
        <v>4800000</v>
      </c>
      <c r="O172" s="2">
        <v>43280982</v>
      </c>
      <c r="P172" s="2">
        <v>0</v>
      </c>
      <c r="Q172" s="2">
        <v>0</v>
      </c>
      <c r="R172" s="2">
        <v>0</v>
      </c>
      <c r="S172" s="2">
        <v>0</v>
      </c>
      <c r="T172" s="2">
        <v>0</v>
      </c>
      <c r="U172" s="2">
        <v>14762000</v>
      </c>
      <c r="V172" s="2">
        <v>0</v>
      </c>
      <c r="W172" s="2">
        <v>144817163</v>
      </c>
      <c r="X172" s="2">
        <v>13200000</v>
      </c>
      <c r="Y172" s="2">
        <v>0</v>
      </c>
      <c r="Z172" s="2">
        <v>0</v>
      </c>
      <c r="AA172" s="2">
        <v>0</v>
      </c>
      <c r="AB172" s="2">
        <v>0</v>
      </c>
      <c r="AC172" s="2">
        <v>0</v>
      </c>
      <c r="AD172" s="2">
        <v>33779111</v>
      </c>
      <c r="AE172" s="2">
        <v>0</v>
      </c>
      <c r="AF172" s="2">
        <v>30914991</v>
      </c>
      <c r="AG172" s="2">
        <v>40005684</v>
      </c>
      <c r="AH172" s="2">
        <v>0</v>
      </c>
      <c r="AI172" s="2">
        <v>0</v>
      </c>
      <c r="AJ172" s="2">
        <v>0</v>
      </c>
      <c r="AK172" s="2">
        <v>0</v>
      </c>
      <c r="AL172" s="2">
        <v>0</v>
      </c>
      <c r="AM172" s="2">
        <v>55646973</v>
      </c>
      <c r="AN172" s="2">
        <v>0</v>
      </c>
    </row>
    <row r="173" spans="1:40" x14ac:dyDescent="0.25">
      <c r="A173" t="s">
        <v>475</v>
      </c>
      <c r="B173" t="s">
        <v>476</v>
      </c>
      <c r="C173" t="s">
        <v>477</v>
      </c>
      <c r="D173" t="str">
        <f>"قراردادي کارگري"</f>
        <v>قراردادي کارگري</v>
      </c>
      <c r="E173" t="str">
        <f t="shared" ref="E173:E193" si="12">"پروژه تعميرات نيروگاه بوشهر"</f>
        <v>پروژه تعميرات نيروگاه بوشهر</v>
      </c>
      <c r="F173">
        <v>460</v>
      </c>
      <c r="G173" s="2">
        <v>87049359</v>
      </c>
      <c r="H173" s="2">
        <v>91253577</v>
      </c>
      <c r="I173" s="2">
        <v>0</v>
      </c>
      <c r="J173" s="2">
        <v>64416528</v>
      </c>
      <c r="K173" s="2">
        <v>0</v>
      </c>
      <c r="L173" s="2">
        <v>0</v>
      </c>
      <c r="M173" s="2">
        <v>44051850</v>
      </c>
      <c r="N173" s="2">
        <v>4800000</v>
      </c>
      <c r="O173" s="2">
        <v>46118869</v>
      </c>
      <c r="P173" s="2">
        <v>0</v>
      </c>
      <c r="Q173" s="2">
        <v>0</v>
      </c>
      <c r="R173" s="2">
        <v>0</v>
      </c>
      <c r="S173" s="2">
        <v>0</v>
      </c>
      <c r="T173" s="2">
        <v>0</v>
      </c>
      <c r="U173" s="2">
        <v>0</v>
      </c>
      <c r="V173" s="2">
        <v>0</v>
      </c>
      <c r="W173" s="2">
        <v>61073356</v>
      </c>
      <c r="X173" s="2">
        <v>13200000</v>
      </c>
      <c r="Y173" s="2">
        <v>0</v>
      </c>
      <c r="Z173" s="2">
        <v>0</v>
      </c>
      <c r="AA173" s="2">
        <v>0</v>
      </c>
      <c r="AB173" s="2">
        <v>0</v>
      </c>
      <c r="AC173" s="2">
        <v>0</v>
      </c>
      <c r="AD173" s="2">
        <v>0</v>
      </c>
      <c r="AE173" s="2">
        <v>36245488</v>
      </c>
      <c r="AF173" s="2">
        <v>0</v>
      </c>
      <c r="AG173" s="2">
        <v>26670456</v>
      </c>
      <c r="AH173" s="2">
        <v>0</v>
      </c>
      <c r="AI173" s="2">
        <v>0</v>
      </c>
      <c r="AJ173" s="2">
        <v>0</v>
      </c>
      <c r="AK173" s="2">
        <v>35993461</v>
      </c>
      <c r="AL173" s="2">
        <v>0</v>
      </c>
      <c r="AM173" s="2">
        <v>0</v>
      </c>
      <c r="AN173" s="2">
        <v>0</v>
      </c>
    </row>
    <row r="174" spans="1:40" x14ac:dyDescent="0.25">
      <c r="A174" t="s">
        <v>478</v>
      </c>
      <c r="B174" t="s">
        <v>479</v>
      </c>
      <c r="C174" t="s">
        <v>480</v>
      </c>
      <c r="D174" t="str">
        <f>"قراردادي کارگري"</f>
        <v>قراردادي کارگري</v>
      </c>
      <c r="E174" t="str">
        <f t="shared" si="12"/>
        <v>پروژه تعميرات نيروگاه بوشهر</v>
      </c>
      <c r="F174">
        <v>448</v>
      </c>
      <c r="G174" s="2">
        <v>77252495</v>
      </c>
      <c r="H174" s="2">
        <v>79579360</v>
      </c>
      <c r="I174" s="2">
        <v>0</v>
      </c>
      <c r="J174" s="2">
        <v>57166851</v>
      </c>
      <c r="K174" s="2">
        <v>0</v>
      </c>
      <c r="L174" s="2">
        <v>0</v>
      </c>
      <c r="M174" s="2">
        <v>44051850</v>
      </c>
      <c r="N174" s="2">
        <v>4800000</v>
      </c>
      <c r="O174" s="2">
        <v>40659211</v>
      </c>
      <c r="P174" s="2">
        <v>0</v>
      </c>
      <c r="Q174" s="2">
        <v>0</v>
      </c>
      <c r="R174" s="2">
        <v>0</v>
      </c>
      <c r="S174" s="2">
        <v>0</v>
      </c>
      <c r="T174" s="2">
        <v>0</v>
      </c>
      <c r="U174" s="2">
        <v>0</v>
      </c>
      <c r="V174" s="2">
        <v>0</v>
      </c>
      <c r="W174" s="2">
        <v>55784398</v>
      </c>
      <c r="X174" s="2">
        <v>13200000</v>
      </c>
      <c r="Y174" s="2">
        <v>0</v>
      </c>
      <c r="Z174" s="2">
        <v>0</v>
      </c>
      <c r="AA174" s="2">
        <v>0</v>
      </c>
      <c r="AB174" s="2">
        <v>0</v>
      </c>
      <c r="AC174" s="2">
        <v>0</v>
      </c>
      <c r="AD174" s="2">
        <v>0</v>
      </c>
      <c r="AE174" s="2">
        <v>32869560</v>
      </c>
      <c r="AF174" s="2">
        <v>0</v>
      </c>
      <c r="AG174" s="2">
        <v>13335228</v>
      </c>
      <c r="AH174" s="2">
        <v>0</v>
      </c>
      <c r="AI174" s="2">
        <v>0</v>
      </c>
      <c r="AJ174" s="2">
        <v>0</v>
      </c>
      <c r="AK174" s="2">
        <v>31634028</v>
      </c>
      <c r="AL174" s="2">
        <v>0</v>
      </c>
      <c r="AM174" s="2">
        <v>0</v>
      </c>
      <c r="AN174" s="2">
        <v>0</v>
      </c>
    </row>
    <row r="175" spans="1:40" x14ac:dyDescent="0.25">
      <c r="A175" t="s">
        <v>481</v>
      </c>
      <c r="B175" t="s">
        <v>77</v>
      </c>
      <c r="C175" t="s">
        <v>482</v>
      </c>
      <c r="D175" t="str">
        <f>"قراردادي بهره بردار"</f>
        <v>قراردادي بهره بردار</v>
      </c>
      <c r="E175" t="str">
        <f t="shared" si="12"/>
        <v>پروژه تعميرات نيروگاه بوشهر</v>
      </c>
      <c r="F175">
        <v>519</v>
      </c>
      <c r="G175" s="2">
        <v>161897342</v>
      </c>
      <c r="H175" s="2">
        <v>177401308</v>
      </c>
      <c r="I175" s="2">
        <v>6289500</v>
      </c>
      <c r="J175" s="2">
        <v>188667758</v>
      </c>
      <c r="K175" s="2">
        <v>0</v>
      </c>
      <c r="L175" s="2">
        <v>0</v>
      </c>
      <c r="M175" s="2">
        <v>0</v>
      </c>
      <c r="N175" s="2">
        <v>4800000</v>
      </c>
      <c r="O175" s="2">
        <v>33793076</v>
      </c>
      <c r="P175" s="2">
        <v>0</v>
      </c>
      <c r="Q175" s="2">
        <v>0</v>
      </c>
      <c r="R175" s="2">
        <v>0</v>
      </c>
      <c r="S175" s="2">
        <v>0</v>
      </c>
      <c r="T175" s="2">
        <v>2542500</v>
      </c>
      <c r="U175" s="2">
        <v>0</v>
      </c>
      <c r="V175" s="2">
        <v>0</v>
      </c>
      <c r="W175" s="2">
        <v>47712238</v>
      </c>
      <c r="X175" s="2">
        <v>13200000</v>
      </c>
      <c r="Y175" s="2">
        <v>0</v>
      </c>
      <c r="Z175" s="2">
        <v>0</v>
      </c>
      <c r="AA175" s="2">
        <v>0</v>
      </c>
      <c r="AB175" s="2">
        <v>0</v>
      </c>
      <c r="AC175" s="2">
        <v>0</v>
      </c>
      <c r="AD175" s="2">
        <v>30005687</v>
      </c>
      <c r="AE175" s="2">
        <v>0</v>
      </c>
      <c r="AF175" s="2">
        <v>24137911</v>
      </c>
      <c r="AG175" s="2">
        <v>20002842</v>
      </c>
      <c r="AH175" s="2">
        <v>0</v>
      </c>
      <c r="AI175" s="2">
        <v>0</v>
      </c>
      <c r="AJ175" s="2">
        <v>0</v>
      </c>
      <c r="AK175" s="2">
        <v>0</v>
      </c>
      <c r="AL175" s="2">
        <v>800000</v>
      </c>
      <c r="AM175" s="2">
        <v>38620650</v>
      </c>
      <c r="AN175" s="2">
        <v>0</v>
      </c>
    </row>
    <row r="176" spans="1:40" x14ac:dyDescent="0.25">
      <c r="A176" t="s">
        <v>483</v>
      </c>
      <c r="B176" t="s">
        <v>399</v>
      </c>
      <c r="C176" t="s">
        <v>484</v>
      </c>
      <c r="D176" t="str">
        <f t="shared" ref="D176:D193" si="13">"قراردادي کارگري"</f>
        <v>قراردادي کارگري</v>
      </c>
      <c r="E176" t="str">
        <f t="shared" si="12"/>
        <v>پروژه تعميرات نيروگاه بوشهر</v>
      </c>
      <c r="F176">
        <v>80</v>
      </c>
      <c r="G176" s="2">
        <v>76092741</v>
      </c>
      <c r="H176" s="2">
        <v>12599582</v>
      </c>
      <c r="I176" s="2">
        <v>0</v>
      </c>
      <c r="J176" s="2">
        <v>60874191</v>
      </c>
      <c r="K176" s="2">
        <v>0</v>
      </c>
      <c r="L176" s="2">
        <v>0</v>
      </c>
      <c r="M176" s="2">
        <v>48850104</v>
      </c>
      <c r="N176" s="2">
        <v>4800000</v>
      </c>
      <c r="O176" s="2">
        <v>40048811</v>
      </c>
      <c r="P176" s="2">
        <v>0</v>
      </c>
      <c r="Q176" s="2">
        <v>0</v>
      </c>
      <c r="R176" s="2">
        <v>0</v>
      </c>
      <c r="S176" s="2">
        <v>0</v>
      </c>
      <c r="T176" s="2">
        <v>0</v>
      </c>
      <c r="U176" s="2">
        <v>0</v>
      </c>
      <c r="V176" s="2">
        <v>0</v>
      </c>
      <c r="W176" s="2">
        <v>24411589</v>
      </c>
      <c r="X176" s="2">
        <v>13200000</v>
      </c>
      <c r="Y176" s="2">
        <v>0</v>
      </c>
      <c r="Z176" s="2">
        <v>0</v>
      </c>
      <c r="AA176" s="2">
        <v>0</v>
      </c>
      <c r="AB176" s="2">
        <v>0</v>
      </c>
      <c r="AC176" s="2">
        <v>0</v>
      </c>
      <c r="AD176" s="2">
        <v>0</v>
      </c>
      <c r="AE176" s="2">
        <v>0</v>
      </c>
      <c r="AF176" s="2">
        <v>0</v>
      </c>
      <c r="AG176" s="2">
        <v>13335228</v>
      </c>
      <c r="AH176" s="2">
        <v>0</v>
      </c>
      <c r="AI176" s="2">
        <v>0</v>
      </c>
      <c r="AJ176" s="2">
        <v>0</v>
      </c>
      <c r="AK176" s="2">
        <v>0</v>
      </c>
      <c r="AL176" s="2">
        <v>0</v>
      </c>
      <c r="AM176" s="2">
        <v>0</v>
      </c>
      <c r="AN176" s="2">
        <v>0</v>
      </c>
    </row>
    <row r="177" spans="1:40" x14ac:dyDescent="0.25">
      <c r="A177" t="s">
        <v>485</v>
      </c>
      <c r="B177" t="s">
        <v>80</v>
      </c>
      <c r="C177" t="s">
        <v>342</v>
      </c>
      <c r="D177" t="str">
        <f t="shared" si="13"/>
        <v>قراردادي کارگري</v>
      </c>
      <c r="E177" t="str">
        <f t="shared" si="12"/>
        <v>پروژه تعميرات نيروگاه بوشهر</v>
      </c>
      <c r="F177">
        <v>302</v>
      </c>
      <c r="G177" s="2">
        <v>66507817</v>
      </c>
      <c r="H177" s="2">
        <v>55872670</v>
      </c>
      <c r="I177" s="2">
        <v>0</v>
      </c>
      <c r="J177" s="2">
        <v>47220547</v>
      </c>
      <c r="K177" s="2">
        <v>0</v>
      </c>
      <c r="L177" s="2">
        <v>0</v>
      </c>
      <c r="M177" s="2">
        <v>46145101</v>
      </c>
      <c r="N177" s="2">
        <v>4800000</v>
      </c>
      <c r="O177" s="2">
        <v>35470832</v>
      </c>
      <c r="P177" s="2">
        <v>0</v>
      </c>
      <c r="Q177" s="2">
        <v>0</v>
      </c>
      <c r="R177" s="2">
        <v>0</v>
      </c>
      <c r="S177" s="2">
        <v>0</v>
      </c>
      <c r="T177" s="2">
        <v>0</v>
      </c>
      <c r="U177" s="2">
        <v>0</v>
      </c>
      <c r="V177" s="2">
        <v>0</v>
      </c>
      <c r="W177" s="2">
        <v>71020108</v>
      </c>
      <c r="X177" s="2">
        <v>13200000</v>
      </c>
      <c r="Y177" s="2">
        <v>0</v>
      </c>
      <c r="Z177" s="2">
        <v>0</v>
      </c>
      <c r="AA177" s="2">
        <v>0</v>
      </c>
      <c r="AB177" s="2">
        <v>0</v>
      </c>
      <c r="AC177" s="2">
        <v>0</v>
      </c>
      <c r="AD177" s="2">
        <v>0</v>
      </c>
      <c r="AE177" s="2">
        <v>29301644</v>
      </c>
      <c r="AF177" s="2">
        <v>0</v>
      </c>
      <c r="AG177" s="2">
        <v>13335228</v>
      </c>
      <c r="AH177" s="2">
        <v>0</v>
      </c>
      <c r="AI177" s="2">
        <v>0</v>
      </c>
      <c r="AJ177" s="2">
        <v>0</v>
      </c>
      <c r="AK177" s="2">
        <v>31671821</v>
      </c>
      <c r="AL177" s="2">
        <v>0</v>
      </c>
      <c r="AM177" s="2">
        <v>0</v>
      </c>
      <c r="AN177" s="2">
        <v>0</v>
      </c>
    </row>
    <row r="178" spans="1:40" x14ac:dyDescent="0.25">
      <c r="A178" t="s">
        <v>486</v>
      </c>
      <c r="B178" t="s">
        <v>54</v>
      </c>
      <c r="C178" t="s">
        <v>487</v>
      </c>
      <c r="D178" t="str">
        <f t="shared" si="13"/>
        <v>قراردادي کارگري</v>
      </c>
      <c r="E178" t="str">
        <f t="shared" si="12"/>
        <v>پروژه تعميرات نيروگاه بوشهر</v>
      </c>
      <c r="F178">
        <v>322</v>
      </c>
      <c r="G178" s="2">
        <v>81569362</v>
      </c>
      <c r="H178" s="2">
        <v>72064793</v>
      </c>
      <c r="I178" s="2">
        <v>0</v>
      </c>
      <c r="J178" s="2">
        <v>57098554</v>
      </c>
      <c r="K178" s="2">
        <v>0</v>
      </c>
      <c r="L178" s="2">
        <v>0</v>
      </c>
      <c r="M178" s="2">
        <v>44051850</v>
      </c>
      <c r="N178" s="2">
        <v>4800000</v>
      </c>
      <c r="O178" s="2">
        <v>42931240</v>
      </c>
      <c r="P178" s="2">
        <v>0</v>
      </c>
      <c r="Q178" s="2">
        <v>0</v>
      </c>
      <c r="R178" s="2">
        <v>0</v>
      </c>
      <c r="S178" s="2">
        <v>0</v>
      </c>
      <c r="T178" s="2">
        <v>0</v>
      </c>
      <c r="U178" s="2">
        <v>0</v>
      </c>
      <c r="V178" s="2">
        <v>0</v>
      </c>
      <c r="W178" s="2">
        <v>81097088</v>
      </c>
      <c r="X178" s="2">
        <v>13200000</v>
      </c>
      <c r="Y178" s="2">
        <v>0</v>
      </c>
      <c r="Z178" s="2">
        <v>0</v>
      </c>
      <c r="AA178" s="2">
        <v>0</v>
      </c>
      <c r="AB178" s="2">
        <v>0</v>
      </c>
      <c r="AC178" s="2">
        <v>0</v>
      </c>
      <c r="AD178" s="2">
        <v>0</v>
      </c>
      <c r="AE178" s="2">
        <v>33847652</v>
      </c>
      <c r="AF178" s="2">
        <v>0</v>
      </c>
      <c r="AG178" s="2">
        <v>0</v>
      </c>
      <c r="AH178" s="2">
        <v>0</v>
      </c>
      <c r="AI178" s="2">
        <v>0</v>
      </c>
      <c r="AJ178" s="2">
        <v>0</v>
      </c>
      <c r="AK178" s="2">
        <v>37650176</v>
      </c>
      <c r="AL178" s="2">
        <v>0</v>
      </c>
      <c r="AM178" s="2">
        <v>0</v>
      </c>
      <c r="AN178" s="2">
        <v>0</v>
      </c>
    </row>
    <row r="179" spans="1:40" x14ac:dyDescent="0.25">
      <c r="A179" t="s">
        <v>488</v>
      </c>
      <c r="B179" t="s">
        <v>254</v>
      </c>
      <c r="C179" t="s">
        <v>489</v>
      </c>
      <c r="D179" t="str">
        <f t="shared" si="13"/>
        <v>قراردادي کارگري</v>
      </c>
      <c r="E179" t="str">
        <f t="shared" si="12"/>
        <v>پروژه تعميرات نيروگاه بوشهر</v>
      </c>
      <c r="F179">
        <v>354</v>
      </c>
      <c r="G179" s="2">
        <v>75848155</v>
      </c>
      <c r="H179" s="2">
        <v>72311980</v>
      </c>
      <c r="I179" s="2">
        <v>0</v>
      </c>
      <c r="J179" s="2">
        <v>54610678</v>
      </c>
      <c r="K179" s="2">
        <v>0</v>
      </c>
      <c r="L179" s="2">
        <v>0</v>
      </c>
      <c r="M179" s="2">
        <v>44051850</v>
      </c>
      <c r="N179" s="2">
        <v>4800000</v>
      </c>
      <c r="O179" s="2">
        <v>40184454</v>
      </c>
      <c r="P179" s="2">
        <v>0</v>
      </c>
      <c r="Q179" s="2">
        <v>0</v>
      </c>
      <c r="R179" s="2">
        <v>0</v>
      </c>
      <c r="S179" s="2">
        <v>0</v>
      </c>
      <c r="T179" s="2">
        <v>0</v>
      </c>
      <c r="U179" s="2">
        <v>0</v>
      </c>
      <c r="V179" s="2">
        <v>0</v>
      </c>
      <c r="W179" s="2">
        <v>77454263</v>
      </c>
      <c r="X179" s="2">
        <v>13200000</v>
      </c>
      <c r="Y179" s="2">
        <v>0</v>
      </c>
      <c r="Z179" s="2">
        <v>0</v>
      </c>
      <c r="AA179" s="2">
        <v>0</v>
      </c>
      <c r="AB179" s="2">
        <v>0</v>
      </c>
      <c r="AC179" s="2">
        <v>0</v>
      </c>
      <c r="AD179" s="2">
        <v>0</v>
      </c>
      <c r="AE179" s="2">
        <v>32204268</v>
      </c>
      <c r="AF179" s="2">
        <v>0</v>
      </c>
      <c r="AG179" s="2">
        <v>26670456</v>
      </c>
      <c r="AH179" s="2">
        <v>0</v>
      </c>
      <c r="AI179" s="2">
        <v>0</v>
      </c>
      <c r="AJ179" s="2">
        <v>0</v>
      </c>
      <c r="AK179" s="2">
        <v>36978909</v>
      </c>
      <c r="AL179" s="2">
        <v>0</v>
      </c>
      <c r="AM179" s="2">
        <v>0</v>
      </c>
      <c r="AN179" s="2">
        <v>0</v>
      </c>
    </row>
    <row r="180" spans="1:40" x14ac:dyDescent="0.25">
      <c r="A180" t="s">
        <v>490</v>
      </c>
      <c r="B180" t="s">
        <v>411</v>
      </c>
      <c r="C180" t="s">
        <v>491</v>
      </c>
      <c r="D180" t="str">
        <f t="shared" si="13"/>
        <v>قراردادي کارگري</v>
      </c>
      <c r="E180" t="str">
        <f t="shared" si="12"/>
        <v>پروژه تعميرات نيروگاه بوشهر</v>
      </c>
      <c r="F180">
        <v>251</v>
      </c>
      <c r="G180" s="2">
        <v>73708806</v>
      </c>
      <c r="H180" s="2">
        <v>55417178</v>
      </c>
      <c r="I180" s="2">
        <v>0</v>
      </c>
      <c r="J180" s="2">
        <v>53070342</v>
      </c>
      <c r="K180" s="2">
        <v>0</v>
      </c>
      <c r="L180" s="2">
        <v>0</v>
      </c>
      <c r="M180" s="2">
        <v>44051850</v>
      </c>
      <c r="N180" s="2">
        <v>4800000</v>
      </c>
      <c r="O180" s="2">
        <v>38794109</v>
      </c>
      <c r="P180" s="2">
        <v>0</v>
      </c>
      <c r="Q180" s="2">
        <v>0</v>
      </c>
      <c r="R180" s="2">
        <v>0</v>
      </c>
      <c r="S180" s="2">
        <v>0</v>
      </c>
      <c r="T180" s="2">
        <v>0</v>
      </c>
      <c r="U180" s="2">
        <v>0</v>
      </c>
      <c r="V180" s="2">
        <v>0</v>
      </c>
      <c r="W180" s="2">
        <v>75768477</v>
      </c>
      <c r="X180" s="2">
        <v>13200000</v>
      </c>
      <c r="Y180" s="2">
        <v>0</v>
      </c>
      <c r="Z180" s="2">
        <v>0</v>
      </c>
      <c r="AA180" s="2">
        <v>0</v>
      </c>
      <c r="AB180" s="2">
        <v>0</v>
      </c>
      <c r="AC180" s="2">
        <v>0</v>
      </c>
      <c r="AD180" s="2">
        <v>0</v>
      </c>
      <c r="AE180" s="2">
        <v>0</v>
      </c>
      <c r="AF180" s="2">
        <v>0</v>
      </c>
      <c r="AG180" s="2">
        <v>8001137</v>
      </c>
      <c r="AH180" s="2">
        <v>0</v>
      </c>
      <c r="AI180" s="2">
        <v>0</v>
      </c>
      <c r="AJ180" s="2">
        <v>2500000</v>
      </c>
      <c r="AK180" s="2">
        <v>0</v>
      </c>
      <c r="AL180" s="2">
        <v>0</v>
      </c>
      <c r="AM180" s="2">
        <v>0</v>
      </c>
      <c r="AN180" s="2">
        <v>0</v>
      </c>
    </row>
    <row r="181" spans="1:40" x14ac:dyDescent="0.25">
      <c r="A181" t="s">
        <v>492</v>
      </c>
      <c r="B181" t="s">
        <v>115</v>
      </c>
      <c r="C181" t="s">
        <v>493</v>
      </c>
      <c r="D181" t="str">
        <f t="shared" si="13"/>
        <v>قراردادي کارگري</v>
      </c>
      <c r="E181" t="str">
        <f t="shared" si="12"/>
        <v>پروژه تعميرات نيروگاه بوشهر</v>
      </c>
      <c r="F181">
        <v>258</v>
      </c>
      <c r="G181" s="2">
        <v>70487268</v>
      </c>
      <c r="H181" s="2">
        <v>53900817</v>
      </c>
      <c r="I181" s="2">
        <v>0</v>
      </c>
      <c r="J181" s="2">
        <v>45111846</v>
      </c>
      <c r="K181" s="2">
        <v>0</v>
      </c>
      <c r="L181" s="2">
        <v>0</v>
      </c>
      <c r="M181" s="2">
        <v>44051850</v>
      </c>
      <c r="N181" s="2">
        <v>4800000</v>
      </c>
      <c r="O181" s="2">
        <v>37098564</v>
      </c>
      <c r="P181" s="2">
        <v>0</v>
      </c>
      <c r="Q181" s="2">
        <v>0</v>
      </c>
      <c r="R181" s="2">
        <v>0</v>
      </c>
      <c r="S181" s="2">
        <v>0</v>
      </c>
      <c r="T181" s="2">
        <v>0</v>
      </c>
      <c r="U181" s="2">
        <v>0</v>
      </c>
      <c r="V181" s="2">
        <v>0</v>
      </c>
      <c r="W181" s="2">
        <v>69337345</v>
      </c>
      <c r="X181" s="2">
        <v>13200000</v>
      </c>
      <c r="Y181" s="2">
        <v>0</v>
      </c>
      <c r="Z181" s="2">
        <v>0</v>
      </c>
      <c r="AA181" s="2">
        <v>0</v>
      </c>
      <c r="AB181" s="2">
        <v>0</v>
      </c>
      <c r="AC181" s="2">
        <v>0</v>
      </c>
      <c r="AD181" s="2">
        <v>0</v>
      </c>
      <c r="AE181" s="2">
        <v>0</v>
      </c>
      <c r="AF181" s="2">
        <v>0</v>
      </c>
      <c r="AG181" s="2">
        <v>26670456</v>
      </c>
      <c r="AH181" s="2">
        <v>0</v>
      </c>
      <c r="AI181" s="2">
        <v>0</v>
      </c>
      <c r="AJ181" s="2">
        <v>0</v>
      </c>
      <c r="AK181" s="2">
        <v>0</v>
      </c>
      <c r="AL181" s="2">
        <v>0</v>
      </c>
      <c r="AM181" s="2">
        <v>0</v>
      </c>
      <c r="AN181" s="2">
        <v>0</v>
      </c>
    </row>
    <row r="182" spans="1:40" x14ac:dyDescent="0.25">
      <c r="A182" t="s">
        <v>494</v>
      </c>
      <c r="B182" t="s">
        <v>495</v>
      </c>
      <c r="C182" t="s">
        <v>72</v>
      </c>
      <c r="D182" t="str">
        <f t="shared" si="13"/>
        <v>قراردادي کارگري</v>
      </c>
      <c r="E182" t="str">
        <f t="shared" si="12"/>
        <v>پروژه تعميرات نيروگاه بوشهر</v>
      </c>
      <c r="F182">
        <v>778</v>
      </c>
      <c r="G182" s="2">
        <v>83657001</v>
      </c>
      <c r="H182" s="2">
        <v>170076790</v>
      </c>
      <c r="I182" s="2">
        <v>0</v>
      </c>
      <c r="J182" s="2">
        <v>61906178</v>
      </c>
      <c r="K182" s="2">
        <v>0</v>
      </c>
      <c r="L182" s="2">
        <v>0</v>
      </c>
      <c r="M182" s="2">
        <v>44051850</v>
      </c>
      <c r="N182" s="2">
        <v>4800000</v>
      </c>
      <c r="O182" s="2">
        <v>44321585</v>
      </c>
      <c r="P182" s="2">
        <v>0</v>
      </c>
      <c r="Q182" s="2">
        <v>0</v>
      </c>
      <c r="R182" s="2">
        <v>0</v>
      </c>
      <c r="S182" s="2">
        <v>0</v>
      </c>
      <c r="T182" s="2">
        <v>0</v>
      </c>
      <c r="U182" s="2">
        <v>0</v>
      </c>
      <c r="V182" s="2">
        <v>0</v>
      </c>
      <c r="W182" s="2">
        <v>83852048</v>
      </c>
      <c r="X182" s="2">
        <v>13200000</v>
      </c>
      <c r="Y182" s="2">
        <v>0</v>
      </c>
      <c r="Z182" s="2">
        <v>0</v>
      </c>
      <c r="AA182" s="2">
        <v>0</v>
      </c>
      <c r="AB182" s="2">
        <v>0</v>
      </c>
      <c r="AC182" s="2">
        <v>0</v>
      </c>
      <c r="AD182" s="2">
        <v>0</v>
      </c>
      <c r="AE182" s="2">
        <v>0</v>
      </c>
      <c r="AF182" s="2">
        <v>0</v>
      </c>
      <c r="AG182" s="2">
        <v>13335228</v>
      </c>
      <c r="AH182" s="2">
        <v>0</v>
      </c>
      <c r="AI182" s="2">
        <v>0</v>
      </c>
      <c r="AJ182" s="2">
        <v>0</v>
      </c>
      <c r="AK182" s="2">
        <v>0</v>
      </c>
      <c r="AL182" s="2">
        <v>0</v>
      </c>
      <c r="AM182" s="2">
        <v>0</v>
      </c>
      <c r="AN182" s="2">
        <v>0</v>
      </c>
    </row>
    <row r="183" spans="1:40" x14ac:dyDescent="0.25">
      <c r="A183" t="s">
        <v>496</v>
      </c>
      <c r="B183" t="s">
        <v>444</v>
      </c>
      <c r="C183" t="s">
        <v>245</v>
      </c>
      <c r="D183" t="str">
        <f t="shared" si="13"/>
        <v>قراردادي کارگري</v>
      </c>
      <c r="E183" t="str">
        <f t="shared" si="12"/>
        <v>پروژه تعميرات نيروگاه بوشهر</v>
      </c>
      <c r="F183">
        <v>110</v>
      </c>
      <c r="G183" s="2">
        <v>46841168</v>
      </c>
      <c r="H183" s="2">
        <v>19894782</v>
      </c>
      <c r="I183" s="2">
        <v>0</v>
      </c>
      <c r="J183" s="2">
        <v>31383586</v>
      </c>
      <c r="K183" s="2">
        <v>0</v>
      </c>
      <c r="L183" s="2">
        <v>0</v>
      </c>
      <c r="M183" s="2">
        <v>61961096</v>
      </c>
      <c r="N183" s="2">
        <v>4800000</v>
      </c>
      <c r="O183" s="2">
        <v>23112422</v>
      </c>
      <c r="P183" s="2">
        <v>0</v>
      </c>
      <c r="Q183" s="2">
        <v>0</v>
      </c>
      <c r="R183" s="2">
        <v>0</v>
      </c>
      <c r="S183" s="2">
        <v>0</v>
      </c>
      <c r="T183" s="2">
        <v>0</v>
      </c>
      <c r="U183" s="2">
        <v>0</v>
      </c>
      <c r="V183" s="2">
        <v>0</v>
      </c>
      <c r="W183" s="2">
        <v>80788980</v>
      </c>
      <c r="X183" s="2">
        <v>13200000</v>
      </c>
      <c r="Y183" s="2">
        <v>0</v>
      </c>
      <c r="Z183" s="2">
        <v>0</v>
      </c>
      <c r="AA183" s="2">
        <v>0</v>
      </c>
      <c r="AB183" s="2">
        <v>0</v>
      </c>
      <c r="AC183" s="2">
        <v>0</v>
      </c>
      <c r="AD183" s="2">
        <v>0</v>
      </c>
      <c r="AE183" s="2">
        <v>24494738</v>
      </c>
      <c r="AF183" s="2">
        <v>0</v>
      </c>
      <c r="AG183" s="2">
        <v>26670456</v>
      </c>
      <c r="AH183" s="2">
        <v>0</v>
      </c>
      <c r="AI183" s="2">
        <v>0</v>
      </c>
      <c r="AJ183" s="2">
        <v>0</v>
      </c>
      <c r="AK183" s="2">
        <v>29959200</v>
      </c>
      <c r="AL183" s="2">
        <v>0</v>
      </c>
      <c r="AM183" s="2">
        <v>0</v>
      </c>
      <c r="AN183" s="2">
        <v>0</v>
      </c>
    </row>
    <row r="184" spans="1:40" x14ac:dyDescent="0.25">
      <c r="A184" t="s">
        <v>497</v>
      </c>
      <c r="B184" t="s">
        <v>498</v>
      </c>
      <c r="C184" t="s">
        <v>499</v>
      </c>
      <c r="D184" t="str">
        <f t="shared" si="13"/>
        <v>قراردادي کارگري</v>
      </c>
      <c r="E184" t="str">
        <f t="shared" si="12"/>
        <v>پروژه تعميرات نيروگاه بوشهر</v>
      </c>
      <c r="F184">
        <v>319</v>
      </c>
      <c r="G184" s="2">
        <v>92105913</v>
      </c>
      <c r="H184" s="2">
        <v>73343426</v>
      </c>
      <c r="I184" s="2">
        <v>0</v>
      </c>
      <c r="J184" s="2">
        <v>66316252</v>
      </c>
      <c r="K184" s="2">
        <v>0</v>
      </c>
      <c r="L184" s="2">
        <v>0</v>
      </c>
      <c r="M184" s="2">
        <v>44051850</v>
      </c>
      <c r="N184" s="2">
        <v>4800000</v>
      </c>
      <c r="O184" s="2">
        <v>48797837</v>
      </c>
      <c r="P184" s="2">
        <v>0</v>
      </c>
      <c r="Q184" s="2">
        <v>0</v>
      </c>
      <c r="R184" s="2">
        <v>0</v>
      </c>
      <c r="S184" s="2">
        <v>0</v>
      </c>
      <c r="T184" s="2">
        <v>0</v>
      </c>
      <c r="U184" s="2">
        <v>0</v>
      </c>
      <c r="V184" s="2">
        <v>0</v>
      </c>
      <c r="W184" s="2">
        <v>89616015</v>
      </c>
      <c r="X184" s="2">
        <v>13200000</v>
      </c>
      <c r="Y184" s="2">
        <v>0</v>
      </c>
      <c r="Z184" s="2">
        <v>0</v>
      </c>
      <c r="AA184" s="2">
        <v>0</v>
      </c>
      <c r="AB184" s="2">
        <v>0</v>
      </c>
      <c r="AC184" s="2">
        <v>0</v>
      </c>
      <c r="AD184" s="2">
        <v>0</v>
      </c>
      <c r="AE184" s="2">
        <v>0</v>
      </c>
      <c r="AF184" s="2">
        <v>0</v>
      </c>
      <c r="AG184" s="2">
        <v>26670456</v>
      </c>
      <c r="AH184" s="2">
        <v>0</v>
      </c>
      <c r="AI184" s="2">
        <v>0</v>
      </c>
      <c r="AJ184" s="2">
        <v>0</v>
      </c>
      <c r="AK184" s="2">
        <v>0</v>
      </c>
      <c r="AL184" s="2">
        <v>0</v>
      </c>
      <c r="AM184" s="2">
        <v>0</v>
      </c>
      <c r="AN184" s="2">
        <v>0</v>
      </c>
    </row>
    <row r="185" spans="1:40" x14ac:dyDescent="0.25">
      <c r="A185" t="s">
        <v>500</v>
      </c>
      <c r="B185" t="s">
        <v>83</v>
      </c>
      <c r="C185" t="s">
        <v>501</v>
      </c>
      <c r="D185" t="str">
        <f t="shared" si="13"/>
        <v>قراردادي کارگري</v>
      </c>
      <c r="E185" t="str">
        <f t="shared" si="12"/>
        <v>پروژه تعميرات نيروگاه بوشهر</v>
      </c>
      <c r="F185">
        <v>296</v>
      </c>
      <c r="G185" s="2">
        <v>85435209</v>
      </c>
      <c r="H185" s="2">
        <v>67077605</v>
      </c>
      <c r="I185" s="2">
        <v>0</v>
      </c>
      <c r="J185" s="2">
        <v>62367694</v>
      </c>
      <c r="K185" s="2">
        <v>0</v>
      </c>
      <c r="L185" s="2">
        <v>0</v>
      </c>
      <c r="M185" s="2">
        <v>49745353</v>
      </c>
      <c r="N185" s="2">
        <v>4800000</v>
      </c>
      <c r="O185" s="2">
        <v>44965894</v>
      </c>
      <c r="P185" s="2">
        <v>0</v>
      </c>
      <c r="Q185" s="2">
        <v>0</v>
      </c>
      <c r="R185" s="2">
        <v>0</v>
      </c>
      <c r="S185" s="2">
        <v>0</v>
      </c>
      <c r="T185" s="2">
        <v>0</v>
      </c>
      <c r="U185" s="2">
        <v>0</v>
      </c>
      <c r="V185" s="2">
        <v>0</v>
      </c>
      <c r="W185" s="2">
        <v>84748351</v>
      </c>
      <c r="X185" s="2">
        <v>13200000</v>
      </c>
      <c r="Y185" s="2">
        <v>0</v>
      </c>
      <c r="Z185" s="2">
        <v>0</v>
      </c>
      <c r="AA185" s="2">
        <v>0</v>
      </c>
      <c r="AB185" s="2">
        <v>0</v>
      </c>
      <c r="AC185" s="2">
        <v>0</v>
      </c>
      <c r="AD185" s="2">
        <v>0</v>
      </c>
      <c r="AE185" s="2">
        <v>36377121</v>
      </c>
      <c r="AF185" s="2">
        <v>0</v>
      </c>
      <c r="AG185" s="2">
        <v>26670456</v>
      </c>
      <c r="AH185" s="2">
        <v>0</v>
      </c>
      <c r="AI185" s="2">
        <v>0</v>
      </c>
      <c r="AJ185" s="2">
        <v>0</v>
      </c>
      <c r="AK185" s="2">
        <v>47699631</v>
      </c>
      <c r="AL185" s="2">
        <v>0</v>
      </c>
      <c r="AM185" s="2">
        <v>0</v>
      </c>
      <c r="AN185" s="2">
        <v>0</v>
      </c>
    </row>
    <row r="186" spans="1:40" x14ac:dyDescent="0.25">
      <c r="A186" t="s">
        <v>502</v>
      </c>
      <c r="B186" t="s">
        <v>97</v>
      </c>
      <c r="C186" t="s">
        <v>245</v>
      </c>
      <c r="D186" t="str">
        <f t="shared" si="13"/>
        <v>قراردادي کارگري</v>
      </c>
      <c r="E186" t="str">
        <f t="shared" si="12"/>
        <v>پروژه تعميرات نيروگاه بوشهر</v>
      </c>
      <c r="F186">
        <v>108</v>
      </c>
      <c r="G186" s="2">
        <v>73064497</v>
      </c>
      <c r="H186" s="2">
        <v>23194141</v>
      </c>
      <c r="I186" s="2">
        <v>0</v>
      </c>
      <c r="J186" s="2">
        <v>54798377</v>
      </c>
      <c r="K186" s="2">
        <v>0</v>
      </c>
      <c r="L186" s="2">
        <v>0</v>
      </c>
      <c r="M186" s="2">
        <v>44051850</v>
      </c>
      <c r="N186" s="2">
        <v>4800000</v>
      </c>
      <c r="O186" s="2">
        <v>38455000</v>
      </c>
      <c r="P186" s="2">
        <v>0</v>
      </c>
      <c r="Q186" s="2">
        <v>0</v>
      </c>
      <c r="R186" s="2">
        <v>0</v>
      </c>
      <c r="S186" s="2">
        <v>0</v>
      </c>
      <c r="T186" s="2">
        <v>0</v>
      </c>
      <c r="U186" s="2">
        <v>0</v>
      </c>
      <c r="V186" s="2">
        <v>0</v>
      </c>
      <c r="W186" s="2">
        <v>101735768</v>
      </c>
      <c r="X186" s="2">
        <v>13200000</v>
      </c>
      <c r="Y186" s="2">
        <v>0</v>
      </c>
      <c r="Z186" s="2">
        <v>0</v>
      </c>
      <c r="AA186" s="2">
        <v>0</v>
      </c>
      <c r="AB186" s="2">
        <v>0</v>
      </c>
      <c r="AC186" s="2">
        <v>0</v>
      </c>
      <c r="AD186" s="2">
        <v>0</v>
      </c>
      <c r="AE186" s="2">
        <v>26454714</v>
      </c>
      <c r="AF186" s="2">
        <v>0</v>
      </c>
      <c r="AG186" s="2">
        <v>0</v>
      </c>
      <c r="AH186" s="2">
        <v>0</v>
      </c>
      <c r="AI186" s="2">
        <v>0</v>
      </c>
      <c r="AJ186" s="2">
        <v>0</v>
      </c>
      <c r="AK186" s="2">
        <v>32322159</v>
      </c>
      <c r="AL186" s="2">
        <v>0</v>
      </c>
      <c r="AM186" s="2">
        <v>0</v>
      </c>
      <c r="AN186" s="2">
        <v>0</v>
      </c>
    </row>
    <row r="187" spans="1:40" x14ac:dyDescent="0.25">
      <c r="A187" t="s">
        <v>503</v>
      </c>
      <c r="B187" t="s">
        <v>504</v>
      </c>
      <c r="C187" t="s">
        <v>505</v>
      </c>
      <c r="D187" t="str">
        <f t="shared" si="13"/>
        <v>قراردادي کارگري</v>
      </c>
      <c r="E187" t="str">
        <f t="shared" si="12"/>
        <v>پروژه تعميرات نيروگاه بوشهر</v>
      </c>
      <c r="F187">
        <v>107</v>
      </c>
      <c r="G187" s="2">
        <v>88592315</v>
      </c>
      <c r="H187" s="2">
        <v>29063592</v>
      </c>
      <c r="I187" s="2">
        <v>0</v>
      </c>
      <c r="J187" s="2">
        <v>65558308</v>
      </c>
      <c r="K187" s="2">
        <v>0</v>
      </c>
      <c r="L187" s="2">
        <v>0</v>
      </c>
      <c r="M187" s="2">
        <v>44051850</v>
      </c>
      <c r="N187" s="2">
        <v>4800000</v>
      </c>
      <c r="O187" s="2">
        <v>46627535</v>
      </c>
      <c r="P187" s="2">
        <v>0</v>
      </c>
      <c r="Q187" s="2">
        <v>0</v>
      </c>
      <c r="R187" s="2">
        <v>0</v>
      </c>
      <c r="S187" s="2">
        <v>0</v>
      </c>
      <c r="T187" s="2">
        <v>0</v>
      </c>
      <c r="U187" s="2">
        <v>0</v>
      </c>
      <c r="V187" s="2">
        <v>0</v>
      </c>
      <c r="W187" s="2">
        <v>117070597</v>
      </c>
      <c r="X187" s="2">
        <v>13200000</v>
      </c>
      <c r="Y187" s="2">
        <v>0</v>
      </c>
      <c r="Z187" s="2">
        <v>0</v>
      </c>
      <c r="AA187" s="2">
        <v>0</v>
      </c>
      <c r="AB187" s="2">
        <v>0</v>
      </c>
      <c r="AC187" s="2">
        <v>0</v>
      </c>
      <c r="AD187" s="2">
        <v>0</v>
      </c>
      <c r="AE187" s="2">
        <v>36724499</v>
      </c>
      <c r="AF187" s="2">
        <v>0</v>
      </c>
      <c r="AG187" s="2">
        <v>13335228</v>
      </c>
      <c r="AH187" s="2">
        <v>0</v>
      </c>
      <c r="AI187" s="2">
        <v>0</v>
      </c>
      <c r="AJ187" s="2">
        <v>0</v>
      </c>
      <c r="AK187" s="2">
        <v>43031472</v>
      </c>
      <c r="AL187" s="2">
        <v>0</v>
      </c>
      <c r="AM187" s="2">
        <v>0</v>
      </c>
      <c r="AN187" s="2">
        <v>0</v>
      </c>
    </row>
    <row r="188" spans="1:40" x14ac:dyDescent="0.25">
      <c r="A188" t="s">
        <v>506</v>
      </c>
      <c r="B188" t="s">
        <v>254</v>
      </c>
      <c r="C188" t="s">
        <v>507</v>
      </c>
      <c r="D188" t="str">
        <f t="shared" si="13"/>
        <v>قراردادي کارگري</v>
      </c>
      <c r="E188" t="str">
        <f t="shared" si="12"/>
        <v>پروژه تعميرات نيروگاه بوشهر</v>
      </c>
      <c r="F188">
        <v>95</v>
      </c>
      <c r="G188" s="2">
        <v>75400120</v>
      </c>
      <c r="H188" s="2">
        <v>21800036</v>
      </c>
      <c r="I188" s="2">
        <v>0</v>
      </c>
      <c r="J188" s="2">
        <v>55796078</v>
      </c>
      <c r="K188" s="2">
        <v>0</v>
      </c>
      <c r="L188" s="2">
        <v>0</v>
      </c>
      <c r="M188" s="2">
        <v>44051850</v>
      </c>
      <c r="N188" s="2">
        <v>4800000</v>
      </c>
      <c r="O188" s="2">
        <v>39947084</v>
      </c>
      <c r="P188" s="2">
        <v>0</v>
      </c>
      <c r="Q188" s="2">
        <v>0</v>
      </c>
      <c r="R188" s="2">
        <v>0</v>
      </c>
      <c r="S188" s="2">
        <v>0</v>
      </c>
      <c r="T188" s="2">
        <v>0</v>
      </c>
      <c r="U188" s="2">
        <v>0</v>
      </c>
      <c r="V188" s="2">
        <v>0</v>
      </c>
      <c r="W188" s="2">
        <v>103883075</v>
      </c>
      <c r="X188" s="2">
        <v>13200000</v>
      </c>
      <c r="Y188" s="2">
        <v>0</v>
      </c>
      <c r="Z188" s="2">
        <v>0</v>
      </c>
      <c r="AA188" s="2">
        <v>0</v>
      </c>
      <c r="AB188" s="2">
        <v>0</v>
      </c>
      <c r="AC188" s="2">
        <v>0</v>
      </c>
      <c r="AD188" s="2">
        <v>0</v>
      </c>
      <c r="AE188" s="2">
        <v>2653091</v>
      </c>
      <c r="AF188" s="2">
        <v>0</v>
      </c>
      <c r="AG188" s="2">
        <v>13335228</v>
      </c>
      <c r="AH188" s="2">
        <v>0</v>
      </c>
      <c r="AI188" s="2">
        <v>0</v>
      </c>
      <c r="AJ188" s="2">
        <v>0</v>
      </c>
      <c r="AK188" s="2">
        <v>2447723</v>
      </c>
      <c r="AL188" s="2">
        <v>0</v>
      </c>
      <c r="AM188" s="2">
        <v>0</v>
      </c>
      <c r="AN188" s="2">
        <v>0</v>
      </c>
    </row>
    <row r="189" spans="1:40" x14ac:dyDescent="0.25">
      <c r="A189" t="s">
        <v>508</v>
      </c>
      <c r="B189" t="s">
        <v>103</v>
      </c>
      <c r="C189" t="s">
        <v>509</v>
      </c>
      <c r="D189" t="str">
        <f t="shared" si="13"/>
        <v>قراردادي کارگري</v>
      </c>
      <c r="E189" t="str">
        <f t="shared" si="12"/>
        <v>پروژه تعميرات نيروگاه بوشهر</v>
      </c>
      <c r="F189">
        <v>194</v>
      </c>
      <c r="G189" s="2">
        <v>75848155</v>
      </c>
      <c r="H189" s="2">
        <v>41556868</v>
      </c>
      <c r="I189" s="2">
        <v>0</v>
      </c>
      <c r="J189" s="2">
        <v>53093714</v>
      </c>
      <c r="K189" s="2">
        <v>0</v>
      </c>
      <c r="L189" s="2">
        <v>0</v>
      </c>
      <c r="M189" s="2">
        <v>44051850</v>
      </c>
      <c r="N189" s="2">
        <v>4800000</v>
      </c>
      <c r="O189" s="2">
        <v>40184454</v>
      </c>
      <c r="P189" s="2">
        <v>0</v>
      </c>
      <c r="Q189" s="2">
        <v>0</v>
      </c>
      <c r="R189" s="2">
        <v>0</v>
      </c>
      <c r="S189" s="2">
        <v>0</v>
      </c>
      <c r="T189" s="2">
        <v>0</v>
      </c>
      <c r="U189" s="2">
        <v>0</v>
      </c>
      <c r="V189" s="2">
        <v>0</v>
      </c>
      <c r="W189" s="2">
        <v>76949874</v>
      </c>
      <c r="X189" s="2">
        <v>13200000</v>
      </c>
      <c r="Y189" s="2">
        <v>0</v>
      </c>
      <c r="Z189" s="2">
        <v>0</v>
      </c>
      <c r="AA189" s="2">
        <v>0</v>
      </c>
      <c r="AB189" s="2">
        <v>0</v>
      </c>
      <c r="AC189" s="2">
        <v>0</v>
      </c>
      <c r="AD189" s="2">
        <v>0</v>
      </c>
      <c r="AE189" s="2">
        <v>31976729</v>
      </c>
      <c r="AF189" s="2">
        <v>0</v>
      </c>
      <c r="AG189" s="2">
        <v>26670456</v>
      </c>
      <c r="AH189" s="2">
        <v>0</v>
      </c>
      <c r="AI189" s="2">
        <v>0</v>
      </c>
      <c r="AJ189" s="2">
        <v>0</v>
      </c>
      <c r="AK189" s="2">
        <v>37835880</v>
      </c>
      <c r="AL189" s="2">
        <v>0</v>
      </c>
      <c r="AM189" s="2">
        <v>0</v>
      </c>
      <c r="AN189" s="2">
        <v>0</v>
      </c>
    </row>
    <row r="190" spans="1:40" x14ac:dyDescent="0.25">
      <c r="A190" t="s">
        <v>510</v>
      </c>
      <c r="B190" t="s">
        <v>511</v>
      </c>
      <c r="C190" t="s">
        <v>512</v>
      </c>
      <c r="D190" t="str">
        <f t="shared" si="13"/>
        <v>قراردادي کارگري</v>
      </c>
      <c r="E190" t="str">
        <f t="shared" si="12"/>
        <v>پروژه تعميرات نيروگاه بوشهر</v>
      </c>
      <c r="F190">
        <v>133</v>
      </c>
      <c r="G190" s="2">
        <v>63077732</v>
      </c>
      <c r="H190" s="2">
        <v>28360386</v>
      </c>
      <c r="I190" s="2">
        <v>0</v>
      </c>
      <c r="J190" s="2">
        <v>47939076</v>
      </c>
      <c r="K190" s="2">
        <v>0</v>
      </c>
      <c r="L190" s="2">
        <v>0</v>
      </c>
      <c r="M190" s="2">
        <v>48638853</v>
      </c>
      <c r="N190" s="2">
        <v>4800000</v>
      </c>
      <c r="O190" s="2">
        <v>33198808</v>
      </c>
      <c r="P190" s="2">
        <v>0</v>
      </c>
      <c r="Q190" s="2">
        <v>0</v>
      </c>
      <c r="R190" s="2">
        <v>0</v>
      </c>
      <c r="S190" s="2">
        <v>0</v>
      </c>
      <c r="T190" s="2">
        <v>0</v>
      </c>
      <c r="U190" s="2">
        <v>0</v>
      </c>
      <c r="V190" s="2">
        <v>0</v>
      </c>
      <c r="W190" s="2">
        <v>93941486</v>
      </c>
      <c r="X190" s="2">
        <v>13200000</v>
      </c>
      <c r="Y190" s="2">
        <v>0</v>
      </c>
      <c r="Z190" s="2">
        <v>0</v>
      </c>
      <c r="AA190" s="2">
        <v>0</v>
      </c>
      <c r="AB190" s="2">
        <v>0</v>
      </c>
      <c r="AC190" s="2">
        <v>0</v>
      </c>
      <c r="AD190" s="2">
        <v>0</v>
      </c>
      <c r="AE190" s="2">
        <v>28928171</v>
      </c>
      <c r="AF190" s="2">
        <v>0</v>
      </c>
      <c r="AG190" s="2">
        <v>26670456</v>
      </c>
      <c r="AH190" s="2">
        <v>0</v>
      </c>
      <c r="AI190" s="2">
        <v>0</v>
      </c>
      <c r="AJ190" s="2">
        <v>0</v>
      </c>
      <c r="AK190" s="2">
        <v>35201260</v>
      </c>
      <c r="AL190" s="2">
        <v>0</v>
      </c>
      <c r="AM190" s="2">
        <v>0</v>
      </c>
      <c r="AN190" s="2">
        <v>0</v>
      </c>
    </row>
    <row r="191" spans="1:40" x14ac:dyDescent="0.25">
      <c r="A191" t="s">
        <v>513</v>
      </c>
      <c r="B191" t="s">
        <v>514</v>
      </c>
      <c r="C191" t="s">
        <v>515</v>
      </c>
      <c r="D191" t="str">
        <f t="shared" si="13"/>
        <v>قراردادي کارگري</v>
      </c>
      <c r="E191" t="str">
        <f t="shared" si="12"/>
        <v>پروژه تعميرات نيروگاه بوشهر</v>
      </c>
      <c r="F191">
        <v>185</v>
      </c>
      <c r="G191" s="2">
        <v>83968824</v>
      </c>
      <c r="H191" s="2">
        <v>44191915</v>
      </c>
      <c r="I191" s="2">
        <v>0</v>
      </c>
      <c r="J191" s="2">
        <v>68854426</v>
      </c>
      <c r="K191" s="2">
        <v>0</v>
      </c>
      <c r="L191" s="2">
        <v>0</v>
      </c>
      <c r="M191" s="2">
        <v>42106400</v>
      </c>
      <c r="N191" s="2">
        <v>4800000</v>
      </c>
      <c r="O191" s="2">
        <v>44783382</v>
      </c>
      <c r="P191" s="2">
        <v>0</v>
      </c>
      <c r="Q191" s="2">
        <v>0</v>
      </c>
      <c r="R191" s="2">
        <v>0</v>
      </c>
      <c r="S191" s="2">
        <v>0</v>
      </c>
      <c r="T191" s="2">
        <v>0</v>
      </c>
      <c r="U191" s="2">
        <v>0</v>
      </c>
      <c r="V191" s="2">
        <v>0</v>
      </c>
      <c r="W191" s="2">
        <v>114793547</v>
      </c>
      <c r="X191" s="2">
        <v>13200000</v>
      </c>
      <c r="Y191" s="2">
        <v>0</v>
      </c>
      <c r="Z191" s="2">
        <v>0</v>
      </c>
      <c r="AA191" s="2">
        <v>0</v>
      </c>
      <c r="AB191" s="2">
        <v>0</v>
      </c>
      <c r="AC191" s="2">
        <v>0</v>
      </c>
      <c r="AD191" s="2">
        <v>0</v>
      </c>
      <c r="AE191" s="2">
        <v>29849196</v>
      </c>
      <c r="AF191" s="2">
        <v>0</v>
      </c>
      <c r="AG191" s="2">
        <v>26670456</v>
      </c>
      <c r="AH191" s="2">
        <v>0</v>
      </c>
      <c r="AI191" s="2">
        <v>0</v>
      </c>
      <c r="AJ191" s="2">
        <v>0</v>
      </c>
      <c r="AK191" s="2">
        <v>36713288</v>
      </c>
      <c r="AL191" s="2">
        <v>0</v>
      </c>
      <c r="AM191" s="2">
        <v>0</v>
      </c>
      <c r="AN191" s="2">
        <v>0</v>
      </c>
    </row>
    <row r="192" spans="1:40" x14ac:dyDescent="0.25">
      <c r="A192" t="s">
        <v>516</v>
      </c>
      <c r="B192" t="s">
        <v>97</v>
      </c>
      <c r="C192" t="s">
        <v>517</v>
      </c>
      <c r="D192" t="str">
        <f t="shared" si="13"/>
        <v>قراردادي کارگري</v>
      </c>
      <c r="E192" t="str">
        <f t="shared" si="12"/>
        <v>پروژه تعميرات نيروگاه بوشهر</v>
      </c>
      <c r="F192">
        <v>101</v>
      </c>
      <c r="G192" s="2">
        <v>64624064</v>
      </c>
      <c r="H192" s="2">
        <v>20816058</v>
      </c>
      <c r="I192" s="2">
        <v>0</v>
      </c>
      <c r="J192" s="2">
        <v>48468045</v>
      </c>
      <c r="K192" s="2">
        <v>0</v>
      </c>
      <c r="L192" s="2">
        <v>0</v>
      </c>
      <c r="M192" s="2">
        <v>47581095</v>
      </c>
      <c r="N192" s="2">
        <v>4800000</v>
      </c>
      <c r="O192" s="2">
        <v>34012669</v>
      </c>
      <c r="P192" s="2">
        <v>0</v>
      </c>
      <c r="Q192" s="2">
        <v>0</v>
      </c>
      <c r="R192" s="2">
        <v>0</v>
      </c>
      <c r="S192" s="2">
        <v>0</v>
      </c>
      <c r="T192" s="2">
        <v>0</v>
      </c>
      <c r="U192" s="2">
        <v>0</v>
      </c>
      <c r="V192" s="2">
        <v>0</v>
      </c>
      <c r="W192" s="2">
        <v>94756471</v>
      </c>
      <c r="X192" s="2">
        <v>13200000</v>
      </c>
      <c r="Y192" s="2">
        <v>0</v>
      </c>
      <c r="Z192" s="2">
        <v>0</v>
      </c>
      <c r="AA192" s="2">
        <v>0</v>
      </c>
      <c r="AB192" s="2">
        <v>0</v>
      </c>
      <c r="AC192" s="2">
        <v>0</v>
      </c>
      <c r="AD192" s="2">
        <v>0</v>
      </c>
      <c r="AE192" s="2">
        <v>0</v>
      </c>
      <c r="AF192" s="2">
        <v>0</v>
      </c>
      <c r="AG192" s="2">
        <v>38227654</v>
      </c>
      <c r="AH192" s="2">
        <v>0</v>
      </c>
      <c r="AI192" s="2">
        <v>0</v>
      </c>
      <c r="AJ192" s="2">
        <v>2500000</v>
      </c>
      <c r="AK192" s="2">
        <v>0</v>
      </c>
      <c r="AL192" s="2">
        <v>0</v>
      </c>
      <c r="AM192" s="2">
        <v>0</v>
      </c>
      <c r="AN192" s="2">
        <v>0</v>
      </c>
    </row>
    <row r="193" spans="1:40" x14ac:dyDescent="0.25">
      <c r="A193" t="s">
        <v>518</v>
      </c>
      <c r="B193" t="s">
        <v>97</v>
      </c>
      <c r="C193" t="s">
        <v>519</v>
      </c>
      <c r="D193" t="str">
        <f t="shared" si="13"/>
        <v>قراردادي کارگري</v>
      </c>
      <c r="E193" t="str">
        <f t="shared" si="12"/>
        <v>پروژه تعميرات نيروگاه بوشهر</v>
      </c>
      <c r="F193">
        <v>113</v>
      </c>
      <c r="G193" s="2">
        <v>54895013</v>
      </c>
      <c r="H193" s="2">
        <v>22577834</v>
      </c>
      <c r="I193" s="2">
        <v>0</v>
      </c>
      <c r="J193" s="2">
        <v>34583858</v>
      </c>
      <c r="K193" s="2">
        <v>0</v>
      </c>
      <c r="L193" s="2">
        <v>0</v>
      </c>
      <c r="M193" s="2">
        <v>65376353</v>
      </c>
      <c r="N193" s="2">
        <v>4800000</v>
      </c>
      <c r="O193" s="2">
        <v>27086357</v>
      </c>
      <c r="P193" s="2">
        <v>0</v>
      </c>
      <c r="Q193" s="2">
        <v>0</v>
      </c>
      <c r="R193" s="2">
        <v>0</v>
      </c>
      <c r="S193" s="2">
        <v>0</v>
      </c>
      <c r="T193" s="2">
        <v>0</v>
      </c>
      <c r="U193" s="2">
        <v>0</v>
      </c>
      <c r="V193" s="2">
        <v>0</v>
      </c>
      <c r="W193" s="2">
        <v>89085257</v>
      </c>
      <c r="X193" s="2">
        <v>13200000</v>
      </c>
      <c r="Y193" s="2">
        <v>0</v>
      </c>
      <c r="Z193" s="2">
        <v>0</v>
      </c>
      <c r="AA193" s="2">
        <v>0</v>
      </c>
      <c r="AB193" s="2">
        <v>0</v>
      </c>
      <c r="AC193" s="2">
        <v>0</v>
      </c>
      <c r="AD193" s="2">
        <v>0</v>
      </c>
      <c r="AE193" s="2">
        <v>27291236</v>
      </c>
      <c r="AF193" s="2">
        <v>0</v>
      </c>
      <c r="AG193" s="2">
        <v>40005684</v>
      </c>
      <c r="AH193" s="2">
        <v>0</v>
      </c>
      <c r="AI193" s="2">
        <v>0</v>
      </c>
      <c r="AJ193" s="2">
        <v>0</v>
      </c>
      <c r="AK193" s="2">
        <v>32226205</v>
      </c>
      <c r="AL193" s="2">
        <v>0</v>
      </c>
      <c r="AM193" s="2">
        <v>0</v>
      </c>
      <c r="AN193" s="2">
        <v>0</v>
      </c>
    </row>
    <row r="194" spans="1:40" x14ac:dyDescent="0.25">
      <c r="A194" t="s">
        <v>520</v>
      </c>
      <c r="B194" t="s">
        <v>521</v>
      </c>
      <c r="C194" t="s">
        <v>522</v>
      </c>
      <c r="D194" t="str">
        <f>"قراردادي بهره بردار"</f>
        <v>قراردادي بهره بردار</v>
      </c>
      <c r="E194" t="str">
        <f>"پروژه بهره برداري نيروگاه بوشهر"</f>
        <v>پروژه بهره برداري نيروگاه بوشهر</v>
      </c>
      <c r="F194">
        <v>222</v>
      </c>
      <c r="G194" s="2">
        <v>329264310</v>
      </c>
      <c r="H194" s="2">
        <v>255380545</v>
      </c>
      <c r="I194" s="2">
        <v>0</v>
      </c>
      <c r="J194" s="2">
        <v>361423598</v>
      </c>
      <c r="K194" s="2">
        <v>0</v>
      </c>
      <c r="L194" s="2">
        <v>66000000</v>
      </c>
      <c r="M194" s="2">
        <v>0</v>
      </c>
      <c r="N194" s="2">
        <v>4800000</v>
      </c>
      <c r="O194" s="2">
        <v>52111660</v>
      </c>
      <c r="P194" s="2">
        <v>0</v>
      </c>
      <c r="Q194" s="2">
        <v>0</v>
      </c>
      <c r="R194" s="2">
        <v>0</v>
      </c>
      <c r="S194" s="2">
        <v>0</v>
      </c>
      <c r="T194" s="2">
        <v>0</v>
      </c>
      <c r="U194" s="2">
        <v>0</v>
      </c>
      <c r="V194" s="2">
        <v>0</v>
      </c>
      <c r="W194" s="2">
        <v>291397774</v>
      </c>
      <c r="X194" s="2">
        <v>13200000</v>
      </c>
      <c r="Y194" s="2">
        <v>0</v>
      </c>
      <c r="Z194" s="2">
        <v>72669260</v>
      </c>
      <c r="AA194" s="2">
        <v>0</v>
      </c>
      <c r="AB194" s="2">
        <v>0</v>
      </c>
      <c r="AC194" s="2">
        <v>0</v>
      </c>
      <c r="AD194" s="2">
        <v>0</v>
      </c>
      <c r="AE194" s="2">
        <v>0</v>
      </c>
      <c r="AF194" s="2">
        <v>37222604</v>
      </c>
      <c r="AG194" s="2">
        <v>26670456</v>
      </c>
      <c r="AH194" s="2">
        <v>0</v>
      </c>
      <c r="AI194" s="2">
        <v>0</v>
      </c>
      <c r="AJ194" s="2">
        <v>0</v>
      </c>
      <c r="AK194" s="2">
        <v>0</v>
      </c>
      <c r="AL194" s="2">
        <v>0</v>
      </c>
      <c r="AM194" s="2">
        <v>83378643</v>
      </c>
      <c r="AN194" s="2">
        <v>0</v>
      </c>
    </row>
    <row r="195" spans="1:40" x14ac:dyDescent="0.25">
      <c r="A195" t="s">
        <v>523</v>
      </c>
      <c r="B195" t="s">
        <v>399</v>
      </c>
      <c r="C195" t="s">
        <v>524</v>
      </c>
      <c r="D195" t="str">
        <f>"قراردادي کارگري"</f>
        <v>قراردادي کارگري</v>
      </c>
      <c r="E195" t="str">
        <f>"پروژه تعميرات نيروگاه بوشهر"</f>
        <v>پروژه تعميرات نيروگاه بوشهر</v>
      </c>
      <c r="F195">
        <v>327</v>
      </c>
      <c r="G195" s="2">
        <v>73708806</v>
      </c>
      <c r="H195" s="2">
        <v>66124973</v>
      </c>
      <c r="I195" s="2">
        <v>0</v>
      </c>
      <c r="J195" s="2">
        <v>50121986</v>
      </c>
      <c r="K195" s="2">
        <v>0</v>
      </c>
      <c r="L195" s="2">
        <v>0</v>
      </c>
      <c r="M195" s="2">
        <v>44051850</v>
      </c>
      <c r="N195" s="2">
        <v>4800000</v>
      </c>
      <c r="O195" s="2">
        <v>38794109</v>
      </c>
      <c r="P195" s="2">
        <v>0</v>
      </c>
      <c r="Q195" s="2">
        <v>0</v>
      </c>
      <c r="R195" s="2">
        <v>0</v>
      </c>
      <c r="S195" s="2">
        <v>0</v>
      </c>
      <c r="T195" s="2">
        <v>0</v>
      </c>
      <c r="U195" s="2">
        <v>0</v>
      </c>
      <c r="V195" s="2">
        <v>0</v>
      </c>
      <c r="W195" s="2">
        <v>74788147</v>
      </c>
      <c r="X195" s="2">
        <v>13200000</v>
      </c>
      <c r="Y195" s="2">
        <v>0</v>
      </c>
      <c r="Z195" s="2">
        <v>0</v>
      </c>
      <c r="AA195" s="2">
        <v>0</v>
      </c>
      <c r="AB195" s="2">
        <v>0</v>
      </c>
      <c r="AC195" s="2">
        <v>0</v>
      </c>
      <c r="AD195" s="2">
        <v>0</v>
      </c>
      <c r="AE195" s="2">
        <v>31001509</v>
      </c>
      <c r="AF195" s="2">
        <v>0</v>
      </c>
      <c r="AG195" s="2">
        <v>13335228</v>
      </c>
      <c r="AH195" s="2">
        <v>0</v>
      </c>
      <c r="AI195" s="2">
        <v>0</v>
      </c>
      <c r="AJ195" s="2">
        <v>0</v>
      </c>
      <c r="AK195" s="2">
        <v>32387742</v>
      </c>
      <c r="AL195" s="2">
        <v>0</v>
      </c>
      <c r="AM195" s="2">
        <v>0</v>
      </c>
      <c r="AN195" s="2">
        <v>0</v>
      </c>
    </row>
    <row r="196" spans="1:40" x14ac:dyDescent="0.25">
      <c r="A196" t="s">
        <v>525</v>
      </c>
      <c r="B196" t="s">
        <v>221</v>
      </c>
      <c r="C196" t="s">
        <v>110</v>
      </c>
      <c r="D196" t="str">
        <f>"قراردادي کارگري"</f>
        <v>قراردادي کارگري</v>
      </c>
      <c r="E196" t="str">
        <f>"پروژه تعميرات نيروگاه بوشهر"</f>
        <v>پروژه تعميرات نيروگاه بوشهر</v>
      </c>
      <c r="F196">
        <v>248</v>
      </c>
      <c r="G196" s="2">
        <v>57601111</v>
      </c>
      <c r="H196" s="2">
        <v>42901222</v>
      </c>
      <c r="I196" s="2">
        <v>0</v>
      </c>
      <c r="J196" s="2">
        <v>48960944</v>
      </c>
      <c r="K196" s="2">
        <v>0</v>
      </c>
      <c r="L196" s="2">
        <v>0</v>
      </c>
      <c r="M196" s="2">
        <v>68914106</v>
      </c>
      <c r="N196" s="2">
        <v>4800000</v>
      </c>
      <c r="O196" s="2">
        <v>28421611</v>
      </c>
      <c r="P196" s="2">
        <v>0</v>
      </c>
      <c r="Q196" s="2">
        <v>0</v>
      </c>
      <c r="R196" s="2">
        <v>0</v>
      </c>
      <c r="S196" s="2">
        <v>0</v>
      </c>
      <c r="T196" s="2">
        <v>0</v>
      </c>
      <c r="U196" s="2">
        <v>0</v>
      </c>
      <c r="V196" s="2">
        <v>0</v>
      </c>
      <c r="W196" s="2">
        <v>58313788</v>
      </c>
      <c r="X196" s="2">
        <v>13200000</v>
      </c>
      <c r="Y196" s="2">
        <v>0</v>
      </c>
      <c r="Z196" s="2">
        <v>0</v>
      </c>
      <c r="AA196" s="2">
        <v>0</v>
      </c>
      <c r="AB196" s="2">
        <v>0</v>
      </c>
      <c r="AC196" s="2">
        <v>0</v>
      </c>
      <c r="AD196" s="2">
        <v>0</v>
      </c>
      <c r="AE196" s="2">
        <v>0</v>
      </c>
      <c r="AF196" s="2">
        <v>0</v>
      </c>
      <c r="AG196" s="2">
        <v>13335228</v>
      </c>
      <c r="AH196" s="2">
        <v>0</v>
      </c>
      <c r="AI196" s="2">
        <v>0</v>
      </c>
      <c r="AJ196" s="2">
        <v>0</v>
      </c>
      <c r="AK196" s="2">
        <v>0</v>
      </c>
      <c r="AL196" s="2">
        <v>0</v>
      </c>
      <c r="AM196" s="2">
        <v>0</v>
      </c>
      <c r="AN196" s="2">
        <v>0</v>
      </c>
    </row>
    <row r="197" spans="1:40" x14ac:dyDescent="0.25">
      <c r="A197" t="s">
        <v>526</v>
      </c>
      <c r="B197" t="s">
        <v>159</v>
      </c>
      <c r="C197" t="s">
        <v>527</v>
      </c>
      <c r="D197" t="str">
        <f>"قراردادي کارگري"</f>
        <v>قراردادي کارگري</v>
      </c>
      <c r="E197" t="str">
        <f>"پروژه تعميرات نيروگاه بوشهر"</f>
        <v>پروژه تعميرات نيروگاه بوشهر</v>
      </c>
      <c r="F197">
        <v>1340</v>
      </c>
      <c r="G197" s="2">
        <v>96714403</v>
      </c>
      <c r="H197" s="2">
        <v>283029250</v>
      </c>
      <c r="I197" s="2">
        <v>0</v>
      </c>
      <c r="J197" s="2">
        <v>71568667</v>
      </c>
      <c r="K197" s="2">
        <v>0</v>
      </c>
      <c r="L197" s="2">
        <v>0</v>
      </c>
      <c r="M197" s="2">
        <v>44051850</v>
      </c>
      <c r="N197" s="2">
        <v>4800000</v>
      </c>
      <c r="O197" s="2">
        <v>51239418</v>
      </c>
      <c r="P197" s="2">
        <v>0</v>
      </c>
      <c r="Q197" s="2">
        <v>0</v>
      </c>
      <c r="R197" s="2">
        <v>0</v>
      </c>
      <c r="S197" s="2">
        <v>0</v>
      </c>
      <c r="T197" s="2">
        <v>0</v>
      </c>
      <c r="U197" s="2">
        <v>0</v>
      </c>
      <c r="V197" s="2">
        <v>0</v>
      </c>
      <c r="W197" s="2">
        <v>59887668</v>
      </c>
      <c r="X197" s="2">
        <v>13200000</v>
      </c>
      <c r="Y197" s="2">
        <v>0</v>
      </c>
      <c r="Z197" s="2">
        <v>0</v>
      </c>
      <c r="AA197" s="2">
        <v>0</v>
      </c>
      <c r="AB197" s="2">
        <v>0</v>
      </c>
      <c r="AC197" s="2">
        <v>0</v>
      </c>
      <c r="AD197" s="2">
        <v>0</v>
      </c>
      <c r="AE197" s="2">
        <v>0</v>
      </c>
      <c r="AF197" s="2">
        <v>0</v>
      </c>
      <c r="AG197" s="2">
        <v>26670456</v>
      </c>
      <c r="AH197" s="2">
        <v>0</v>
      </c>
      <c r="AI197" s="2">
        <v>0</v>
      </c>
      <c r="AJ197" s="2">
        <v>0</v>
      </c>
      <c r="AK197" s="2">
        <v>0</v>
      </c>
      <c r="AL197" s="2">
        <v>0</v>
      </c>
      <c r="AM197" s="2">
        <v>0</v>
      </c>
      <c r="AN197" s="2">
        <v>0</v>
      </c>
    </row>
    <row r="198" spans="1:40" x14ac:dyDescent="0.25">
      <c r="A198" t="s">
        <v>528</v>
      </c>
      <c r="B198" t="s">
        <v>88</v>
      </c>
      <c r="C198" t="s">
        <v>529</v>
      </c>
      <c r="D198" t="str">
        <f>"قراردادي کارگري"</f>
        <v>قراردادي کارگري</v>
      </c>
      <c r="E198" t="str">
        <f>"پروژه تعميرات نيروگاه بوشهر"</f>
        <v>پروژه تعميرات نيروگاه بوشهر</v>
      </c>
      <c r="F198">
        <v>467</v>
      </c>
      <c r="G198" s="2">
        <v>73386655</v>
      </c>
      <c r="H198" s="2">
        <v>91793946</v>
      </c>
      <c r="I198" s="2">
        <v>0</v>
      </c>
      <c r="J198" s="2">
        <v>71185052</v>
      </c>
      <c r="K198" s="2">
        <v>0</v>
      </c>
      <c r="L198" s="2">
        <v>0</v>
      </c>
      <c r="M198" s="2">
        <v>49438095</v>
      </c>
      <c r="N198" s="2">
        <v>4800000</v>
      </c>
      <c r="O198" s="2">
        <v>38624557</v>
      </c>
      <c r="P198" s="2">
        <v>0</v>
      </c>
      <c r="Q198" s="2">
        <v>0</v>
      </c>
      <c r="R198" s="2">
        <v>0</v>
      </c>
      <c r="S198" s="2">
        <v>0</v>
      </c>
      <c r="T198" s="2">
        <v>0</v>
      </c>
      <c r="U198" s="2">
        <v>0</v>
      </c>
      <c r="V198" s="2">
        <v>0</v>
      </c>
      <c r="W198" s="2">
        <v>52058502</v>
      </c>
      <c r="X198" s="2">
        <v>13200000</v>
      </c>
      <c r="Y198" s="2">
        <v>0</v>
      </c>
      <c r="Z198" s="2">
        <v>0</v>
      </c>
      <c r="AA198" s="2">
        <v>0</v>
      </c>
      <c r="AB198" s="2">
        <v>0</v>
      </c>
      <c r="AC198" s="2">
        <v>0</v>
      </c>
      <c r="AD198" s="2">
        <v>0</v>
      </c>
      <c r="AE198" s="2">
        <v>0</v>
      </c>
      <c r="AF198" s="2">
        <v>0</v>
      </c>
      <c r="AG198" s="2">
        <v>26670456</v>
      </c>
      <c r="AH198" s="2">
        <v>0</v>
      </c>
      <c r="AI198" s="2">
        <v>0</v>
      </c>
      <c r="AJ198" s="2">
        <v>0</v>
      </c>
      <c r="AK198" s="2">
        <v>0</v>
      </c>
      <c r="AL198" s="2">
        <v>0</v>
      </c>
      <c r="AM198" s="2">
        <v>0</v>
      </c>
      <c r="AN198" s="2">
        <v>0</v>
      </c>
    </row>
    <row r="199" spans="1:40" x14ac:dyDescent="0.25">
      <c r="A199" t="s">
        <v>530</v>
      </c>
      <c r="B199" t="s">
        <v>115</v>
      </c>
      <c r="C199" t="s">
        <v>531</v>
      </c>
      <c r="D199" t="str">
        <f>"قراردادي بهره بردار"</f>
        <v>قراردادي بهره بردار</v>
      </c>
      <c r="E199" t="str">
        <f>"پروژه بهره برداري نيروگاه بوشهر"</f>
        <v>پروژه بهره برداري نيروگاه بوشهر</v>
      </c>
      <c r="F199">
        <v>138</v>
      </c>
      <c r="G199" s="2">
        <v>130226232</v>
      </c>
      <c r="H199" s="2">
        <v>38259557</v>
      </c>
      <c r="I199" s="2">
        <v>0</v>
      </c>
      <c r="J199" s="2">
        <v>92552457</v>
      </c>
      <c r="K199" s="2">
        <v>0</v>
      </c>
      <c r="L199" s="2">
        <v>55440000</v>
      </c>
      <c r="M199" s="2">
        <v>0</v>
      </c>
      <c r="N199" s="2">
        <v>4800000</v>
      </c>
      <c r="O199" s="2">
        <v>21302596</v>
      </c>
      <c r="P199" s="2">
        <v>0</v>
      </c>
      <c r="Q199" s="2">
        <v>0</v>
      </c>
      <c r="R199" s="2">
        <v>0</v>
      </c>
      <c r="S199" s="2">
        <v>0</v>
      </c>
      <c r="T199" s="2">
        <v>0</v>
      </c>
      <c r="U199" s="2">
        <v>14762000</v>
      </c>
      <c r="V199" s="2">
        <v>0</v>
      </c>
      <c r="W199" s="2">
        <v>136026896</v>
      </c>
      <c r="X199" s="2">
        <v>13200000</v>
      </c>
      <c r="Y199" s="2">
        <v>19140336</v>
      </c>
      <c r="Z199" s="2">
        <v>0</v>
      </c>
      <c r="AA199" s="2">
        <v>0</v>
      </c>
      <c r="AB199" s="2">
        <v>0</v>
      </c>
      <c r="AC199" s="2">
        <v>0</v>
      </c>
      <c r="AD199" s="2">
        <v>0</v>
      </c>
      <c r="AE199" s="2">
        <v>0</v>
      </c>
      <c r="AF199" s="2">
        <v>15832611</v>
      </c>
      <c r="AG199" s="2">
        <v>31754079</v>
      </c>
      <c r="AH199" s="2">
        <v>0</v>
      </c>
      <c r="AI199" s="2">
        <v>0</v>
      </c>
      <c r="AJ199" s="2">
        <v>0</v>
      </c>
      <c r="AK199" s="2">
        <v>0</v>
      </c>
      <c r="AL199" s="2">
        <v>0</v>
      </c>
      <c r="AM199" s="2">
        <v>45764526</v>
      </c>
      <c r="AN199" s="2">
        <v>0</v>
      </c>
    </row>
    <row r="200" spans="1:40" x14ac:dyDescent="0.25">
      <c r="A200" t="s">
        <v>532</v>
      </c>
      <c r="B200" t="s">
        <v>533</v>
      </c>
      <c r="C200" t="s">
        <v>534</v>
      </c>
      <c r="D200" t="str">
        <f t="shared" ref="D200:D210" si="14">"قراردادي کارگري"</f>
        <v>قراردادي کارگري</v>
      </c>
      <c r="E200" t="str">
        <f t="shared" ref="E200:E210" si="15">"پروژه تعميرات نيروگاه بوشهر"</f>
        <v>پروژه تعميرات نيروگاه بوشهر</v>
      </c>
      <c r="F200">
        <v>431</v>
      </c>
      <c r="G200" s="2">
        <v>106787280</v>
      </c>
      <c r="H200" s="2">
        <v>136651039</v>
      </c>
      <c r="I200" s="2">
        <v>0</v>
      </c>
      <c r="J200" s="2">
        <v>120669637</v>
      </c>
      <c r="K200" s="2">
        <v>0</v>
      </c>
      <c r="L200" s="2">
        <v>0</v>
      </c>
      <c r="M200" s="2">
        <v>42106400</v>
      </c>
      <c r="N200" s="2">
        <v>4800000</v>
      </c>
      <c r="O200" s="2">
        <v>54069512</v>
      </c>
      <c r="P200" s="2">
        <v>0</v>
      </c>
      <c r="Q200" s="2">
        <v>0</v>
      </c>
      <c r="R200" s="2">
        <v>0</v>
      </c>
      <c r="S200" s="2">
        <v>0</v>
      </c>
      <c r="T200" s="2">
        <v>0</v>
      </c>
      <c r="U200" s="2">
        <v>0</v>
      </c>
      <c r="V200" s="2">
        <v>0</v>
      </c>
      <c r="W200" s="2">
        <v>119658993</v>
      </c>
      <c r="X200" s="2">
        <v>13200000</v>
      </c>
      <c r="Y200" s="2">
        <v>0</v>
      </c>
      <c r="Z200" s="2">
        <v>0</v>
      </c>
      <c r="AA200" s="2">
        <v>0</v>
      </c>
      <c r="AB200" s="2">
        <v>0</v>
      </c>
      <c r="AC200" s="2">
        <v>0</v>
      </c>
      <c r="AD200" s="2">
        <v>0</v>
      </c>
      <c r="AE200" s="2">
        <v>0</v>
      </c>
      <c r="AF200" s="2">
        <v>0</v>
      </c>
      <c r="AG200" s="2">
        <v>13335228</v>
      </c>
      <c r="AH200" s="2">
        <v>0</v>
      </c>
      <c r="AI200" s="2">
        <v>0</v>
      </c>
      <c r="AJ200" s="2">
        <v>0</v>
      </c>
      <c r="AK200" s="2">
        <v>0</v>
      </c>
      <c r="AL200" s="2">
        <v>0</v>
      </c>
      <c r="AM200" s="2">
        <v>0</v>
      </c>
      <c r="AN200" s="2">
        <v>0</v>
      </c>
    </row>
    <row r="201" spans="1:40" x14ac:dyDescent="0.25">
      <c r="A201" t="s">
        <v>535</v>
      </c>
      <c r="B201" t="s">
        <v>97</v>
      </c>
      <c r="C201" t="s">
        <v>536</v>
      </c>
      <c r="D201" t="str">
        <f t="shared" si="14"/>
        <v>قراردادي کارگري</v>
      </c>
      <c r="E201" t="str">
        <f t="shared" si="15"/>
        <v>پروژه تعميرات نيروگاه بوشهر</v>
      </c>
      <c r="F201">
        <v>139</v>
      </c>
      <c r="G201" s="2">
        <v>75656141</v>
      </c>
      <c r="H201" s="2">
        <v>31060527</v>
      </c>
      <c r="I201" s="2">
        <v>0</v>
      </c>
      <c r="J201" s="2">
        <v>55985549</v>
      </c>
      <c r="K201" s="2">
        <v>0</v>
      </c>
      <c r="L201" s="2">
        <v>0</v>
      </c>
      <c r="M201" s="2">
        <v>44051850</v>
      </c>
      <c r="N201" s="2">
        <v>4800000</v>
      </c>
      <c r="O201" s="2">
        <v>40082720</v>
      </c>
      <c r="P201" s="2">
        <v>0</v>
      </c>
      <c r="Q201" s="2">
        <v>0</v>
      </c>
      <c r="R201" s="2">
        <v>0</v>
      </c>
      <c r="S201" s="2">
        <v>0</v>
      </c>
      <c r="T201" s="2">
        <v>0</v>
      </c>
      <c r="U201" s="2">
        <v>0</v>
      </c>
      <c r="V201" s="2">
        <v>0</v>
      </c>
      <c r="W201" s="2">
        <v>104141680</v>
      </c>
      <c r="X201" s="2">
        <v>13200000</v>
      </c>
      <c r="Y201" s="2">
        <v>0</v>
      </c>
      <c r="Z201" s="2">
        <v>0</v>
      </c>
      <c r="AA201" s="2">
        <v>0</v>
      </c>
      <c r="AB201" s="2">
        <v>0</v>
      </c>
      <c r="AC201" s="2">
        <v>0</v>
      </c>
      <c r="AD201" s="2">
        <v>0</v>
      </c>
      <c r="AE201" s="2">
        <v>32366435</v>
      </c>
      <c r="AF201" s="2">
        <v>0</v>
      </c>
      <c r="AG201" s="2">
        <v>20706646</v>
      </c>
      <c r="AH201" s="2">
        <v>0</v>
      </c>
      <c r="AI201" s="2">
        <v>0</v>
      </c>
      <c r="AJ201" s="2">
        <v>2500000</v>
      </c>
      <c r="AK201" s="2">
        <v>36812478</v>
      </c>
      <c r="AL201" s="2">
        <v>0</v>
      </c>
      <c r="AM201" s="2">
        <v>0</v>
      </c>
      <c r="AN201" s="2">
        <v>0</v>
      </c>
    </row>
    <row r="202" spans="1:40" x14ac:dyDescent="0.25">
      <c r="A202" t="s">
        <v>537</v>
      </c>
      <c r="B202" t="s">
        <v>115</v>
      </c>
      <c r="C202" t="s">
        <v>538</v>
      </c>
      <c r="D202" t="str">
        <f t="shared" si="14"/>
        <v>قراردادي کارگري</v>
      </c>
      <c r="E202" t="str">
        <f t="shared" si="15"/>
        <v>پروژه تعميرات نيروگاه بوشهر</v>
      </c>
      <c r="F202">
        <v>111</v>
      </c>
      <c r="G202" s="2">
        <v>75592134</v>
      </c>
      <c r="H202" s="2">
        <v>24823657</v>
      </c>
      <c r="I202" s="2">
        <v>0</v>
      </c>
      <c r="J202" s="2">
        <v>55182256</v>
      </c>
      <c r="K202" s="2">
        <v>0</v>
      </c>
      <c r="L202" s="2">
        <v>0</v>
      </c>
      <c r="M202" s="2">
        <v>44051850</v>
      </c>
      <c r="N202" s="2">
        <v>4800000</v>
      </c>
      <c r="O202" s="2">
        <v>40048811</v>
      </c>
      <c r="P202" s="2">
        <v>0</v>
      </c>
      <c r="Q202" s="2">
        <v>0</v>
      </c>
      <c r="R202" s="2">
        <v>0</v>
      </c>
      <c r="S202" s="2">
        <v>0</v>
      </c>
      <c r="T202" s="2">
        <v>0</v>
      </c>
      <c r="U202" s="2">
        <v>0</v>
      </c>
      <c r="V202" s="2">
        <v>0</v>
      </c>
      <c r="W202" s="2">
        <v>103740653</v>
      </c>
      <c r="X202" s="2">
        <v>13200000</v>
      </c>
      <c r="Y202" s="2">
        <v>0</v>
      </c>
      <c r="Z202" s="2">
        <v>0</v>
      </c>
      <c r="AA202" s="2">
        <v>0</v>
      </c>
      <c r="AB202" s="2">
        <v>0</v>
      </c>
      <c r="AC202" s="2">
        <v>0</v>
      </c>
      <c r="AD202" s="2">
        <v>0</v>
      </c>
      <c r="AE202" s="2">
        <v>32231254</v>
      </c>
      <c r="AF202" s="2">
        <v>0</v>
      </c>
      <c r="AG202" s="2">
        <v>0</v>
      </c>
      <c r="AH202" s="2">
        <v>0</v>
      </c>
      <c r="AI202" s="2">
        <v>0</v>
      </c>
      <c r="AJ202" s="2">
        <v>0</v>
      </c>
      <c r="AK202" s="2">
        <v>37884716</v>
      </c>
      <c r="AL202" s="2">
        <v>0</v>
      </c>
      <c r="AM202" s="2">
        <v>0</v>
      </c>
      <c r="AN202" s="2">
        <v>0</v>
      </c>
    </row>
    <row r="203" spans="1:40" x14ac:dyDescent="0.25">
      <c r="A203" t="s">
        <v>539</v>
      </c>
      <c r="B203" t="s">
        <v>171</v>
      </c>
      <c r="C203" t="s">
        <v>371</v>
      </c>
      <c r="D203" t="str">
        <f t="shared" si="14"/>
        <v>قراردادي کارگري</v>
      </c>
      <c r="E203" t="str">
        <f t="shared" si="15"/>
        <v>پروژه تعميرات نيروگاه بوشهر</v>
      </c>
      <c r="F203">
        <v>179</v>
      </c>
      <c r="G203" s="2">
        <v>74224246</v>
      </c>
      <c r="H203" s="2">
        <v>40994939</v>
      </c>
      <c r="I203" s="2">
        <v>0</v>
      </c>
      <c r="J203" s="2">
        <v>54183706</v>
      </c>
      <c r="K203" s="2">
        <v>0</v>
      </c>
      <c r="L203" s="2">
        <v>0</v>
      </c>
      <c r="M203" s="2">
        <v>44051850</v>
      </c>
      <c r="N203" s="2">
        <v>4800000</v>
      </c>
      <c r="O203" s="2">
        <v>39065388</v>
      </c>
      <c r="P203" s="2">
        <v>0</v>
      </c>
      <c r="Q203" s="2">
        <v>0</v>
      </c>
      <c r="R203" s="2">
        <v>0</v>
      </c>
      <c r="S203" s="2">
        <v>0</v>
      </c>
      <c r="T203" s="2">
        <v>0</v>
      </c>
      <c r="U203" s="2">
        <v>0</v>
      </c>
      <c r="V203" s="2">
        <v>0</v>
      </c>
      <c r="W203" s="2">
        <v>102249969</v>
      </c>
      <c r="X203" s="2">
        <v>13200000</v>
      </c>
      <c r="Y203" s="2">
        <v>0</v>
      </c>
      <c r="Z203" s="2">
        <v>0</v>
      </c>
      <c r="AA203" s="2">
        <v>0</v>
      </c>
      <c r="AB203" s="2">
        <v>0</v>
      </c>
      <c r="AC203" s="2">
        <v>0</v>
      </c>
      <c r="AD203" s="2">
        <v>0</v>
      </c>
      <c r="AE203" s="2">
        <v>1564707</v>
      </c>
      <c r="AF203" s="2">
        <v>0</v>
      </c>
      <c r="AG203" s="2">
        <v>26670456</v>
      </c>
      <c r="AH203" s="2">
        <v>0</v>
      </c>
      <c r="AI203" s="2">
        <v>0</v>
      </c>
      <c r="AJ203" s="2">
        <v>0</v>
      </c>
      <c r="AK203" s="2">
        <v>0</v>
      </c>
      <c r="AL203" s="2">
        <v>0</v>
      </c>
      <c r="AM203" s="2">
        <v>0</v>
      </c>
      <c r="AN203" s="2">
        <v>0</v>
      </c>
    </row>
    <row r="204" spans="1:40" x14ac:dyDescent="0.25">
      <c r="A204" t="s">
        <v>540</v>
      </c>
      <c r="B204" t="s">
        <v>88</v>
      </c>
      <c r="C204" t="s">
        <v>541</v>
      </c>
      <c r="D204" t="str">
        <f t="shared" si="14"/>
        <v>قراردادي کارگري</v>
      </c>
      <c r="E204" t="str">
        <f t="shared" si="15"/>
        <v>پروژه تعميرات نيروگاه بوشهر</v>
      </c>
      <c r="F204">
        <v>157</v>
      </c>
      <c r="G204" s="2">
        <v>92393731</v>
      </c>
      <c r="H204" s="2">
        <v>41203088</v>
      </c>
      <c r="I204" s="2">
        <v>0</v>
      </c>
      <c r="J204" s="2">
        <v>69295298</v>
      </c>
      <c r="K204" s="2">
        <v>0</v>
      </c>
      <c r="L204" s="2">
        <v>0</v>
      </c>
      <c r="M204" s="2">
        <v>44051850</v>
      </c>
      <c r="N204" s="2">
        <v>4800000</v>
      </c>
      <c r="O204" s="2">
        <v>48628280</v>
      </c>
      <c r="P204" s="2">
        <v>0</v>
      </c>
      <c r="Q204" s="2">
        <v>0</v>
      </c>
      <c r="R204" s="2">
        <v>0</v>
      </c>
      <c r="S204" s="2">
        <v>0</v>
      </c>
      <c r="T204" s="2">
        <v>0</v>
      </c>
      <c r="U204" s="2">
        <v>0</v>
      </c>
      <c r="V204" s="2">
        <v>0</v>
      </c>
      <c r="W204" s="2">
        <v>121315523</v>
      </c>
      <c r="X204" s="2">
        <v>13200000</v>
      </c>
      <c r="Y204" s="2">
        <v>0</v>
      </c>
      <c r="Z204" s="2">
        <v>0</v>
      </c>
      <c r="AA204" s="2">
        <v>0</v>
      </c>
      <c r="AB204" s="2">
        <v>0</v>
      </c>
      <c r="AC204" s="2">
        <v>0</v>
      </c>
      <c r="AD204" s="2">
        <v>0</v>
      </c>
      <c r="AE204" s="2">
        <v>38155371</v>
      </c>
      <c r="AF204" s="2">
        <v>0</v>
      </c>
      <c r="AG204" s="2">
        <v>26670456</v>
      </c>
      <c r="AH204" s="2">
        <v>0</v>
      </c>
      <c r="AI204" s="2">
        <v>0</v>
      </c>
      <c r="AJ204" s="2">
        <v>0</v>
      </c>
      <c r="AK204" s="2">
        <v>46111435</v>
      </c>
      <c r="AL204" s="2">
        <v>0</v>
      </c>
      <c r="AM204" s="2">
        <v>0</v>
      </c>
      <c r="AN204" s="2">
        <v>0</v>
      </c>
    </row>
    <row r="205" spans="1:40" x14ac:dyDescent="0.25">
      <c r="A205" t="s">
        <v>542</v>
      </c>
      <c r="B205" t="s">
        <v>97</v>
      </c>
      <c r="C205" t="s">
        <v>543</v>
      </c>
      <c r="D205" t="str">
        <f t="shared" si="14"/>
        <v>قراردادي کارگري</v>
      </c>
      <c r="E205" t="str">
        <f t="shared" si="15"/>
        <v>پروژه تعميرات نيروگاه بوشهر</v>
      </c>
      <c r="F205">
        <v>151</v>
      </c>
      <c r="G205" s="2">
        <v>85641213</v>
      </c>
      <c r="H205" s="2">
        <v>37906167</v>
      </c>
      <c r="I205" s="2">
        <v>0</v>
      </c>
      <c r="J205" s="2">
        <v>63374501</v>
      </c>
      <c r="K205" s="2">
        <v>0</v>
      </c>
      <c r="L205" s="2">
        <v>0</v>
      </c>
      <c r="M205" s="2">
        <v>44051850</v>
      </c>
      <c r="N205" s="2">
        <v>4800000</v>
      </c>
      <c r="O205" s="2">
        <v>45372833</v>
      </c>
      <c r="P205" s="2">
        <v>0</v>
      </c>
      <c r="Q205" s="2">
        <v>0</v>
      </c>
      <c r="R205" s="2">
        <v>0</v>
      </c>
      <c r="S205" s="2">
        <v>0</v>
      </c>
      <c r="T205" s="2">
        <v>0</v>
      </c>
      <c r="U205" s="2">
        <v>0</v>
      </c>
      <c r="V205" s="2">
        <v>0</v>
      </c>
      <c r="W205" s="2">
        <v>112943775</v>
      </c>
      <c r="X205" s="2">
        <v>13200000</v>
      </c>
      <c r="Y205" s="2">
        <v>0</v>
      </c>
      <c r="Z205" s="2">
        <v>0</v>
      </c>
      <c r="AA205" s="2">
        <v>0</v>
      </c>
      <c r="AB205" s="2">
        <v>0</v>
      </c>
      <c r="AC205" s="2">
        <v>0</v>
      </c>
      <c r="AD205" s="2">
        <v>0</v>
      </c>
      <c r="AE205" s="2">
        <v>35766057</v>
      </c>
      <c r="AF205" s="2">
        <v>0</v>
      </c>
      <c r="AG205" s="2">
        <v>26670456</v>
      </c>
      <c r="AH205" s="2">
        <v>0</v>
      </c>
      <c r="AI205" s="2">
        <v>0</v>
      </c>
      <c r="AJ205" s="2">
        <v>0</v>
      </c>
      <c r="AK205" s="2">
        <v>61997650</v>
      </c>
      <c r="AL205" s="2">
        <v>0</v>
      </c>
      <c r="AM205" s="2">
        <v>0</v>
      </c>
      <c r="AN205" s="2">
        <v>0</v>
      </c>
    </row>
    <row r="206" spans="1:40" x14ac:dyDescent="0.25">
      <c r="A206" t="s">
        <v>544</v>
      </c>
      <c r="B206" t="s">
        <v>545</v>
      </c>
      <c r="C206" t="s">
        <v>546</v>
      </c>
      <c r="D206" t="str">
        <f t="shared" si="14"/>
        <v>قراردادي کارگري</v>
      </c>
      <c r="E206" t="str">
        <f t="shared" si="15"/>
        <v>پروژه تعميرات نيروگاه بوشهر</v>
      </c>
      <c r="F206">
        <v>107</v>
      </c>
      <c r="G206" s="2">
        <v>70809414</v>
      </c>
      <c r="H206" s="2">
        <v>22158599</v>
      </c>
      <c r="I206" s="2">
        <v>0</v>
      </c>
      <c r="J206" s="2">
        <v>50274687</v>
      </c>
      <c r="K206" s="2">
        <v>0</v>
      </c>
      <c r="L206" s="2">
        <v>0</v>
      </c>
      <c r="M206" s="2">
        <v>44051850</v>
      </c>
      <c r="N206" s="2">
        <v>4800000</v>
      </c>
      <c r="O206" s="2">
        <v>37268116</v>
      </c>
      <c r="P206" s="2">
        <v>0</v>
      </c>
      <c r="Q206" s="2">
        <v>0</v>
      </c>
      <c r="R206" s="2">
        <v>0</v>
      </c>
      <c r="S206" s="2">
        <v>0</v>
      </c>
      <c r="T206" s="2">
        <v>0</v>
      </c>
      <c r="U206" s="2">
        <v>0</v>
      </c>
      <c r="V206" s="2">
        <v>0</v>
      </c>
      <c r="W206" s="2">
        <v>98191061</v>
      </c>
      <c r="X206" s="2">
        <v>13200000</v>
      </c>
      <c r="Y206" s="2">
        <v>0</v>
      </c>
      <c r="Z206" s="2">
        <v>0</v>
      </c>
      <c r="AA206" s="2">
        <v>0</v>
      </c>
      <c r="AB206" s="2">
        <v>0</v>
      </c>
      <c r="AC206" s="2">
        <v>0</v>
      </c>
      <c r="AD206" s="2">
        <v>0</v>
      </c>
      <c r="AE206" s="2">
        <v>27948397</v>
      </c>
      <c r="AF206" s="2">
        <v>0</v>
      </c>
      <c r="AG206" s="2">
        <v>26670456</v>
      </c>
      <c r="AH206" s="2">
        <v>0</v>
      </c>
      <c r="AI206" s="2">
        <v>0</v>
      </c>
      <c r="AJ206" s="2">
        <v>0</v>
      </c>
      <c r="AK206" s="2">
        <v>33436061</v>
      </c>
      <c r="AL206" s="2">
        <v>0</v>
      </c>
      <c r="AM206" s="2">
        <v>0</v>
      </c>
      <c r="AN206" s="2">
        <v>0</v>
      </c>
    </row>
    <row r="207" spans="1:40" x14ac:dyDescent="0.25">
      <c r="A207" t="s">
        <v>547</v>
      </c>
      <c r="B207" t="s">
        <v>80</v>
      </c>
      <c r="C207" t="s">
        <v>245</v>
      </c>
      <c r="D207" t="str">
        <f t="shared" si="14"/>
        <v>قراردادي کارگري</v>
      </c>
      <c r="E207" t="str">
        <f t="shared" si="15"/>
        <v>پروژه تعميرات نيروگاه بوشهر</v>
      </c>
      <c r="F207">
        <v>102</v>
      </c>
      <c r="G207" s="2">
        <v>71260434</v>
      </c>
      <c r="H207" s="2">
        <v>22600102</v>
      </c>
      <c r="I207" s="2">
        <v>0</v>
      </c>
      <c r="J207" s="2">
        <v>52020117</v>
      </c>
      <c r="K207" s="2">
        <v>0</v>
      </c>
      <c r="L207" s="2">
        <v>0</v>
      </c>
      <c r="M207" s="2">
        <v>44051850</v>
      </c>
      <c r="N207" s="2">
        <v>4800000</v>
      </c>
      <c r="O207" s="2">
        <v>37505491</v>
      </c>
      <c r="P207" s="2">
        <v>0</v>
      </c>
      <c r="Q207" s="2">
        <v>0</v>
      </c>
      <c r="R207" s="2">
        <v>0</v>
      </c>
      <c r="S207" s="2">
        <v>0</v>
      </c>
      <c r="T207" s="2">
        <v>0</v>
      </c>
      <c r="U207" s="2">
        <v>0</v>
      </c>
      <c r="V207" s="2">
        <v>0</v>
      </c>
      <c r="W207" s="2">
        <v>99274112</v>
      </c>
      <c r="X207" s="2">
        <v>13200000</v>
      </c>
      <c r="Y207" s="2">
        <v>0</v>
      </c>
      <c r="Z207" s="2">
        <v>0</v>
      </c>
      <c r="AA207" s="2">
        <v>0</v>
      </c>
      <c r="AB207" s="2">
        <v>0</v>
      </c>
      <c r="AC207" s="2">
        <v>0</v>
      </c>
      <c r="AD207" s="2">
        <v>0</v>
      </c>
      <c r="AE207" s="2">
        <v>30725688</v>
      </c>
      <c r="AF207" s="2">
        <v>0</v>
      </c>
      <c r="AG207" s="2">
        <v>21299322</v>
      </c>
      <c r="AH207" s="2">
        <v>0</v>
      </c>
      <c r="AI207" s="2">
        <v>0</v>
      </c>
      <c r="AJ207" s="2">
        <v>2500000</v>
      </c>
      <c r="AK207" s="2">
        <v>36160167</v>
      </c>
      <c r="AL207" s="2">
        <v>0</v>
      </c>
      <c r="AM207" s="2">
        <v>0</v>
      </c>
      <c r="AN207" s="2">
        <v>0</v>
      </c>
    </row>
    <row r="208" spans="1:40" x14ac:dyDescent="0.25">
      <c r="A208" t="s">
        <v>548</v>
      </c>
      <c r="B208" t="s">
        <v>549</v>
      </c>
      <c r="C208" t="s">
        <v>550</v>
      </c>
      <c r="D208" t="str">
        <f t="shared" si="14"/>
        <v>قراردادي کارگري</v>
      </c>
      <c r="E208" t="str">
        <f t="shared" si="15"/>
        <v>پروژه تعميرات نيروگاه بوشهر</v>
      </c>
      <c r="F208">
        <v>402</v>
      </c>
      <c r="G208" s="2">
        <v>93322045</v>
      </c>
      <c r="H208" s="2">
        <v>97995983</v>
      </c>
      <c r="I208" s="2">
        <v>0</v>
      </c>
      <c r="J208" s="2">
        <v>69058305</v>
      </c>
      <c r="K208" s="2">
        <v>0</v>
      </c>
      <c r="L208" s="2">
        <v>0</v>
      </c>
      <c r="M208" s="2">
        <v>44051850</v>
      </c>
      <c r="N208" s="2">
        <v>4800000</v>
      </c>
      <c r="O208" s="2">
        <v>49442146</v>
      </c>
      <c r="P208" s="2">
        <v>0</v>
      </c>
      <c r="Q208" s="2">
        <v>0</v>
      </c>
      <c r="R208" s="2">
        <v>0</v>
      </c>
      <c r="S208" s="2">
        <v>0</v>
      </c>
      <c r="T208" s="2">
        <v>0</v>
      </c>
      <c r="U208" s="2">
        <v>0</v>
      </c>
      <c r="V208" s="2">
        <v>0</v>
      </c>
      <c r="W208" s="2">
        <v>89090415</v>
      </c>
      <c r="X208" s="2">
        <v>13200000</v>
      </c>
      <c r="Y208" s="2">
        <v>0</v>
      </c>
      <c r="Z208" s="2">
        <v>0</v>
      </c>
      <c r="AA208" s="2">
        <v>0</v>
      </c>
      <c r="AB208" s="2">
        <v>0</v>
      </c>
      <c r="AC208" s="2">
        <v>0</v>
      </c>
      <c r="AD208" s="2">
        <v>0</v>
      </c>
      <c r="AE208" s="2">
        <v>0</v>
      </c>
      <c r="AF208" s="2">
        <v>0</v>
      </c>
      <c r="AG208" s="2">
        <v>40005684</v>
      </c>
      <c r="AH208" s="2">
        <v>0</v>
      </c>
      <c r="AI208" s="2">
        <v>0</v>
      </c>
      <c r="AJ208" s="2">
        <v>0</v>
      </c>
      <c r="AK208" s="2">
        <v>0</v>
      </c>
      <c r="AL208" s="2">
        <v>0</v>
      </c>
      <c r="AM208" s="2">
        <v>0</v>
      </c>
      <c r="AN208" s="2">
        <v>0</v>
      </c>
    </row>
    <row r="209" spans="1:40" x14ac:dyDescent="0.25">
      <c r="A209" t="s">
        <v>551</v>
      </c>
      <c r="B209" t="s">
        <v>552</v>
      </c>
      <c r="C209" t="s">
        <v>553</v>
      </c>
      <c r="D209" t="str">
        <f t="shared" si="14"/>
        <v>قراردادي کارگري</v>
      </c>
      <c r="E209" t="str">
        <f t="shared" si="15"/>
        <v>پروژه تعميرات نيروگاه بوشهر</v>
      </c>
      <c r="F209">
        <v>636</v>
      </c>
      <c r="G209" s="2">
        <v>85821792</v>
      </c>
      <c r="H209" s="2">
        <v>156925377</v>
      </c>
      <c r="I209" s="2">
        <v>0</v>
      </c>
      <c r="J209" s="2">
        <v>66082777</v>
      </c>
      <c r="K209" s="2">
        <v>0</v>
      </c>
      <c r="L209" s="2">
        <v>0</v>
      </c>
      <c r="M209" s="2">
        <v>44051850</v>
      </c>
      <c r="N209" s="2">
        <v>4800000</v>
      </c>
      <c r="O209" s="2">
        <v>45169360</v>
      </c>
      <c r="P209" s="2">
        <v>0</v>
      </c>
      <c r="Q209" s="2">
        <v>0</v>
      </c>
      <c r="R209" s="2">
        <v>0</v>
      </c>
      <c r="S209" s="2">
        <v>0</v>
      </c>
      <c r="T209" s="2">
        <v>0</v>
      </c>
      <c r="U209" s="2">
        <v>0</v>
      </c>
      <c r="V209" s="2">
        <v>0</v>
      </c>
      <c r="W209" s="2">
        <v>79758047</v>
      </c>
      <c r="X209" s="2">
        <v>13200000</v>
      </c>
      <c r="Y209" s="2">
        <v>0</v>
      </c>
      <c r="Z209" s="2">
        <v>0</v>
      </c>
      <c r="AA209" s="2">
        <v>0</v>
      </c>
      <c r="AB209" s="2">
        <v>0</v>
      </c>
      <c r="AC209" s="2">
        <v>0</v>
      </c>
      <c r="AD209" s="2">
        <v>0</v>
      </c>
      <c r="AE209" s="2">
        <v>0</v>
      </c>
      <c r="AF209" s="2">
        <v>0</v>
      </c>
      <c r="AG209" s="2">
        <v>26670456</v>
      </c>
      <c r="AH209" s="2">
        <v>0</v>
      </c>
      <c r="AI209" s="2">
        <v>0</v>
      </c>
      <c r="AJ209" s="2">
        <v>0</v>
      </c>
      <c r="AK209" s="2">
        <v>0</v>
      </c>
      <c r="AL209" s="2">
        <v>0</v>
      </c>
      <c r="AM209" s="2">
        <v>0</v>
      </c>
      <c r="AN209" s="2">
        <v>0</v>
      </c>
    </row>
    <row r="210" spans="1:40" x14ac:dyDescent="0.25">
      <c r="A210" t="s">
        <v>554</v>
      </c>
      <c r="B210" t="s">
        <v>42</v>
      </c>
      <c r="C210" t="s">
        <v>555</v>
      </c>
      <c r="D210" t="str">
        <f t="shared" si="14"/>
        <v>قراردادي کارگري</v>
      </c>
      <c r="E210" t="str">
        <f t="shared" si="15"/>
        <v>پروژه تعميرات نيروگاه بوشهر</v>
      </c>
      <c r="F210">
        <v>320</v>
      </c>
      <c r="G210" s="2">
        <v>101783130</v>
      </c>
      <c r="H210" s="2">
        <v>96328447</v>
      </c>
      <c r="I210" s="2">
        <v>0</v>
      </c>
      <c r="J210" s="2">
        <v>84479994</v>
      </c>
      <c r="K210" s="2">
        <v>0</v>
      </c>
      <c r="L210" s="2">
        <v>0</v>
      </c>
      <c r="M210" s="2">
        <v>42106400</v>
      </c>
      <c r="N210" s="2">
        <v>4800000</v>
      </c>
      <c r="O210" s="2">
        <v>54284338</v>
      </c>
      <c r="P210" s="2">
        <v>0</v>
      </c>
      <c r="Q210" s="2">
        <v>0</v>
      </c>
      <c r="R210" s="2">
        <v>0</v>
      </c>
      <c r="S210" s="2">
        <v>0</v>
      </c>
      <c r="T210" s="2">
        <v>0</v>
      </c>
      <c r="U210" s="2">
        <v>0</v>
      </c>
      <c r="V210" s="2">
        <v>0</v>
      </c>
      <c r="W210" s="2">
        <v>92527931</v>
      </c>
      <c r="X210" s="2">
        <v>13200000</v>
      </c>
      <c r="Y210" s="2">
        <v>0</v>
      </c>
      <c r="Z210" s="2">
        <v>0</v>
      </c>
      <c r="AA210" s="2">
        <v>0</v>
      </c>
      <c r="AB210" s="2">
        <v>0</v>
      </c>
      <c r="AC210" s="2">
        <v>0</v>
      </c>
      <c r="AD210" s="2">
        <v>0</v>
      </c>
      <c r="AE210" s="2">
        <v>0</v>
      </c>
      <c r="AF210" s="2">
        <v>0</v>
      </c>
      <c r="AG210" s="2">
        <v>13335228</v>
      </c>
      <c r="AH210" s="2">
        <v>0</v>
      </c>
      <c r="AI210" s="2">
        <v>0</v>
      </c>
      <c r="AJ210" s="2">
        <v>0</v>
      </c>
      <c r="AK210" s="2">
        <v>0</v>
      </c>
      <c r="AL210" s="2">
        <v>0</v>
      </c>
      <c r="AM210" s="2">
        <v>0</v>
      </c>
      <c r="AN210" s="2">
        <v>0</v>
      </c>
    </row>
    <row r="211" spans="1:40" x14ac:dyDescent="0.25">
      <c r="A211" t="s">
        <v>556</v>
      </c>
      <c r="B211" t="s">
        <v>557</v>
      </c>
      <c r="C211" t="s">
        <v>558</v>
      </c>
      <c r="D211" t="str">
        <f>"قراردادي بهره بردار"</f>
        <v>قراردادي بهره بردار</v>
      </c>
      <c r="E211" t="str">
        <f>"پروژه بهره برداري نيروگاه بوشهر"</f>
        <v>پروژه بهره برداري نيروگاه بوشهر</v>
      </c>
      <c r="F211">
        <v>211</v>
      </c>
      <c r="G211" s="2">
        <v>152696450</v>
      </c>
      <c r="H211" s="2">
        <v>75893266</v>
      </c>
      <c r="I211" s="2">
        <v>0</v>
      </c>
      <c r="J211" s="2">
        <v>118944625</v>
      </c>
      <c r="K211" s="2">
        <v>0</v>
      </c>
      <c r="L211" s="2">
        <v>-36020069</v>
      </c>
      <c r="M211" s="2">
        <v>0</v>
      </c>
      <c r="N211" s="2">
        <v>4800000</v>
      </c>
      <c r="O211" s="2">
        <v>28419553</v>
      </c>
      <c r="P211" s="2">
        <v>0</v>
      </c>
      <c r="Q211" s="2">
        <v>0</v>
      </c>
      <c r="R211" s="2">
        <v>0</v>
      </c>
      <c r="S211" s="2">
        <v>59943258</v>
      </c>
      <c r="T211" s="2">
        <v>0</v>
      </c>
      <c r="U211" s="2">
        <v>0</v>
      </c>
      <c r="V211" s="2">
        <v>0</v>
      </c>
      <c r="W211" s="2">
        <v>121462714</v>
      </c>
      <c r="X211" s="2">
        <v>13200000</v>
      </c>
      <c r="Y211" s="2">
        <v>0</v>
      </c>
      <c r="Z211" s="2">
        <v>0</v>
      </c>
      <c r="AA211" s="2">
        <v>0</v>
      </c>
      <c r="AB211" s="2">
        <v>0</v>
      </c>
      <c r="AC211" s="2">
        <v>0</v>
      </c>
      <c r="AD211" s="2">
        <v>0</v>
      </c>
      <c r="AE211" s="2">
        <v>0</v>
      </c>
      <c r="AF211" s="2">
        <v>20299684</v>
      </c>
      <c r="AG211" s="2">
        <v>26670456</v>
      </c>
      <c r="AH211" s="2">
        <v>0</v>
      </c>
      <c r="AI211" s="2">
        <v>0</v>
      </c>
      <c r="AJ211" s="2">
        <v>0</v>
      </c>
      <c r="AK211" s="2">
        <v>0</v>
      </c>
      <c r="AL211" s="2">
        <v>0</v>
      </c>
      <c r="AM211" s="2">
        <v>71454896</v>
      </c>
      <c r="AN211" s="2">
        <v>0</v>
      </c>
    </row>
    <row r="212" spans="1:40" x14ac:dyDescent="0.25">
      <c r="A212" t="s">
        <v>559</v>
      </c>
      <c r="B212" t="s">
        <v>318</v>
      </c>
      <c r="C212" t="s">
        <v>560</v>
      </c>
      <c r="D212" t="str">
        <f>"قراردادي کارگري"</f>
        <v>قراردادي کارگري</v>
      </c>
      <c r="E212" t="str">
        <f>"پروژه تعميرات نيروگاه بوشهر"</f>
        <v>پروژه تعميرات نيروگاه بوشهر</v>
      </c>
      <c r="F212">
        <v>373</v>
      </c>
      <c r="G212" s="2">
        <v>120255090</v>
      </c>
      <c r="H212" s="2">
        <v>120530299</v>
      </c>
      <c r="I212" s="2">
        <v>0</v>
      </c>
      <c r="J212" s="2">
        <v>101014271</v>
      </c>
      <c r="K212" s="2">
        <v>0</v>
      </c>
      <c r="L212" s="2">
        <v>0</v>
      </c>
      <c r="M212" s="2">
        <v>42106400</v>
      </c>
      <c r="N212" s="2">
        <v>4800000</v>
      </c>
      <c r="O212" s="2">
        <v>64136047</v>
      </c>
      <c r="P212" s="2">
        <v>0</v>
      </c>
      <c r="Q212" s="2">
        <v>0</v>
      </c>
      <c r="R212" s="2">
        <v>0</v>
      </c>
      <c r="S212" s="2">
        <v>0</v>
      </c>
      <c r="T212" s="2">
        <v>0</v>
      </c>
      <c r="U212" s="2">
        <v>0</v>
      </c>
      <c r="V212" s="2">
        <v>0</v>
      </c>
      <c r="W212" s="2">
        <v>110643778</v>
      </c>
      <c r="X212" s="2">
        <v>13200000</v>
      </c>
      <c r="Y212" s="2">
        <v>0</v>
      </c>
      <c r="Z212" s="2">
        <v>0</v>
      </c>
      <c r="AA212" s="2">
        <v>0</v>
      </c>
      <c r="AB212" s="2">
        <v>0</v>
      </c>
      <c r="AC212" s="2">
        <v>0</v>
      </c>
      <c r="AD212" s="2">
        <v>0</v>
      </c>
      <c r="AE212" s="2">
        <v>0</v>
      </c>
      <c r="AF212" s="2">
        <v>0</v>
      </c>
      <c r="AG212" s="2">
        <v>9964379</v>
      </c>
      <c r="AH212" s="2">
        <v>0</v>
      </c>
      <c r="AI212" s="2">
        <v>0</v>
      </c>
      <c r="AJ212" s="2">
        <v>2500000</v>
      </c>
      <c r="AK212" s="2">
        <v>0</v>
      </c>
      <c r="AL212" s="2">
        <v>0</v>
      </c>
      <c r="AM212" s="2">
        <v>0</v>
      </c>
      <c r="AN212" s="2">
        <v>0</v>
      </c>
    </row>
    <row r="213" spans="1:40" x14ac:dyDescent="0.25">
      <c r="A213" t="s">
        <v>561</v>
      </c>
      <c r="B213" t="s">
        <v>562</v>
      </c>
      <c r="C213" t="s">
        <v>563</v>
      </c>
      <c r="D213" t="str">
        <f>"قراردادي بهره بردار"</f>
        <v>قراردادي بهره بردار</v>
      </c>
      <c r="E213" t="str">
        <f>"پروژه بهره برداري نيروگاه بوشهر"</f>
        <v>پروژه بهره برداري نيروگاه بوشهر</v>
      </c>
      <c r="F213">
        <v>97</v>
      </c>
      <c r="G213" s="2">
        <v>269380184</v>
      </c>
      <c r="H213" s="2">
        <v>51208358</v>
      </c>
      <c r="I213" s="2">
        <v>0</v>
      </c>
      <c r="J213" s="2">
        <v>277890362</v>
      </c>
      <c r="K213" s="2">
        <v>0</v>
      </c>
      <c r="L213" s="2">
        <v>66000000</v>
      </c>
      <c r="M213" s="2">
        <v>0</v>
      </c>
      <c r="N213" s="2">
        <v>4800000</v>
      </c>
      <c r="O213" s="2">
        <v>43349859</v>
      </c>
      <c r="P213" s="2">
        <v>0</v>
      </c>
      <c r="Q213" s="2">
        <v>0</v>
      </c>
      <c r="R213" s="2">
        <v>0</v>
      </c>
      <c r="S213" s="2">
        <v>0</v>
      </c>
      <c r="T213" s="2">
        <v>0</v>
      </c>
      <c r="U213" s="2">
        <v>0</v>
      </c>
      <c r="V213" s="2">
        <v>0</v>
      </c>
      <c r="W213" s="2">
        <v>153790413</v>
      </c>
      <c r="X213" s="2">
        <v>13200000</v>
      </c>
      <c r="Y213" s="2">
        <v>0</v>
      </c>
      <c r="Z213" s="2">
        <v>0</v>
      </c>
      <c r="AA213" s="2">
        <v>0</v>
      </c>
      <c r="AB213" s="2">
        <v>0</v>
      </c>
      <c r="AC213" s="2">
        <v>0</v>
      </c>
      <c r="AD213" s="2">
        <v>0</v>
      </c>
      <c r="AE213" s="2">
        <v>0</v>
      </c>
      <c r="AF213" s="2">
        <v>30964177</v>
      </c>
      <c r="AG213" s="2">
        <v>26670456</v>
      </c>
      <c r="AH213" s="2">
        <v>0</v>
      </c>
      <c r="AI213" s="2">
        <v>13284502</v>
      </c>
      <c r="AJ213" s="2">
        <v>0</v>
      </c>
      <c r="AK213" s="2">
        <v>0</v>
      </c>
      <c r="AL213" s="2">
        <v>0</v>
      </c>
      <c r="AM213" s="2">
        <v>61928359</v>
      </c>
      <c r="AN213" s="2">
        <v>0</v>
      </c>
    </row>
    <row r="214" spans="1:40" x14ac:dyDescent="0.25">
      <c r="A214" t="s">
        <v>564</v>
      </c>
      <c r="B214" t="s">
        <v>565</v>
      </c>
      <c r="C214" t="s">
        <v>566</v>
      </c>
      <c r="D214" t="str">
        <f>"قراردادي بهره بردار"</f>
        <v>قراردادي بهره بردار</v>
      </c>
      <c r="E214" t="str">
        <f>"پروژه بهره برداري نيروگاه بوشهر"</f>
        <v>پروژه بهره برداري نيروگاه بوشهر</v>
      </c>
      <c r="F214">
        <v>219</v>
      </c>
      <c r="G214" s="2">
        <v>134577476</v>
      </c>
      <c r="H214" s="2">
        <v>65950769</v>
      </c>
      <c r="I214" s="2">
        <v>0</v>
      </c>
      <c r="J214" s="2">
        <v>99646298</v>
      </c>
      <c r="K214" s="2">
        <v>0</v>
      </c>
      <c r="L214" s="2">
        <v>55440000</v>
      </c>
      <c r="M214" s="2">
        <v>0</v>
      </c>
      <c r="N214" s="2">
        <v>4800000</v>
      </c>
      <c r="O214" s="2">
        <v>22073670</v>
      </c>
      <c r="P214" s="2">
        <v>0</v>
      </c>
      <c r="Q214" s="2">
        <v>0</v>
      </c>
      <c r="R214" s="2">
        <v>0</v>
      </c>
      <c r="S214" s="2">
        <v>0</v>
      </c>
      <c r="T214" s="2">
        <v>0</v>
      </c>
      <c r="U214" s="2">
        <v>14762000</v>
      </c>
      <c r="V214" s="2">
        <v>0</v>
      </c>
      <c r="W214" s="2">
        <v>120625855</v>
      </c>
      <c r="X214" s="2">
        <v>13200000</v>
      </c>
      <c r="Y214" s="2">
        <v>19917364</v>
      </c>
      <c r="Z214" s="2">
        <v>0</v>
      </c>
      <c r="AA214" s="2">
        <v>0</v>
      </c>
      <c r="AB214" s="2">
        <v>0</v>
      </c>
      <c r="AC214" s="2">
        <v>0</v>
      </c>
      <c r="AD214" s="2">
        <v>0</v>
      </c>
      <c r="AE214" s="2">
        <v>0</v>
      </c>
      <c r="AF214" s="2">
        <v>15766902</v>
      </c>
      <c r="AG214" s="2">
        <v>13335228</v>
      </c>
      <c r="AH214" s="2">
        <v>0</v>
      </c>
      <c r="AI214" s="2">
        <v>0</v>
      </c>
      <c r="AJ214" s="2">
        <v>0</v>
      </c>
      <c r="AK214" s="2">
        <v>0</v>
      </c>
      <c r="AL214" s="2">
        <v>0</v>
      </c>
      <c r="AM214" s="2">
        <v>75060426</v>
      </c>
      <c r="AN214" s="2">
        <v>0</v>
      </c>
    </row>
    <row r="215" spans="1:40" x14ac:dyDescent="0.25">
      <c r="A215" t="s">
        <v>567</v>
      </c>
      <c r="B215" t="s">
        <v>568</v>
      </c>
      <c r="C215" t="s">
        <v>569</v>
      </c>
      <c r="D215" t="str">
        <f>"قراردادي بهره بردار"</f>
        <v>قراردادي بهره بردار</v>
      </c>
      <c r="E215" t="str">
        <f>"پروژه بهره برداري نيروگاه بوشهر"</f>
        <v>پروژه بهره برداري نيروگاه بوشهر</v>
      </c>
      <c r="F215">
        <v>143</v>
      </c>
      <c r="G215" s="2">
        <v>135526798</v>
      </c>
      <c r="H215" s="2">
        <v>46661415</v>
      </c>
      <c r="I215" s="2">
        <v>0</v>
      </c>
      <c r="J215" s="2">
        <v>96963124</v>
      </c>
      <c r="K215" s="2">
        <v>0</v>
      </c>
      <c r="L215" s="2">
        <v>55440000</v>
      </c>
      <c r="M215" s="2">
        <v>0</v>
      </c>
      <c r="N215" s="2">
        <v>4800000</v>
      </c>
      <c r="O215" s="2">
        <v>21541049</v>
      </c>
      <c r="P215" s="2">
        <v>0</v>
      </c>
      <c r="Q215" s="2">
        <v>0</v>
      </c>
      <c r="R215" s="2">
        <v>0</v>
      </c>
      <c r="S215" s="2">
        <v>0</v>
      </c>
      <c r="T215" s="2">
        <v>0</v>
      </c>
      <c r="U215" s="2">
        <v>14762000</v>
      </c>
      <c r="V215" s="2">
        <v>0</v>
      </c>
      <c r="W215" s="2">
        <v>119514176</v>
      </c>
      <c r="X215" s="2">
        <v>13200000</v>
      </c>
      <c r="Y215" s="2">
        <v>20041738</v>
      </c>
      <c r="Z215" s="2">
        <v>7221409</v>
      </c>
      <c r="AA215" s="2">
        <v>0</v>
      </c>
      <c r="AB215" s="2">
        <v>0</v>
      </c>
      <c r="AC215" s="2">
        <v>0</v>
      </c>
      <c r="AD215" s="2">
        <v>0</v>
      </c>
      <c r="AE215" s="2">
        <v>0</v>
      </c>
      <c r="AF215" s="2">
        <v>15386467</v>
      </c>
      <c r="AG215" s="2">
        <v>22225380</v>
      </c>
      <c r="AH215" s="2">
        <v>0</v>
      </c>
      <c r="AI215" s="2">
        <v>0</v>
      </c>
      <c r="AJ215" s="2">
        <v>5000000</v>
      </c>
      <c r="AK215" s="2">
        <v>0</v>
      </c>
      <c r="AL215" s="2">
        <v>0</v>
      </c>
      <c r="AM215" s="2">
        <v>74508264</v>
      </c>
      <c r="AN215" s="2">
        <v>0</v>
      </c>
    </row>
    <row r="216" spans="1:40" x14ac:dyDescent="0.25">
      <c r="A216" t="s">
        <v>570</v>
      </c>
      <c r="B216" t="s">
        <v>142</v>
      </c>
      <c r="C216" t="s">
        <v>571</v>
      </c>
      <c r="D216" t="str">
        <f>"قراردادي کارگري"</f>
        <v>قراردادي کارگري</v>
      </c>
      <c r="E216" t="str">
        <f>"پروژه تعميرات نيروگاه بوشهر"</f>
        <v>پروژه تعميرات نيروگاه بوشهر</v>
      </c>
      <c r="F216">
        <v>248</v>
      </c>
      <c r="G216" s="2">
        <v>73644369</v>
      </c>
      <c r="H216" s="2">
        <v>43664679</v>
      </c>
      <c r="I216" s="2">
        <v>0</v>
      </c>
      <c r="J216" s="2">
        <v>53023951</v>
      </c>
      <c r="K216" s="2">
        <v>0</v>
      </c>
      <c r="L216" s="2">
        <v>0</v>
      </c>
      <c r="M216" s="2">
        <v>44051850</v>
      </c>
      <c r="N216" s="2">
        <v>4800000</v>
      </c>
      <c r="O216" s="2">
        <v>38760200</v>
      </c>
      <c r="P216" s="2">
        <v>0</v>
      </c>
      <c r="Q216" s="2">
        <v>0</v>
      </c>
      <c r="R216" s="2">
        <v>0</v>
      </c>
      <c r="S216" s="2">
        <v>0</v>
      </c>
      <c r="T216" s="2">
        <v>0</v>
      </c>
      <c r="U216" s="2">
        <v>0</v>
      </c>
      <c r="V216" s="2">
        <v>0</v>
      </c>
      <c r="W216" s="2">
        <v>74012378</v>
      </c>
      <c r="X216" s="2">
        <v>13200000</v>
      </c>
      <c r="Y216" s="2">
        <v>0</v>
      </c>
      <c r="Z216" s="2">
        <v>0</v>
      </c>
      <c r="AA216" s="2">
        <v>0</v>
      </c>
      <c r="AB216" s="2">
        <v>0</v>
      </c>
      <c r="AC216" s="2">
        <v>0</v>
      </c>
      <c r="AD216" s="2">
        <v>0</v>
      </c>
      <c r="AE216" s="2">
        <v>26084614</v>
      </c>
      <c r="AF216" s="2">
        <v>0</v>
      </c>
      <c r="AG216" s="2">
        <v>0</v>
      </c>
      <c r="AH216" s="2">
        <v>0</v>
      </c>
      <c r="AI216" s="2">
        <v>0</v>
      </c>
      <c r="AJ216" s="2">
        <v>0</v>
      </c>
      <c r="AK216" s="2">
        <v>40232669</v>
      </c>
      <c r="AL216" s="2">
        <v>0</v>
      </c>
      <c r="AM216" s="2">
        <v>0</v>
      </c>
      <c r="AN216" s="2">
        <v>0</v>
      </c>
    </row>
    <row r="217" spans="1:40" x14ac:dyDescent="0.25">
      <c r="A217" t="s">
        <v>572</v>
      </c>
      <c r="B217" t="s">
        <v>573</v>
      </c>
      <c r="C217" t="s">
        <v>574</v>
      </c>
      <c r="D217" t="str">
        <f>"قراردادي بهره بردار"</f>
        <v>قراردادي بهره بردار</v>
      </c>
      <c r="E217" t="str">
        <f>"پروژه بهره برداري نيروگاه بوشهر"</f>
        <v>پروژه بهره برداري نيروگاه بوشهر</v>
      </c>
      <c r="F217">
        <v>224</v>
      </c>
      <c r="G217" s="2">
        <v>140058191</v>
      </c>
      <c r="H217" s="2">
        <v>73476102</v>
      </c>
      <c r="I217" s="2">
        <v>0</v>
      </c>
      <c r="J217" s="2">
        <v>105117021</v>
      </c>
      <c r="K217" s="2">
        <v>0</v>
      </c>
      <c r="L217" s="2">
        <v>55440000</v>
      </c>
      <c r="M217" s="2">
        <v>0</v>
      </c>
      <c r="N217" s="2">
        <v>4800000</v>
      </c>
      <c r="O217" s="2">
        <v>23898777</v>
      </c>
      <c r="P217" s="2">
        <v>0</v>
      </c>
      <c r="Q217" s="2">
        <v>0</v>
      </c>
      <c r="R217" s="2">
        <v>0</v>
      </c>
      <c r="S217" s="2">
        <v>0</v>
      </c>
      <c r="T217" s="2">
        <v>0</v>
      </c>
      <c r="U217" s="2">
        <v>14762000</v>
      </c>
      <c r="V217" s="2">
        <v>0</v>
      </c>
      <c r="W217" s="2">
        <v>127086732</v>
      </c>
      <c r="X217" s="2">
        <v>13200000</v>
      </c>
      <c r="Y217" s="2">
        <v>20726181</v>
      </c>
      <c r="Z217" s="2">
        <v>0</v>
      </c>
      <c r="AA217" s="2">
        <v>0</v>
      </c>
      <c r="AB217" s="2">
        <v>0</v>
      </c>
      <c r="AC217" s="2">
        <v>0</v>
      </c>
      <c r="AD217" s="2">
        <v>0</v>
      </c>
      <c r="AE217" s="2">
        <v>0</v>
      </c>
      <c r="AF217" s="2">
        <v>17070560</v>
      </c>
      <c r="AG217" s="2">
        <v>0</v>
      </c>
      <c r="AH217" s="2">
        <v>0</v>
      </c>
      <c r="AI217" s="2">
        <v>0</v>
      </c>
      <c r="AJ217" s="2">
        <v>0</v>
      </c>
      <c r="AK217" s="2">
        <v>0</v>
      </c>
      <c r="AL217" s="2">
        <v>0</v>
      </c>
      <c r="AM217" s="2">
        <v>79572665</v>
      </c>
      <c r="AN217" s="2">
        <v>0</v>
      </c>
    </row>
    <row r="218" spans="1:40" x14ac:dyDescent="0.25">
      <c r="A218" t="s">
        <v>575</v>
      </c>
      <c r="B218" t="s">
        <v>97</v>
      </c>
      <c r="C218" t="s">
        <v>576</v>
      </c>
      <c r="D218" t="str">
        <f>"قراردادي بهره بردار"</f>
        <v>قراردادي بهره بردار</v>
      </c>
      <c r="E218" t="str">
        <f>"پروژه بهره برداري نيروگاه بوشهر"</f>
        <v>پروژه بهره برداري نيروگاه بوشهر</v>
      </c>
      <c r="F218">
        <v>259</v>
      </c>
      <c r="G218" s="2">
        <v>137280714</v>
      </c>
      <c r="H218" s="2">
        <v>84348976</v>
      </c>
      <c r="I218" s="2">
        <v>0</v>
      </c>
      <c r="J218" s="2">
        <v>103495173</v>
      </c>
      <c r="K218" s="2">
        <v>0</v>
      </c>
      <c r="L218" s="2">
        <v>55440000</v>
      </c>
      <c r="M218" s="2">
        <v>0</v>
      </c>
      <c r="N218" s="2">
        <v>4800000</v>
      </c>
      <c r="O218" s="2">
        <v>22441502</v>
      </c>
      <c r="P218" s="2">
        <v>0</v>
      </c>
      <c r="Q218" s="2">
        <v>0</v>
      </c>
      <c r="R218" s="2">
        <v>0</v>
      </c>
      <c r="S218" s="2">
        <v>0</v>
      </c>
      <c r="T218" s="2">
        <v>0</v>
      </c>
      <c r="U218" s="2">
        <v>14762000</v>
      </c>
      <c r="V218" s="2">
        <v>0</v>
      </c>
      <c r="W218" s="2">
        <v>123604505</v>
      </c>
      <c r="X218" s="2">
        <v>13200000</v>
      </c>
      <c r="Y218" s="2">
        <v>20311670</v>
      </c>
      <c r="Z218" s="2">
        <v>0</v>
      </c>
      <c r="AA218" s="2">
        <v>0</v>
      </c>
      <c r="AB218" s="2">
        <v>0</v>
      </c>
      <c r="AC218" s="2">
        <v>0</v>
      </c>
      <c r="AD218" s="2">
        <v>0</v>
      </c>
      <c r="AE218" s="2">
        <v>0</v>
      </c>
      <c r="AF218" s="2">
        <v>16029642</v>
      </c>
      <c r="AG218" s="2">
        <v>24781299</v>
      </c>
      <c r="AH218" s="2">
        <v>0</v>
      </c>
      <c r="AI218" s="2">
        <v>0</v>
      </c>
      <c r="AJ218" s="2">
        <v>5000000</v>
      </c>
      <c r="AK218" s="2">
        <v>0</v>
      </c>
      <c r="AL218" s="2">
        <v>0</v>
      </c>
      <c r="AM218" s="2">
        <v>76449411</v>
      </c>
      <c r="AN218" s="2">
        <v>0</v>
      </c>
    </row>
    <row r="219" spans="1:40" x14ac:dyDescent="0.25">
      <c r="A219" t="s">
        <v>577</v>
      </c>
      <c r="B219" t="s">
        <v>578</v>
      </c>
      <c r="C219" t="s">
        <v>49</v>
      </c>
      <c r="D219" t="str">
        <f>"قراردادي کارگري"</f>
        <v>قراردادي کارگري</v>
      </c>
      <c r="E219" t="str">
        <f>"پروژه تعميرات نيروگاه بوشهر"</f>
        <v>پروژه تعميرات نيروگاه بوشهر</v>
      </c>
      <c r="F219">
        <v>298</v>
      </c>
      <c r="G219" s="2">
        <v>82986837</v>
      </c>
      <c r="H219" s="2">
        <v>55882613</v>
      </c>
      <c r="I219" s="2">
        <v>0</v>
      </c>
      <c r="J219" s="2">
        <v>60580390</v>
      </c>
      <c r="K219" s="2">
        <v>0</v>
      </c>
      <c r="L219" s="2">
        <v>0</v>
      </c>
      <c r="M219" s="2">
        <v>44429846</v>
      </c>
      <c r="N219" s="2">
        <v>4800000</v>
      </c>
      <c r="O219" s="2">
        <v>43677288</v>
      </c>
      <c r="P219" s="2">
        <v>0</v>
      </c>
      <c r="Q219" s="2">
        <v>0</v>
      </c>
      <c r="R219" s="2">
        <v>0</v>
      </c>
      <c r="S219" s="2">
        <v>0</v>
      </c>
      <c r="T219" s="2">
        <v>0</v>
      </c>
      <c r="U219" s="2">
        <v>0</v>
      </c>
      <c r="V219" s="2">
        <v>0</v>
      </c>
      <c r="W219" s="2">
        <v>81225407</v>
      </c>
      <c r="X219" s="2">
        <v>13200000</v>
      </c>
      <c r="Y219" s="2">
        <v>0</v>
      </c>
      <c r="Z219" s="2">
        <v>0</v>
      </c>
      <c r="AA219" s="2">
        <v>0</v>
      </c>
      <c r="AB219" s="2">
        <v>0</v>
      </c>
      <c r="AC219" s="2">
        <v>0</v>
      </c>
      <c r="AD219" s="2">
        <v>0</v>
      </c>
      <c r="AE219" s="2">
        <v>34751154</v>
      </c>
      <c r="AF219" s="2">
        <v>0</v>
      </c>
      <c r="AG219" s="2">
        <v>26670456</v>
      </c>
      <c r="AH219" s="2">
        <v>0</v>
      </c>
      <c r="AI219" s="2">
        <v>0</v>
      </c>
      <c r="AJ219" s="2">
        <v>0</v>
      </c>
      <c r="AK219" s="2">
        <v>55207518</v>
      </c>
      <c r="AL219" s="2">
        <v>0</v>
      </c>
      <c r="AM219" s="2">
        <v>0</v>
      </c>
      <c r="AN219" s="2">
        <v>0</v>
      </c>
    </row>
    <row r="220" spans="1:40" x14ac:dyDescent="0.25">
      <c r="A220" t="s">
        <v>579</v>
      </c>
      <c r="B220" t="s">
        <v>495</v>
      </c>
      <c r="C220" t="s">
        <v>580</v>
      </c>
      <c r="D220" t="str">
        <f t="shared" ref="D220:D225" si="16">"قراردادي بهره بردار"</f>
        <v>قراردادي بهره بردار</v>
      </c>
      <c r="E220" t="str">
        <f t="shared" ref="E220:E225" si="17">"پروژه بهره برداري نيروگاه بوشهر"</f>
        <v>پروژه بهره برداري نيروگاه بوشهر</v>
      </c>
      <c r="F220">
        <v>405</v>
      </c>
      <c r="G220" s="2">
        <v>253091874</v>
      </c>
      <c r="H220" s="2">
        <v>197237598</v>
      </c>
      <c r="I220" s="2">
        <v>0</v>
      </c>
      <c r="J220" s="2">
        <v>263706175</v>
      </c>
      <c r="K220" s="2">
        <v>0</v>
      </c>
      <c r="L220" s="2">
        <v>66000000</v>
      </c>
      <c r="M220" s="2">
        <v>0</v>
      </c>
      <c r="N220" s="2">
        <v>4800000</v>
      </c>
      <c r="O220" s="2">
        <v>37648948</v>
      </c>
      <c r="P220" s="2">
        <v>0</v>
      </c>
      <c r="Q220" s="2">
        <v>0</v>
      </c>
      <c r="R220" s="2">
        <v>0</v>
      </c>
      <c r="S220" s="2">
        <v>0</v>
      </c>
      <c r="T220" s="2">
        <v>0</v>
      </c>
      <c r="U220" s="2">
        <v>14762000</v>
      </c>
      <c r="V220" s="2">
        <v>0</v>
      </c>
      <c r="W220" s="2">
        <v>142902742</v>
      </c>
      <c r="X220" s="2">
        <v>13200000</v>
      </c>
      <c r="Y220" s="2">
        <v>0</v>
      </c>
      <c r="Z220" s="2">
        <v>0</v>
      </c>
      <c r="AA220" s="2">
        <v>0</v>
      </c>
      <c r="AB220" s="2">
        <v>0</v>
      </c>
      <c r="AC220" s="2">
        <v>0</v>
      </c>
      <c r="AD220" s="2">
        <v>0</v>
      </c>
      <c r="AE220" s="2">
        <v>0</v>
      </c>
      <c r="AF220" s="2">
        <v>26892105</v>
      </c>
      <c r="AG220" s="2">
        <v>40005684</v>
      </c>
      <c r="AH220" s="2">
        <v>0</v>
      </c>
      <c r="AI220" s="2">
        <v>0</v>
      </c>
      <c r="AJ220" s="2">
        <v>0</v>
      </c>
      <c r="AK220" s="2">
        <v>0</v>
      </c>
      <c r="AL220" s="2">
        <v>0</v>
      </c>
      <c r="AM220" s="2">
        <v>53784210</v>
      </c>
      <c r="AN220" s="2">
        <v>0</v>
      </c>
    </row>
    <row r="221" spans="1:40" x14ac:dyDescent="0.25">
      <c r="A221" t="s">
        <v>581</v>
      </c>
      <c r="B221" t="s">
        <v>582</v>
      </c>
      <c r="C221" t="s">
        <v>448</v>
      </c>
      <c r="D221" t="str">
        <f t="shared" si="16"/>
        <v>قراردادي بهره بردار</v>
      </c>
      <c r="E221" t="str">
        <f t="shared" si="17"/>
        <v>پروژه بهره برداري نيروگاه بوشهر</v>
      </c>
      <c r="F221">
        <v>164</v>
      </c>
      <c r="G221" s="2">
        <v>122779580</v>
      </c>
      <c r="H221" s="2">
        <v>48964940</v>
      </c>
      <c r="I221" s="2">
        <v>0</v>
      </c>
      <c r="J221" s="2">
        <v>90840231</v>
      </c>
      <c r="K221" s="2">
        <v>0</v>
      </c>
      <c r="L221" s="2">
        <v>55440000</v>
      </c>
      <c r="M221" s="2">
        <v>0</v>
      </c>
      <c r="N221" s="2">
        <v>4800000</v>
      </c>
      <c r="O221" s="2">
        <v>19584490</v>
      </c>
      <c r="P221" s="2">
        <v>0</v>
      </c>
      <c r="Q221" s="2">
        <v>0</v>
      </c>
      <c r="R221" s="2">
        <v>0</v>
      </c>
      <c r="S221" s="2">
        <v>0</v>
      </c>
      <c r="T221" s="2">
        <v>0</v>
      </c>
      <c r="U221" s="2">
        <v>14762000</v>
      </c>
      <c r="V221" s="2">
        <v>0</v>
      </c>
      <c r="W221" s="2">
        <v>144569257</v>
      </c>
      <c r="X221" s="2">
        <v>13200000</v>
      </c>
      <c r="Y221" s="2">
        <v>18071903</v>
      </c>
      <c r="Z221" s="2">
        <v>0</v>
      </c>
      <c r="AA221" s="2">
        <v>0</v>
      </c>
      <c r="AB221" s="2">
        <v>0</v>
      </c>
      <c r="AC221" s="2">
        <v>0</v>
      </c>
      <c r="AD221" s="2">
        <v>0</v>
      </c>
      <c r="AE221" s="2">
        <v>0</v>
      </c>
      <c r="AF221" s="2">
        <v>13988917</v>
      </c>
      <c r="AG221" s="2">
        <v>26670456</v>
      </c>
      <c r="AH221" s="2">
        <v>0</v>
      </c>
      <c r="AI221" s="2">
        <v>0</v>
      </c>
      <c r="AJ221" s="2">
        <v>5000000</v>
      </c>
      <c r="AK221" s="2">
        <v>0</v>
      </c>
      <c r="AL221" s="2">
        <v>0</v>
      </c>
      <c r="AM221" s="2">
        <v>77681529</v>
      </c>
      <c r="AN221" s="2">
        <v>0</v>
      </c>
    </row>
    <row r="222" spans="1:40" x14ac:dyDescent="0.25">
      <c r="A222" t="s">
        <v>583</v>
      </c>
      <c r="B222" t="s">
        <v>376</v>
      </c>
      <c r="C222" t="s">
        <v>222</v>
      </c>
      <c r="D222" t="str">
        <f t="shared" si="16"/>
        <v>قراردادي بهره بردار</v>
      </c>
      <c r="E222" t="str">
        <f t="shared" si="17"/>
        <v>پروژه بهره برداري نيروگاه بوشهر</v>
      </c>
      <c r="F222">
        <v>156</v>
      </c>
      <c r="G222" s="2">
        <v>131199754</v>
      </c>
      <c r="H222" s="2">
        <v>65695210</v>
      </c>
      <c r="I222" s="2">
        <v>0</v>
      </c>
      <c r="J222" s="2">
        <v>94135807</v>
      </c>
      <c r="K222" s="2">
        <v>0</v>
      </c>
      <c r="L222" s="2">
        <v>55440000</v>
      </c>
      <c r="M222" s="2">
        <v>0</v>
      </c>
      <c r="N222" s="2">
        <v>4800000</v>
      </c>
      <c r="O222" s="2">
        <v>21038208</v>
      </c>
      <c r="P222" s="2">
        <v>0</v>
      </c>
      <c r="Q222" s="2">
        <v>0</v>
      </c>
      <c r="R222" s="2">
        <v>0</v>
      </c>
      <c r="S222" s="2">
        <v>0</v>
      </c>
      <c r="T222" s="2">
        <v>0</v>
      </c>
      <c r="U222" s="2">
        <v>14762000</v>
      </c>
      <c r="V222" s="2">
        <v>0</v>
      </c>
      <c r="W222" s="2">
        <v>173037935</v>
      </c>
      <c r="X222" s="2">
        <v>13200000</v>
      </c>
      <c r="Y222" s="2">
        <v>19548211</v>
      </c>
      <c r="Z222" s="2">
        <v>0</v>
      </c>
      <c r="AA222" s="2">
        <v>0</v>
      </c>
      <c r="AB222" s="2">
        <v>0</v>
      </c>
      <c r="AC222" s="2">
        <v>0</v>
      </c>
      <c r="AD222" s="2">
        <v>0</v>
      </c>
      <c r="AE222" s="2">
        <v>0</v>
      </c>
      <c r="AF222" s="2">
        <v>15027290</v>
      </c>
      <c r="AG222" s="2">
        <v>17261712</v>
      </c>
      <c r="AH222" s="2">
        <v>0</v>
      </c>
      <c r="AI222" s="2">
        <v>0</v>
      </c>
      <c r="AJ222" s="2">
        <v>0</v>
      </c>
      <c r="AK222" s="2">
        <v>0</v>
      </c>
      <c r="AL222" s="2">
        <v>0</v>
      </c>
      <c r="AM222" s="2">
        <v>128773238</v>
      </c>
      <c r="AN222" s="2">
        <v>0</v>
      </c>
    </row>
    <row r="223" spans="1:40" x14ac:dyDescent="0.25">
      <c r="A223" t="s">
        <v>584</v>
      </c>
      <c r="B223" t="s">
        <v>585</v>
      </c>
      <c r="C223" t="s">
        <v>586</v>
      </c>
      <c r="D223" t="str">
        <f t="shared" si="16"/>
        <v>قراردادي بهره بردار</v>
      </c>
      <c r="E223" t="str">
        <f t="shared" si="17"/>
        <v>پروژه بهره برداري نيروگاه بوشهر</v>
      </c>
      <c r="F223">
        <v>179</v>
      </c>
      <c r="G223" s="2">
        <v>126508844</v>
      </c>
      <c r="H223" s="2">
        <v>54026655</v>
      </c>
      <c r="I223" s="2">
        <v>0</v>
      </c>
      <c r="J223" s="2">
        <v>94867138</v>
      </c>
      <c r="K223" s="2">
        <v>0</v>
      </c>
      <c r="L223" s="2">
        <v>55440000</v>
      </c>
      <c r="M223" s="2">
        <v>0</v>
      </c>
      <c r="N223" s="2">
        <v>4800000</v>
      </c>
      <c r="O223" s="2">
        <v>20980021</v>
      </c>
      <c r="P223" s="2">
        <v>0</v>
      </c>
      <c r="Q223" s="2">
        <v>0</v>
      </c>
      <c r="R223" s="2">
        <v>0</v>
      </c>
      <c r="S223" s="2">
        <v>0</v>
      </c>
      <c r="T223" s="2">
        <v>0</v>
      </c>
      <c r="U223" s="2">
        <v>10736000</v>
      </c>
      <c r="V223" s="2">
        <v>0</v>
      </c>
      <c r="W223" s="2">
        <v>150878458</v>
      </c>
      <c r="X223" s="2">
        <v>13200000</v>
      </c>
      <c r="Y223" s="2">
        <v>18716376</v>
      </c>
      <c r="Z223" s="2">
        <v>0</v>
      </c>
      <c r="AA223" s="2">
        <v>0</v>
      </c>
      <c r="AB223" s="2">
        <v>0</v>
      </c>
      <c r="AC223" s="2">
        <v>0</v>
      </c>
      <c r="AD223" s="2">
        <v>0</v>
      </c>
      <c r="AE223" s="2">
        <v>0</v>
      </c>
      <c r="AF223" s="2">
        <v>14985733</v>
      </c>
      <c r="AG223" s="2">
        <v>0</v>
      </c>
      <c r="AH223" s="2">
        <v>0</v>
      </c>
      <c r="AI223" s="2">
        <v>0</v>
      </c>
      <c r="AJ223" s="2">
        <v>0</v>
      </c>
      <c r="AK223" s="2">
        <v>0</v>
      </c>
      <c r="AL223" s="2">
        <v>0</v>
      </c>
      <c r="AM223" s="2">
        <v>81710982</v>
      </c>
      <c r="AN223" s="2">
        <v>0</v>
      </c>
    </row>
    <row r="224" spans="1:40" x14ac:dyDescent="0.25">
      <c r="A224" t="s">
        <v>587</v>
      </c>
      <c r="B224" t="s">
        <v>588</v>
      </c>
      <c r="C224" t="s">
        <v>589</v>
      </c>
      <c r="D224" t="str">
        <f t="shared" si="16"/>
        <v>قراردادي بهره بردار</v>
      </c>
      <c r="E224" t="str">
        <f t="shared" si="17"/>
        <v>پروژه بهره برداري نيروگاه بوشهر</v>
      </c>
      <c r="F224">
        <v>356</v>
      </c>
      <c r="G224" s="2">
        <v>247165958</v>
      </c>
      <c r="H224" s="2">
        <v>180111686</v>
      </c>
      <c r="I224" s="2">
        <v>7547400</v>
      </c>
      <c r="J224" s="2">
        <v>255678661</v>
      </c>
      <c r="K224" s="2">
        <v>0</v>
      </c>
      <c r="L224" s="2">
        <v>66000000</v>
      </c>
      <c r="M224" s="2">
        <v>0</v>
      </c>
      <c r="N224" s="2">
        <v>4800000</v>
      </c>
      <c r="O224" s="2">
        <v>35518123</v>
      </c>
      <c r="P224" s="2">
        <v>0</v>
      </c>
      <c r="Q224" s="2">
        <v>0</v>
      </c>
      <c r="R224" s="2">
        <v>0</v>
      </c>
      <c r="S224" s="2">
        <v>0</v>
      </c>
      <c r="T224" s="2">
        <v>1525500</v>
      </c>
      <c r="U224" s="2">
        <v>0</v>
      </c>
      <c r="V224" s="2">
        <v>0</v>
      </c>
      <c r="W224" s="2">
        <v>139430460</v>
      </c>
      <c r="X224" s="2">
        <v>13200000</v>
      </c>
      <c r="Y224" s="2">
        <v>0</v>
      </c>
      <c r="Z224" s="2">
        <v>0</v>
      </c>
      <c r="AA224" s="2">
        <v>0</v>
      </c>
      <c r="AB224" s="2">
        <v>0</v>
      </c>
      <c r="AC224" s="2">
        <v>0</v>
      </c>
      <c r="AD224" s="2">
        <v>0</v>
      </c>
      <c r="AE224" s="2">
        <v>0</v>
      </c>
      <c r="AF224" s="2">
        <v>25424815</v>
      </c>
      <c r="AG224" s="2">
        <v>26670456</v>
      </c>
      <c r="AH224" s="2">
        <v>0</v>
      </c>
      <c r="AI224" s="2">
        <v>12161018</v>
      </c>
      <c r="AJ224" s="2">
        <v>0</v>
      </c>
      <c r="AK224" s="2">
        <v>0</v>
      </c>
      <c r="AL224" s="2">
        <v>0</v>
      </c>
      <c r="AM224" s="2">
        <v>55903377</v>
      </c>
      <c r="AN224" s="2">
        <v>0</v>
      </c>
    </row>
    <row r="225" spans="1:40" x14ac:dyDescent="0.25">
      <c r="A225" t="s">
        <v>590</v>
      </c>
      <c r="B225" t="s">
        <v>591</v>
      </c>
      <c r="C225" t="s">
        <v>592</v>
      </c>
      <c r="D225" t="str">
        <f t="shared" si="16"/>
        <v>قراردادي بهره بردار</v>
      </c>
      <c r="E225" t="str">
        <f t="shared" si="17"/>
        <v>پروژه بهره برداري نيروگاه بوشهر</v>
      </c>
      <c r="F225">
        <v>500</v>
      </c>
      <c r="G225" s="2">
        <v>287364973</v>
      </c>
      <c r="H225" s="2">
        <v>268108223</v>
      </c>
      <c r="I225" s="2">
        <v>0</v>
      </c>
      <c r="J225" s="2">
        <v>278199146</v>
      </c>
      <c r="K225" s="2">
        <v>0</v>
      </c>
      <c r="L225" s="2">
        <v>66000000</v>
      </c>
      <c r="M225" s="2">
        <v>0</v>
      </c>
      <c r="N225" s="2">
        <v>4800000</v>
      </c>
      <c r="O225" s="2">
        <v>40488678</v>
      </c>
      <c r="P225" s="2">
        <v>0</v>
      </c>
      <c r="Q225" s="2">
        <v>0</v>
      </c>
      <c r="R225" s="2">
        <v>0</v>
      </c>
      <c r="S225" s="2">
        <v>0</v>
      </c>
      <c r="T225" s="2">
        <v>0</v>
      </c>
      <c r="U225" s="2">
        <v>14762000</v>
      </c>
      <c r="V225" s="2">
        <v>0</v>
      </c>
      <c r="W225" s="2">
        <v>139185097</v>
      </c>
      <c r="X225" s="2">
        <v>13200000</v>
      </c>
      <c r="Y225" s="2">
        <v>0</v>
      </c>
      <c r="Z225" s="2">
        <v>0</v>
      </c>
      <c r="AA225" s="2">
        <v>0</v>
      </c>
      <c r="AB225" s="2">
        <v>0</v>
      </c>
      <c r="AC225" s="2">
        <v>0</v>
      </c>
      <c r="AD225" s="2">
        <v>0</v>
      </c>
      <c r="AE225" s="2">
        <v>0</v>
      </c>
      <c r="AF225" s="2">
        <v>29041775</v>
      </c>
      <c r="AG225" s="2">
        <v>26670456</v>
      </c>
      <c r="AH225" s="2">
        <v>20619</v>
      </c>
      <c r="AI225" s="2">
        <v>0</v>
      </c>
      <c r="AJ225" s="2">
        <v>0</v>
      </c>
      <c r="AK225" s="2">
        <v>0</v>
      </c>
      <c r="AL225" s="2">
        <v>0</v>
      </c>
      <c r="AM225" s="2">
        <v>52218605</v>
      </c>
      <c r="AN225" s="2">
        <v>0</v>
      </c>
    </row>
    <row r="226" spans="1:40" x14ac:dyDescent="0.25">
      <c r="A226" t="s">
        <v>593</v>
      </c>
      <c r="B226" t="s">
        <v>382</v>
      </c>
      <c r="C226" t="s">
        <v>412</v>
      </c>
      <c r="D226" t="str">
        <f>"قراردادي کارگري"</f>
        <v>قراردادي کارگري</v>
      </c>
      <c r="E226" t="str">
        <f>"پروژه تعميرات نيروگاه بوشهر"</f>
        <v>پروژه تعميرات نيروگاه بوشهر</v>
      </c>
      <c r="F226">
        <v>405</v>
      </c>
      <c r="G226" s="2">
        <v>100419982</v>
      </c>
      <c r="H226" s="2">
        <v>111317554</v>
      </c>
      <c r="I226" s="2">
        <v>0</v>
      </c>
      <c r="J226" s="2">
        <v>84352782</v>
      </c>
      <c r="K226" s="2">
        <v>0</v>
      </c>
      <c r="L226" s="2">
        <v>0</v>
      </c>
      <c r="M226" s="2">
        <v>42106400</v>
      </c>
      <c r="N226" s="2">
        <v>4800000</v>
      </c>
      <c r="O226" s="2">
        <v>53557328</v>
      </c>
      <c r="P226" s="2">
        <v>0</v>
      </c>
      <c r="Q226" s="2">
        <v>0</v>
      </c>
      <c r="R226" s="2">
        <v>0</v>
      </c>
      <c r="S226" s="2">
        <v>0</v>
      </c>
      <c r="T226" s="2">
        <v>0</v>
      </c>
      <c r="U226" s="2">
        <v>0</v>
      </c>
      <c r="V226" s="2">
        <v>0</v>
      </c>
      <c r="W226" s="2">
        <v>97073111</v>
      </c>
      <c r="X226" s="2">
        <v>13200000</v>
      </c>
      <c r="Y226" s="2">
        <v>0</v>
      </c>
      <c r="Z226" s="2">
        <v>0</v>
      </c>
      <c r="AA226" s="2">
        <v>0</v>
      </c>
      <c r="AB226" s="2">
        <v>0</v>
      </c>
      <c r="AC226" s="2">
        <v>0</v>
      </c>
      <c r="AD226" s="2">
        <v>0</v>
      </c>
      <c r="AE226" s="2">
        <v>0</v>
      </c>
      <c r="AF226" s="2">
        <v>0</v>
      </c>
      <c r="AG226" s="2">
        <v>0</v>
      </c>
      <c r="AH226" s="2">
        <v>0</v>
      </c>
      <c r="AI226" s="2">
        <v>0</v>
      </c>
      <c r="AJ226" s="2">
        <v>0</v>
      </c>
      <c r="AK226" s="2">
        <v>0</v>
      </c>
      <c r="AL226" s="2">
        <v>0</v>
      </c>
      <c r="AM226" s="2">
        <v>0</v>
      </c>
      <c r="AN226" s="2">
        <v>0</v>
      </c>
    </row>
    <row r="227" spans="1:40" x14ac:dyDescent="0.25">
      <c r="A227" t="s">
        <v>594</v>
      </c>
      <c r="B227" t="s">
        <v>112</v>
      </c>
      <c r="C227" t="s">
        <v>595</v>
      </c>
      <c r="D227" t="str">
        <f>"قراردادي کارگري"</f>
        <v>قراردادي کارگري</v>
      </c>
      <c r="E227" t="str">
        <f>"پروژه تعميرات نيروگاه بوشهر"</f>
        <v>پروژه تعميرات نيروگاه بوشهر</v>
      </c>
      <c r="F227">
        <v>541</v>
      </c>
      <c r="G227" s="2">
        <v>82056829</v>
      </c>
      <c r="H227" s="2">
        <v>115777873</v>
      </c>
      <c r="I227" s="2">
        <v>0</v>
      </c>
      <c r="J227" s="2">
        <v>60722058</v>
      </c>
      <c r="K227" s="2">
        <v>0</v>
      </c>
      <c r="L227" s="2">
        <v>0</v>
      </c>
      <c r="M227" s="2">
        <v>44051850</v>
      </c>
      <c r="N227" s="2">
        <v>4800000</v>
      </c>
      <c r="O227" s="2">
        <v>43473810</v>
      </c>
      <c r="P227" s="2">
        <v>0</v>
      </c>
      <c r="Q227" s="2">
        <v>0</v>
      </c>
      <c r="R227" s="2">
        <v>0</v>
      </c>
      <c r="S227" s="2">
        <v>0</v>
      </c>
      <c r="T227" s="2">
        <v>0</v>
      </c>
      <c r="U227" s="2">
        <v>0</v>
      </c>
      <c r="V227" s="2">
        <v>0</v>
      </c>
      <c r="W227" s="2">
        <v>80780232</v>
      </c>
      <c r="X227" s="2">
        <v>13200000</v>
      </c>
      <c r="Y227" s="2">
        <v>0</v>
      </c>
      <c r="Z227" s="2">
        <v>0</v>
      </c>
      <c r="AA227" s="2">
        <v>0</v>
      </c>
      <c r="AB227" s="2">
        <v>0</v>
      </c>
      <c r="AC227" s="2">
        <v>0</v>
      </c>
      <c r="AD227" s="2">
        <v>0</v>
      </c>
      <c r="AE227" s="2">
        <v>0</v>
      </c>
      <c r="AF227" s="2">
        <v>0</v>
      </c>
      <c r="AG227" s="2">
        <v>40005684</v>
      </c>
      <c r="AH227" s="2">
        <v>0</v>
      </c>
      <c r="AI227" s="2">
        <v>0</v>
      </c>
      <c r="AJ227" s="2">
        <v>0</v>
      </c>
      <c r="AK227" s="2">
        <v>0</v>
      </c>
      <c r="AL227" s="2">
        <v>0</v>
      </c>
      <c r="AM227" s="2">
        <v>0</v>
      </c>
      <c r="AN227" s="2">
        <v>0</v>
      </c>
    </row>
    <row r="228" spans="1:40" x14ac:dyDescent="0.25">
      <c r="A228" t="s">
        <v>596</v>
      </c>
      <c r="B228" t="s">
        <v>597</v>
      </c>
      <c r="C228" t="s">
        <v>245</v>
      </c>
      <c r="D228" t="str">
        <f>"قراردادي کارگري"</f>
        <v>قراردادي کارگري</v>
      </c>
      <c r="E228" t="str">
        <f>"پروژه تعميرات نيروگاه بوشهر"</f>
        <v>پروژه تعميرات نيروگاه بوشهر</v>
      </c>
      <c r="F228">
        <v>189</v>
      </c>
      <c r="G228" s="2">
        <v>70861844</v>
      </c>
      <c r="H228" s="2">
        <v>37514738</v>
      </c>
      <c r="I228" s="2">
        <v>0</v>
      </c>
      <c r="J228" s="2">
        <v>52437765</v>
      </c>
      <c r="K228" s="2">
        <v>0</v>
      </c>
      <c r="L228" s="2">
        <v>0</v>
      </c>
      <c r="M228" s="2">
        <v>43569090</v>
      </c>
      <c r="N228" s="2">
        <v>4746667</v>
      </c>
      <c r="O228" s="2">
        <v>37295703</v>
      </c>
      <c r="P228" s="2">
        <v>0</v>
      </c>
      <c r="Q228" s="2">
        <v>0</v>
      </c>
      <c r="R228" s="2">
        <v>0</v>
      </c>
      <c r="S228" s="2">
        <v>1587115</v>
      </c>
      <c r="T228" s="2">
        <v>0</v>
      </c>
      <c r="U228" s="2">
        <v>0</v>
      </c>
      <c r="V228" s="2">
        <v>0</v>
      </c>
      <c r="W228" s="2">
        <v>72219688</v>
      </c>
      <c r="X228" s="2">
        <v>13053333</v>
      </c>
      <c r="Y228" s="2">
        <v>0</v>
      </c>
      <c r="Z228" s="2">
        <v>0</v>
      </c>
      <c r="AA228" s="2">
        <v>0</v>
      </c>
      <c r="AB228" s="2">
        <v>0</v>
      </c>
      <c r="AC228" s="2">
        <v>0</v>
      </c>
      <c r="AD228" s="2">
        <v>0</v>
      </c>
      <c r="AE228" s="2">
        <v>0</v>
      </c>
      <c r="AF228" s="2">
        <v>0</v>
      </c>
      <c r="AG228" s="2">
        <v>13187059</v>
      </c>
      <c r="AH228" s="2">
        <v>0</v>
      </c>
      <c r="AI228" s="2">
        <v>0</v>
      </c>
      <c r="AJ228" s="2">
        <v>0</v>
      </c>
      <c r="AK228" s="2">
        <v>0</v>
      </c>
      <c r="AL228" s="2">
        <v>0</v>
      </c>
      <c r="AM228" s="2">
        <v>0</v>
      </c>
      <c r="AN228" s="2">
        <v>0</v>
      </c>
    </row>
    <row r="229" spans="1:40" x14ac:dyDescent="0.25">
      <c r="A229" t="s">
        <v>598</v>
      </c>
      <c r="B229" t="s">
        <v>599</v>
      </c>
      <c r="C229" t="s">
        <v>600</v>
      </c>
      <c r="D229" t="str">
        <f>"قراردادي بهره بردار"</f>
        <v>قراردادي بهره بردار</v>
      </c>
      <c r="E229" t="str">
        <f>"پروژه بهره برداري نيروگاه بوشهر"</f>
        <v>پروژه بهره برداري نيروگاه بوشهر</v>
      </c>
      <c r="F229">
        <v>309</v>
      </c>
      <c r="G229" s="2">
        <v>144454381</v>
      </c>
      <c r="H229" s="2">
        <v>122258808</v>
      </c>
      <c r="I229" s="2">
        <v>0</v>
      </c>
      <c r="J229" s="2">
        <v>123987993</v>
      </c>
      <c r="K229" s="2">
        <v>0</v>
      </c>
      <c r="L229" s="2">
        <v>55440000</v>
      </c>
      <c r="M229" s="2">
        <v>0</v>
      </c>
      <c r="N229" s="2">
        <v>4800000</v>
      </c>
      <c r="O229" s="2">
        <v>27354303</v>
      </c>
      <c r="P229" s="2">
        <v>0</v>
      </c>
      <c r="Q229" s="2">
        <v>0</v>
      </c>
      <c r="R229" s="2">
        <v>0</v>
      </c>
      <c r="S229" s="2">
        <v>0</v>
      </c>
      <c r="T229" s="2">
        <v>0</v>
      </c>
      <c r="U229" s="2">
        <v>14762000</v>
      </c>
      <c r="V229" s="2">
        <v>0</v>
      </c>
      <c r="W229" s="2">
        <v>131849387</v>
      </c>
      <c r="X229" s="2">
        <v>13200000</v>
      </c>
      <c r="Y229" s="2">
        <v>0</v>
      </c>
      <c r="Z229" s="2">
        <v>15320653</v>
      </c>
      <c r="AA229" s="2">
        <v>0</v>
      </c>
      <c r="AB229" s="2">
        <v>0</v>
      </c>
      <c r="AC229" s="2">
        <v>0</v>
      </c>
      <c r="AD229" s="2">
        <v>0</v>
      </c>
      <c r="AE229" s="2">
        <v>0</v>
      </c>
      <c r="AF229" s="2">
        <v>19538791</v>
      </c>
      <c r="AG229" s="2">
        <v>13335228</v>
      </c>
      <c r="AH229" s="2">
        <v>0</v>
      </c>
      <c r="AI229" s="2">
        <v>0</v>
      </c>
      <c r="AJ229" s="2">
        <v>0</v>
      </c>
      <c r="AK229" s="2">
        <v>0</v>
      </c>
      <c r="AL229" s="2">
        <v>0</v>
      </c>
      <c r="AM229" s="2">
        <v>64087209</v>
      </c>
      <c r="AN229" s="2">
        <v>0</v>
      </c>
    </row>
    <row r="230" spans="1:40" x14ac:dyDescent="0.25">
      <c r="A230" t="s">
        <v>601</v>
      </c>
      <c r="B230" t="s">
        <v>585</v>
      </c>
      <c r="C230" t="s">
        <v>602</v>
      </c>
      <c r="D230" t="str">
        <f>"قراردادي کارگري"</f>
        <v>قراردادي کارگري</v>
      </c>
      <c r="E230" t="str">
        <f>"پروژه تعميرات نيروگاه بوشهر"</f>
        <v>پروژه تعميرات نيروگاه بوشهر</v>
      </c>
      <c r="F230">
        <v>279</v>
      </c>
      <c r="G230" s="2">
        <v>89161590</v>
      </c>
      <c r="H230" s="2">
        <v>61566290</v>
      </c>
      <c r="I230" s="2">
        <v>0</v>
      </c>
      <c r="J230" s="2">
        <v>65979578</v>
      </c>
      <c r="K230" s="2">
        <v>0</v>
      </c>
      <c r="L230" s="2">
        <v>0</v>
      </c>
      <c r="M230" s="2">
        <v>44051850</v>
      </c>
      <c r="N230" s="2">
        <v>4800000</v>
      </c>
      <c r="O230" s="2">
        <v>47237935</v>
      </c>
      <c r="P230" s="2">
        <v>0</v>
      </c>
      <c r="Q230" s="2">
        <v>0</v>
      </c>
      <c r="R230" s="2">
        <v>0</v>
      </c>
      <c r="S230" s="2">
        <v>0</v>
      </c>
      <c r="T230" s="2">
        <v>0</v>
      </c>
      <c r="U230" s="2">
        <v>0</v>
      </c>
      <c r="V230" s="2">
        <v>0</v>
      </c>
      <c r="W230" s="2">
        <v>86021315</v>
      </c>
      <c r="X230" s="2">
        <v>13200000</v>
      </c>
      <c r="Y230" s="2">
        <v>0</v>
      </c>
      <c r="Z230" s="2">
        <v>0</v>
      </c>
      <c r="AA230" s="2">
        <v>0</v>
      </c>
      <c r="AB230" s="2">
        <v>0</v>
      </c>
      <c r="AC230" s="2">
        <v>0</v>
      </c>
      <c r="AD230" s="2">
        <v>0</v>
      </c>
      <c r="AE230" s="2">
        <v>0</v>
      </c>
      <c r="AF230" s="2">
        <v>0</v>
      </c>
      <c r="AG230" s="2">
        <v>26670456</v>
      </c>
      <c r="AH230" s="2">
        <v>0</v>
      </c>
      <c r="AI230" s="2">
        <v>0</v>
      </c>
      <c r="AJ230" s="2">
        <v>0</v>
      </c>
      <c r="AK230" s="2">
        <v>0</v>
      </c>
      <c r="AL230" s="2">
        <v>0</v>
      </c>
      <c r="AM230" s="2">
        <v>0</v>
      </c>
      <c r="AN230" s="2">
        <v>0</v>
      </c>
    </row>
    <row r="231" spans="1:40" x14ac:dyDescent="0.25">
      <c r="A231" t="s">
        <v>603</v>
      </c>
      <c r="B231" t="s">
        <v>604</v>
      </c>
      <c r="C231" t="s">
        <v>605</v>
      </c>
      <c r="D231" t="str">
        <f>"قراردادي کارگري"</f>
        <v>قراردادي کارگري</v>
      </c>
      <c r="E231" t="str">
        <f>"پروژه تعميرات نيروگاه بوشهر"</f>
        <v>پروژه تعميرات نيروگاه بوشهر</v>
      </c>
      <c r="F231">
        <v>342</v>
      </c>
      <c r="G231" s="2">
        <v>88009470</v>
      </c>
      <c r="H231" s="2">
        <v>69918083</v>
      </c>
      <c r="I231" s="2">
        <v>0</v>
      </c>
      <c r="J231" s="2">
        <v>65127010</v>
      </c>
      <c r="K231" s="2">
        <v>0</v>
      </c>
      <c r="L231" s="2">
        <v>0</v>
      </c>
      <c r="M231" s="2">
        <v>44051850</v>
      </c>
      <c r="N231" s="2">
        <v>4800000</v>
      </c>
      <c r="O231" s="2">
        <v>46627535</v>
      </c>
      <c r="P231" s="2">
        <v>0</v>
      </c>
      <c r="Q231" s="2">
        <v>0</v>
      </c>
      <c r="R231" s="2">
        <v>0</v>
      </c>
      <c r="S231" s="2">
        <v>0</v>
      </c>
      <c r="T231" s="2">
        <v>0</v>
      </c>
      <c r="U231" s="2">
        <v>0</v>
      </c>
      <c r="V231" s="2">
        <v>0</v>
      </c>
      <c r="W231" s="2">
        <v>61585475</v>
      </c>
      <c r="X231" s="2">
        <v>13200000</v>
      </c>
      <c r="Y231" s="2">
        <v>0</v>
      </c>
      <c r="Z231" s="2">
        <v>0</v>
      </c>
      <c r="AA231" s="2">
        <v>0</v>
      </c>
      <c r="AB231" s="2">
        <v>0</v>
      </c>
      <c r="AC231" s="2">
        <v>0</v>
      </c>
      <c r="AD231" s="2">
        <v>0</v>
      </c>
      <c r="AE231" s="2">
        <v>0</v>
      </c>
      <c r="AF231" s="2">
        <v>0</v>
      </c>
      <c r="AG231" s="2">
        <v>26670456</v>
      </c>
      <c r="AH231" s="2">
        <v>0</v>
      </c>
      <c r="AI231" s="2">
        <v>0</v>
      </c>
      <c r="AJ231" s="2">
        <v>0</v>
      </c>
      <c r="AK231" s="2">
        <v>0</v>
      </c>
      <c r="AL231" s="2">
        <v>0</v>
      </c>
      <c r="AM231" s="2">
        <v>0</v>
      </c>
      <c r="AN231" s="2">
        <v>0</v>
      </c>
    </row>
    <row r="232" spans="1:40" x14ac:dyDescent="0.25">
      <c r="A232" t="s">
        <v>606</v>
      </c>
      <c r="B232" t="s">
        <v>607</v>
      </c>
      <c r="C232" t="s">
        <v>448</v>
      </c>
      <c r="D232" t="str">
        <f>"قراردادي کارگري"</f>
        <v>قراردادي کارگري</v>
      </c>
      <c r="E232" t="str">
        <f>"پروژه تعميرات نيروگاه بوشهر"</f>
        <v>پروژه تعميرات نيروگاه بوشهر</v>
      </c>
      <c r="F232">
        <v>541</v>
      </c>
      <c r="G232" s="2">
        <v>84361074</v>
      </c>
      <c r="H232" s="2">
        <v>118774412</v>
      </c>
      <c r="I232" s="2">
        <v>0</v>
      </c>
      <c r="J232" s="2">
        <v>62427189</v>
      </c>
      <c r="K232" s="2">
        <v>0</v>
      </c>
      <c r="L232" s="2">
        <v>0</v>
      </c>
      <c r="M232" s="2">
        <v>44051850</v>
      </c>
      <c r="N232" s="2">
        <v>4800000</v>
      </c>
      <c r="O232" s="2">
        <v>44694615</v>
      </c>
      <c r="P232" s="2">
        <v>0</v>
      </c>
      <c r="Q232" s="2">
        <v>0</v>
      </c>
      <c r="R232" s="2">
        <v>0</v>
      </c>
      <c r="S232" s="2">
        <v>0</v>
      </c>
      <c r="T232" s="2">
        <v>0</v>
      </c>
      <c r="U232" s="2">
        <v>0</v>
      </c>
      <c r="V232" s="2">
        <v>0</v>
      </c>
      <c r="W232" s="2">
        <v>88824659</v>
      </c>
      <c r="X232" s="2">
        <v>13200000</v>
      </c>
      <c r="Y232" s="2">
        <v>0</v>
      </c>
      <c r="Z232" s="2">
        <v>0</v>
      </c>
      <c r="AA232" s="2">
        <v>0</v>
      </c>
      <c r="AB232" s="2">
        <v>0</v>
      </c>
      <c r="AC232" s="2">
        <v>0</v>
      </c>
      <c r="AD232" s="2">
        <v>0</v>
      </c>
      <c r="AE232" s="2">
        <v>0</v>
      </c>
      <c r="AF232" s="2">
        <v>0</v>
      </c>
      <c r="AG232" s="2">
        <v>26670456</v>
      </c>
      <c r="AH232" s="2">
        <v>0</v>
      </c>
      <c r="AI232" s="2">
        <v>0</v>
      </c>
      <c r="AJ232" s="2">
        <v>0</v>
      </c>
      <c r="AK232" s="2">
        <v>0</v>
      </c>
      <c r="AL232" s="2">
        <v>0</v>
      </c>
      <c r="AM232" s="2">
        <v>0</v>
      </c>
      <c r="AN232" s="2">
        <v>0</v>
      </c>
    </row>
    <row r="233" spans="1:40" x14ac:dyDescent="0.25">
      <c r="A233" t="s">
        <v>608</v>
      </c>
      <c r="B233" t="s">
        <v>80</v>
      </c>
      <c r="C233" t="s">
        <v>86</v>
      </c>
      <c r="D233" t="str">
        <f>"قراردادي بهره بردار"</f>
        <v>قراردادي بهره بردار</v>
      </c>
      <c r="E233" t="str">
        <f>"پروژه تعميرات نيروگاه بوشهر"</f>
        <v>پروژه تعميرات نيروگاه بوشهر</v>
      </c>
      <c r="F233">
        <v>8</v>
      </c>
      <c r="G233" s="2">
        <v>151447368</v>
      </c>
      <c r="H233" s="2">
        <v>2888113</v>
      </c>
      <c r="I233" s="2">
        <v>0</v>
      </c>
      <c r="J233" s="2">
        <v>124008971</v>
      </c>
      <c r="K233" s="2">
        <v>0</v>
      </c>
      <c r="L233" s="2">
        <v>41580000</v>
      </c>
      <c r="M233" s="2">
        <v>0</v>
      </c>
      <c r="N233" s="2">
        <v>4800000</v>
      </c>
      <c r="O233" s="2">
        <v>27201368</v>
      </c>
      <c r="P233" s="2">
        <v>0</v>
      </c>
      <c r="Q233" s="2">
        <v>0</v>
      </c>
      <c r="R233" s="2">
        <v>0</v>
      </c>
      <c r="S233" s="2">
        <v>0</v>
      </c>
      <c r="T233" s="2">
        <v>0</v>
      </c>
      <c r="U233" s="2">
        <v>0</v>
      </c>
      <c r="V233" s="2">
        <v>0</v>
      </c>
      <c r="W233" s="2">
        <v>114738689</v>
      </c>
      <c r="X233" s="2">
        <v>13200000</v>
      </c>
      <c r="Y233" s="2">
        <v>0</v>
      </c>
      <c r="Z233" s="2">
        <v>0</v>
      </c>
      <c r="AA233" s="2">
        <v>0</v>
      </c>
      <c r="AB233" s="2">
        <v>0</v>
      </c>
      <c r="AC233" s="2">
        <v>0</v>
      </c>
      <c r="AD233" s="2">
        <v>0</v>
      </c>
      <c r="AE233" s="2">
        <v>0</v>
      </c>
      <c r="AF233" s="2">
        <v>19429548</v>
      </c>
      <c r="AG233" s="2">
        <v>0</v>
      </c>
      <c r="AH233" s="2">
        <v>0</v>
      </c>
      <c r="AI233" s="2">
        <v>0</v>
      </c>
      <c r="AJ233" s="2">
        <v>0</v>
      </c>
      <c r="AK233" s="2">
        <v>0</v>
      </c>
      <c r="AL233" s="2">
        <v>0</v>
      </c>
      <c r="AM233" s="2">
        <v>45076549</v>
      </c>
      <c r="AN233" s="2">
        <v>0</v>
      </c>
    </row>
    <row r="234" spans="1:40" x14ac:dyDescent="0.25">
      <c r="A234" t="s">
        <v>609</v>
      </c>
      <c r="B234" t="s">
        <v>257</v>
      </c>
      <c r="C234" t="s">
        <v>610</v>
      </c>
      <c r="D234" t="str">
        <f>"قراردادي کارگري"</f>
        <v>قراردادي کارگري</v>
      </c>
      <c r="E234" t="str">
        <f>"پروژه تعميرات نيروگاه بوشهر"</f>
        <v>پروژه تعميرات نيروگاه بوشهر</v>
      </c>
      <c r="F234">
        <v>137</v>
      </c>
      <c r="G234" s="2">
        <v>76999012</v>
      </c>
      <c r="H234" s="2">
        <v>29184249</v>
      </c>
      <c r="I234" s="2">
        <v>0</v>
      </c>
      <c r="J234" s="2">
        <v>55439288</v>
      </c>
      <c r="K234" s="2">
        <v>0</v>
      </c>
      <c r="L234" s="2">
        <v>0</v>
      </c>
      <c r="M234" s="2">
        <v>44051850</v>
      </c>
      <c r="N234" s="2">
        <v>4800000</v>
      </c>
      <c r="O234" s="2">
        <v>41066138</v>
      </c>
      <c r="P234" s="2">
        <v>0</v>
      </c>
      <c r="Q234" s="2">
        <v>0</v>
      </c>
      <c r="R234" s="2">
        <v>0</v>
      </c>
      <c r="S234" s="2">
        <v>0</v>
      </c>
      <c r="T234" s="2">
        <v>0</v>
      </c>
      <c r="U234" s="2">
        <v>0</v>
      </c>
      <c r="V234" s="2">
        <v>0</v>
      </c>
      <c r="W234" s="2">
        <v>104933802</v>
      </c>
      <c r="X234" s="2">
        <v>13200000</v>
      </c>
      <c r="Y234" s="2">
        <v>0</v>
      </c>
      <c r="Z234" s="2">
        <v>0</v>
      </c>
      <c r="AA234" s="2">
        <v>0</v>
      </c>
      <c r="AB234" s="2">
        <v>0</v>
      </c>
      <c r="AC234" s="2">
        <v>0</v>
      </c>
      <c r="AD234" s="2">
        <v>0</v>
      </c>
      <c r="AE234" s="2">
        <v>32633447</v>
      </c>
      <c r="AF234" s="2">
        <v>0</v>
      </c>
      <c r="AG234" s="2">
        <v>0</v>
      </c>
      <c r="AH234" s="2">
        <v>0</v>
      </c>
      <c r="AI234" s="2">
        <v>0</v>
      </c>
      <c r="AJ234" s="2">
        <v>0</v>
      </c>
      <c r="AK234" s="2">
        <v>38345400</v>
      </c>
      <c r="AL234" s="2">
        <v>0</v>
      </c>
      <c r="AM234" s="2">
        <v>0</v>
      </c>
      <c r="AN234" s="2">
        <v>0</v>
      </c>
    </row>
    <row r="235" spans="1:40" x14ac:dyDescent="0.25">
      <c r="A235" t="s">
        <v>611</v>
      </c>
      <c r="B235" t="s">
        <v>612</v>
      </c>
      <c r="C235" t="s">
        <v>613</v>
      </c>
      <c r="D235" t="str">
        <f>"قراردادي بهره بردار"</f>
        <v>قراردادي بهره بردار</v>
      </c>
      <c r="E235" t="str">
        <f>"پروژه بهره برداري نيروگاه بوشهر"</f>
        <v>پروژه بهره برداري نيروگاه بوشهر</v>
      </c>
      <c r="F235">
        <v>252</v>
      </c>
      <c r="G235" s="2">
        <v>136200183</v>
      </c>
      <c r="H235" s="2">
        <v>80618729</v>
      </c>
      <c r="I235" s="2">
        <v>0</v>
      </c>
      <c r="J235" s="2">
        <v>97015696</v>
      </c>
      <c r="K235" s="2">
        <v>0</v>
      </c>
      <c r="L235" s="2">
        <v>55940500</v>
      </c>
      <c r="M235" s="2">
        <v>0</v>
      </c>
      <c r="N235" s="2">
        <v>4800000</v>
      </c>
      <c r="O235" s="2">
        <v>23078875</v>
      </c>
      <c r="P235" s="2">
        <v>0</v>
      </c>
      <c r="Q235" s="2">
        <v>0</v>
      </c>
      <c r="R235" s="2">
        <v>0</v>
      </c>
      <c r="S235" s="2">
        <v>0</v>
      </c>
      <c r="T235" s="2">
        <v>0</v>
      </c>
      <c r="U235" s="2">
        <v>14762000</v>
      </c>
      <c r="V235" s="2">
        <v>0</v>
      </c>
      <c r="W235" s="2">
        <v>121592525</v>
      </c>
      <c r="X235" s="2">
        <v>13200000</v>
      </c>
      <c r="Y235" s="2">
        <v>20161740</v>
      </c>
      <c r="Z235" s="2">
        <v>0</v>
      </c>
      <c r="AA235" s="2">
        <v>0</v>
      </c>
      <c r="AB235" s="2">
        <v>10000000</v>
      </c>
      <c r="AC235" s="2">
        <v>0</v>
      </c>
      <c r="AD235" s="2">
        <v>0</v>
      </c>
      <c r="AE235" s="2">
        <v>0</v>
      </c>
      <c r="AF235" s="2">
        <v>16484913</v>
      </c>
      <c r="AG235" s="2">
        <v>0</v>
      </c>
      <c r="AH235" s="2">
        <v>0</v>
      </c>
      <c r="AI235" s="2">
        <v>0</v>
      </c>
      <c r="AJ235" s="2">
        <v>0</v>
      </c>
      <c r="AK235" s="2">
        <v>0</v>
      </c>
      <c r="AL235" s="2">
        <v>0</v>
      </c>
      <c r="AM235" s="2">
        <v>77126857</v>
      </c>
      <c r="AN235" s="2">
        <v>0</v>
      </c>
    </row>
    <row r="236" spans="1:40" x14ac:dyDescent="0.25">
      <c r="A236" t="s">
        <v>614</v>
      </c>
      <c r="B236" t="s">
        <v>318</v>
      </c>
      <c r="C236" t="s">
        <v>110</v>
      </c>
      <c r="D236" t="str">
        <f>"قراردادي کارگري"</f>
        <v>قراردادي کارگري</v>
      </c>
      <c r="E236" t="str">
        <f>"پروژه تعميرات نيروگاه بوشهر"</f>
        <v>پروژه تعميرات نيروگاه بوشهر</v>
      </c>
      <c r="F236">
        <v>310</v>
      </c>
      <c r="G236" s="2">
        <v>76608193</v>
      </c>
      <c r="H236" s="2">
        <v>65861264</v>
      </c>
      <c r="I236" s="2">
        <v>0</v>
      </c>
      <c r="J236" s="2">
        <v>54391815</v>
      </c>
      <c r="K236" s="2">
        <v>0</v>
      </c>
      <c r="L236" s="2">
        <v>0</v>
      </c>
      <c r="M236" s="2">
        <v>44051850</v>
      </c>
      <c r="N236" s="2">
        <v>4800000</v>
      </c>
      <c r="O236" s="2">
        <v>40320102</v>
      </c>
      <c r="P236" s="2">
        <v>0</v>
      </c>
      <c r="Q236" s="2">
        <v>0</v>
      </c>
      <c r="R236" s="2">
        <v>0</v>
      </c>
      <c r="S236" s="2">
        <v>0</v>
      </c>
      <c r="T236" s="2">
        <v>0</v>
      </c>
      <c r="U236" s="2">
        <v>0</v>
      </c>
      <c r="V236" s="2">
        <v>0</v>
      </c>
      <c r="W236" s="2">
        <v>77679300</v>
      </c>
      <c r="X236" s="2">
        <v>13200000</v>
      </c>
      <c r="Y236" s="2">
        <v>0</v>
      </c>
      <c r="Z236" s="2">
        <v>0</v>
      </c>
      <c r="AA236" s="2">
        <v>0</v>
      </c>
      <c r="AB236" s="2">
        <v>0</v>
      </c>
      <c r="AC236" s="2">
        <v>0</v>
      </c>
      <c r="AD236" s="2">
        <v>0</v>
      </c>
      <c r="AE236" s="2">
        <v>32305797</v>
      </c>
      <c r="AF236" s="2">
        <v>0</v>
      </c>
      <c r="AG236" s="2">
        <v>13335228</v>
      </c>
      <c r="AH236" s="2">
        <v>0</v>
      </c>
      <c r="AI236" s="2">
        <v>0</v>
      </c>
      <c r="AJ236" s="2">
        <v>0</v>
      </c>
      <c r="AK236" s="2">
        <v>35969033</v>
      </c>
      <c r="AL236" s="2">
        <v>0</v>
      </c>
      <c r="AM236" s="2">
        <v>0</v>
      </c>
      <c r="AN236" s="2">
        <v>0</v>
      </c>
    </row>
    <row r="237" spans="1:40" x14ac:dyDescent="0.25">
      <c r="A237" t="s">
        <v>615</v>
      </c>
      <c r="B237" t="s">
        <v>399</v>
      </c>
      <c r="C237" t="s">
        <v>616</v>
      </c>
      <c r="D237" t="str">
        <f>"قراردادي بهره بردار"</f>
        <v>قراردادي بهره بردار</v>
      </c>
      <c r="E237" t="str">
        <f>"پروژه بهره برداري نيروگاه بوشهر"</f>
        <v>پروژه بهره برداري نيروگاه بوشهر</v>
      </c>
      <c r="F237">
        <v>435</v>
      </c>
      <c r="G237" s="2">
        <v>204336269</v>
      </c>
      <c r="H237" s="2">
        <v>177430984</v>
      </c>
      <c r="I237" s="2">
        <v>0</v>
      </c>
      <c r="J237" s="2">
        <v>185112197</v>
      </c>
      <c r="K237" s="2">
        <v>0</v>
      </c>
      <c r="L237" s="2">
        <v>38866667</v>
      </c>
      <c r="M237" s="2">
        <v>0</v>
      </c>
      <c r="N237" s="2">
        <v>4800000</v>
      </c>
      <c r="O237" s="2">
        <v>40966738</v>
      </c>
      <c r="P237" s="2">
        <v>0</v>
      </c>
      <c r="Q237" s="2">
        <v>0</v>
      </c>
      <c r="R237" s="2">
        <v>0</v>
      </c>
      <c r="S237" s="2">
        <v>0</v>
      </c>
      <c r="T237" s="2">
        <v>0</v>
      </c>
      <c r="U237" s="2">
        <v>6710000</v>
      </c>
      <c r="V237" s="2">
        <v>0</v>
      </c>
      <c r="W237" s="2">
        <v>114720852</v>
      </c>
      <c r="X237" s="2">
        <v>13200000</v>
      </c>
      <c r="Y237" s="2">
        <v>0</v>
      </c>
      <c r="Z237" s="2">
        <v>0</v>
      </c>
      <c r="AA237" s="2">
        <v>0</v>
      </c>
      <c r="AB237" s="2">
        <v>0</v>
      </c>
      <c r="AC237" s="2">
        <v>0</v>
      </c>
      <c r="AD237" s="2">
        <v>0</v>
      </c>
      <c r="AE237" s="2">
        <v>0</v>
      </c>
      <c r="AF237" s="2">
        <v>33615674</v>
      </c>
      <c r="AG237" s="2">
        <v>26670456</v>
      </c>
      <c r="AH237" s="2">
        <v>0</v>
      </c>
      <c r="AI237" s="2">
        <v>0</v>
      </c>
      <c r="AJ237" s="2">
        <v>0</v>
      </c>
      <c r="AK237" s="2">
        <v>0</v>
      </c>
      <c r="AL237" s="2">
        <v>0</v>
      </c>
      <c r="AM237" s="2">
        <v>45839560</v>
      </c>
      <c r="AN237" s="2">
        <v>0</v>
      </c>
    </row>
    <row r="238" spans="1:40" x14ac:dyDescent="0.25">
      <c r="A238" t="s">
        <v>617</v>
      </c>
      <c r="B238" t="s">
        <v>618</v>
      </c>
      <c r="C238" t="s">
        <v>482</v>
      </c>
      <c r="D238" t="str">
        <f>"قراردادي بهره بردار"</f>
        <v>قراردادي بهره بردار</v>
      </c>
      <c r="E238" t="str">
        <f>"پروژه بهره برداري نيروگاه بوشهر"</f>
        <v>پروژه بهره برداري نيروگاه بوشهر</v>
      </c>
      <c r="F238">
        <v>597</v>
      </c>
      <c r="G238" s="2">
        <v>141866788</v>
      </c>
      <c r="H238" s="2">
        <v>160437049</v>
      </c>
      <c r="I238" s="2">
        <v>0</v>
      </c>
      <c r="J238" s="2">
        <v>144932243</v>
      </c>
      <c r="K238" s="2">
        <v>0</v>
      </c>
      <c r="L238" s="2">
        <v>0</v>
      </c>
      <c r="M238" s="2">
        <v>0</v>
      </c>
      <c r="N238" s="2">
        <v>4800000</v>
      </c>
      <c r="O238" s="2">
        <v>29394802</v>
      </c>
      <c r="P238" s="2">
        <v>0</v>
      </c>
      <c r="Q238" s="2">
        <v>0</v>
      </c>
      <c r="R238" s="2">
        <v>0</v>
      </c>
      <c r="S238" s="2">
        <v>0</v>
      </c>
      <c r="T238" s="2">
        <v>0</v>
      </c>
      <c r="U238" s="2">
        <v>0</v>
      </c>
      <c r="V238" s="2">
        <v>0</v>
      </c>
      <c r="W238" s="2">
        <v>37498347</v>
      </c>
      <c r="X238" s="2">
        <v>13200000</v>
      </c>
      <c r="Y238" s="2">
        <v>0</v>
      </c>
      <c r="Z238" s="2">
        <v>0</v>
      </c>
      <c r="AA238" s="2">
        <v>0</v>
      </c>
      <c r="AB238" s="2">
        <v>0</v>
      </c>
      <c r="AC238" s="2">
        <v>0</v>
      </c>
      <c r="AD238" s="2">
        <v>0</v>
      </c>
      <c r="AE238" s="2">
        <v>0</v>
      </c>
      <c r="AF238" s="2">
        <v>20996284</v>
      </c>
      <c r="AG238" s="2">
        <v>26670456</v>
      </c>
      <c r="AH238" s="2">
        <v>0</v>
      </c>
      <c r="AI238" s="2">
        <v>0</v>
      </c>
      <c r="AJ238" s="2">
        <v>0</v>
      </c>
      <c r="AK238" s="2">
        <v>0</v>
      </c>
      <c r="AL238" s="2">
        <v>0</v>
      </c>
      <c r="AM238" s="2">
        <v>37793315</v>
      </c>
      <c r="AN238" s="2">
        <v>0</v>
      </c>
    </row>
    <row r="239" spans="1:40" x14ac:dyDescent="0.25">
      <c r="A239" t="s">
        <v>619</v>
      </c>
      <c r="B239" t="s">
        <v>620</v>
      </c>
      <c r="C239" t="s">
        <v>621</v>
      </c>
      <c r="D239" t="str">
        <f>"قراردادي بهره بردار"</f>
        <v>قراردادي بهره بردار</v>
      </c>
      <c r="E239" t="str">
        <f>"پروژه بهره برداري نيروگاه بوشهر"</f>
        <v>پروژه بهره برداري نيروگاه بوشهر</v>
      </c>
      <c r="F239">
        <v>342</v>
      </c>
      <c r="G239" s="2">
        <v>273511724</v>
      </c>
      <c r="H239" s="2">
        <v>217464354</v>
      </c>
      <c r="I239" s="2">
        <v>2515800</v>
      </c>
      <c r="J239" s="2">
        <v>301842384</v>
      </c>
      <c r="K239" s="2">
        <v>0</v>
      </c>
      <c r="L239" s="2">
        <v>66000000</v>
      </c>
      <c r="M239" s="2">
        <v>0</v>
      </c>
      <c r="N239" s="2">
        <v>4800000</v>
      </c>
      <c r="O239" s="2">
        <v>45655330</v>
      </c>
      <c r="P239" s="2">
        <v>0</v>
      </c>
      <c r="Q239" s="2">
        <v>0</v>
      </c>
      <c r="R239" s="2">
        <v>0</v>
      </c>
      <c r="S239" s="2">
        <v>0</v>
      </c>
      <c r="T239" s="2">
        <v>0</v>
      </c>
      <c r="U239" s="2">
        <v>0</v>
      </c>
      <c r="V239" s="2">
        <v>0</v>
      </c>
      <c r="W239" s="2">
        <v>215240632</v>
      </c>
      <c r="X239" s="2">
        <v>13200000</v>
      </c>
      <c r="Y239" s="2">
        <v>0</v>
      </c>
      <c r="Z239" s="2">
        <v>28812670</v>
      </c>
      <c r="AA239" s="2">
        <v>0</v>
      </c>
      <c r="AB239" s="2">
        <v>0</v>
      </c>
      <c r="AC239" s="2">
        <v>0</v>
      </c>
      <c r="AD239" s="2">
        <v>33779111</v>
      </c>
      <c r="AE239" s="2">
        <v>0</v>
      </c>
      <c r="AF239" s="2">
        <v>32610952</v>
      </c>
      <c r="AG239" s="2">
        <v>13335228</v>
      </c>
      <c r="AH239" s="2">
        <v>0</v>
      </c>
      <c r="AI239" s="2">
        <v>4431492</v>
      </c>
      <c r="AJ239" s="2">
        <v>0</v>
      </c>
      <c r="AK239" s="2">
        <v>0</v>
      </c>
      <c r="AL239" s="2">
        <v>0</v>
      </c>
      <c r="AM239" s="2">
        <v>67830786</v>
      </c>
      <c r="AN239" s="2">
        <v>0</v>
      </c>
    </row>
    <row r="240" spans="1:40" x14ac:dyDescent="0.25">
      <c r="A240" t="s">
        <v>622</v>
      </c>
      <c r="B240" t="s">
        <v>623</v>
      </c>
      <c r="C240" t="s">
        <v>624</v>
      </c>
      <c r="D240" t="str">
        <f>"قراردادي بهره بردار"</f>
        <v>قراردادي بهره بردار</v>
      </c>
      <c r="E240" t="str">
        <f>"پروژه بهره برداري نيروگاه بوشهر"</f>
        <v>پروژه بهره برداري نيروگاه بوشهر</v>
      </c>
      <c r="F240">
        <v>246</v>
      </c>
      <c r="G240" s="2">
        <v>263542631</v>
      </c>
      <c r="H240" s="2">
        <v>113846508</v>
      </c>
      <c r="I240" s="2">
        <v>0</v>
      </c>
      <c r="J240" s="2">
        <v>272217233</v>
      </c>
      <c r="K240" s="2">
        <v>0</v>
      </c>
      <c r="L240" s="2">
        <v>66000000</v>
      </c>
      <c r="M240" s="2">
        <v>0</v>
      </c>
      <c r="N240" s="2">
        <v>4800000</v>
      </c>
      <c r="O240" s="2">
        <v>41306709</v>
      </c>
      <c r="P240" s="2">
        <v>0</v>
      </c>
      <c r="Q240" s="2">
        <v>0</v>
      </c>
      <c r="R240" s="2">
        <v>0</v>
      </c>
      <c r="S240" s="2">
        <v>0</v>
      </c>
      <c r="T240" s="2">
        <v>0</v>
      </c>
      <c r="U240" s="2">
        <v>14762000</v>
      </c>
      <c r="V240" s="2">
        <v>0</v>
      </c>
      <c r="W240" s="2">
        <v>64197708</v>
      </c>
      <c r="X240" s="2">
        <v>13200000</v>
      </c>
      <c r="Y240" s="2">
        <v>0</v>
      </c>
      <c r="Z240" s="2">
        <v>0</v>
      </c>
      <c r="AA240" s="2">
        <v>0</v>
      </c>
      <c r="AB240" s="2">
        <v>0</v>
      </c>
      <c r="AC240" s="2">
        <v>0</v>
      </c>
      <c r="AD240" s="2">
        <v>0</v>
      </c>
      <c r="AE240" s="2">
        <v>0</v>
      </c>
      <c r="AF240" s="2">
        <v>29504799</v>
      </c>
      <c r="AG240" s="2">
        <v>26670456</v>
      </c>
      <c r="AH240" s="2">
        <v>0</v>
      </c>
      <c r="AI240" s="2">
        <v>0</v>
      </c>
      <c r="AJ240" s="2">
        <v>0</v>
      </c>
      <c r="AK240" s="2">
        <v>0</v>
      </c>
      <c r="AL240" s="2">
        <v>0</v>
      </c>
      <c r="AM240" s="2">
        <v>35405754</v>
      </c>
      <c r="AN240" s="2">
        <v>0</v>
      </c>
    </row>
    <row r="241" spans="1:40" x14ac:dyDescent="0.25">
      <c r="A241" t="s">
        <v>625</v>
      </c>
      <c r="B241" t="s">
        <v>626</v>
      </c>
      <c r="C241" t="s">
        <v>627</v>
      </c>
      <c r="D241" t="str">
        <f t="shared" ref="D241:D248" si="18">"قراردادي کارگري"</f>
        <v>قراردادي کارگري</v>
      </c>
      <c r="E241" t="str">
        <f t="shared" ref="E241:E248" si="19">"پروژه تعميرات نيروگاه بوشهر"</f>
        <v>پروژه تعميرات نيروگاه بوشهر</v>
      </c>
      <c r="F241">
        <v>53</v>
      </c>
      <c r="G241" s="2">
        <v>65811373</v>
      </c>
      <c r="H241" s="2">
        <v>13999828</v>
      </c>
      <c r="I241" s="2">
        <v>0</v>
      </c>
      <c r="J241" s="2">
        <v>59230237</v>
      </c>
      <c r="K241" s="2">
        <v>0</v>
      </c>
      <c r="L241" s="2">
        <v>0</v>
      </c>
      <c r="M241" s="2">
        <v>69036357</v>
      </c>
      <c r="N241" s="2">
        <v>4800000</v>
      </c>
      <c r="O241" s="2">
        <v>33340836</v>
      </c>
      <c r="P241" s="2">
        <v>0</v>
      </c>
      <c r="Q241" s="2">
        <v>0</v>
      </c>
      <c r="R241" s="2">
        <v>0</v>
      </c>
      <c r="S241" s="2">
        <v>0</v>
      </c>
      <c r="T241" s="2">
        <v>0</v>
      </c>
      <c r="U241" s="2">
        <v>0</v>
      </c>
      <c r="V241" s="2">
        <v>0</v>
      </c>
      <c r="W241" s="2">
        <v>85984084</v>
      </c>
      <c r="X241" s="2">
        <v>13200000</v>
      </c>
      <c r="Y241" s="2">
        <v>0</v>
      </c>
      <c r="Z241" s="2">
        <v>0</v>
      </c>
      <c r="AA241" s="2">
        <v>0</v>
      </c>
      <c r="AB241" s="2">
        <v>0</v>
      </c>
      <c r="AC241" s="2">
        <v>0</v>
      </c>
      <c r="AD241" s="2">
        <v>0</v>
      </c>
      <c r="AE241" s="2">
        <v>0</v>
      </c>
      <c r="AF241" s="2">
        <v>0</v>
      </c>
      <c r="AG241" s="2">
        <v>26670456</v>
      </c>
      <c r="AH241" s="2">
        <v>0</v>
      </c>
      <c r="AI241" s="2">
        <v>0</v>
      </c>
      <c r="AJ241" s="2">
        <v>0</v>
      </c>
      <c r="AK241" s="2">
        <v>0</v>
      </c>
      <c r="AL241" s="2">
        <v>0</v>
      </c>
      <c r="AM241" s="2">
        <v>0</v>
      </c>
      <c r="AN241" s="2">
        <v>0</v>
      </c>
    </row>
    <row r="242" spans="1:40" x14ac:dyDescent="0.25">
      <c r="A242" t="s">
        <v>628</v>
      </c>
      <c r="B242" t="s">
        <v>504</v>
      </c>
      <c r="C242" t="s">
        <v>629</v>
      </c>
      <c r="D242" t="str">
        <f t="shared" si="18"/>
        <v>قراردادي کارگري</v>
      </c>
      <c r="E242" t="str">
        <f t="shared" si="19"/>
        <v>پروژه تعميرات نيروگاه بوشهر</v>
      </c>
      <c r="F242">
        <v>96</v>
      </c>
      <c r="G242" s="2">
        <v>84662043</v>
      </c>
      <c r="H242" s="2">
        <v>24252805</v>
      </c>
      <c r="I242" s="2">
        <v>0</v>
      </c>
      <c r="J242" s="2">
        <v>61803284</v>
      </c>
      <c r="K242" s="2">
        <v>0</v>
      </c>
      <c r="L242" s="2">
        <v>0</v>
      </c>
      <c r="M242" s="2">
        <v>44051850</v>
      </c>
      <c r="N242" s="2">
        <v>4800000</v>
      </c>
      <c r="O242" s="2">
        <v>44558967</v>
      </c>
      <c r="P242" s="2">
        <v>0</v>
      </c>
      <c r="Q242" s="2">
        <v>0</v>
      </c>
      <c r="R242" s="2">
        <v>0</v>
      </c>
      <c r="S242" s="2">
        <v>0</v>
      </c>
      <c r="T242" s="2">
        <v>0</v>
      </c>
      <c r="U242" s="2">
        <v>0</v>
      </c>
      <c r="V242" s="2">
        <v>0</v>
      </c>
      <c r="W242" s="2">
        <v>88664143</v>
      </c>
      <c r="X242" s="2">
        <v>13200000</v>
      </c>
      <c r="Y242" s="2">
        <v>0</v>
      </c>
      <c r="Z242" s="2">
        <v>0</v>
      </c>
      <c r="AA242" s="2">
        <v>0</v>
      </c>
      <c r="AB242" s="2">
        <v>0</v>
      </c>
      <c r="AC242" s="2">
        <v>0</v>
      </c>
      <c r="AD242" s="2">
        <v>0</v>
      </c>
      <c r="AE242" s="2">
        <v>0</v>
      </c>
      <c r="AF242" s="2">
        <v>0</v>
      </c>
      <c r="AG242" s="2">
        <v>13335228</v>
      </c>
      <c r="AH242" s="2">
        <v>0</v>
      </c>
      <c r="AI242" s="2">
        <v>0</v>
      </c>
      <c r="AJ242" s="2">
        <v>0</v>
      </c>
      <c r="AK242" s="2">
        <v>0</v>
      </c>
      <c r="AL242" s="2">
        <v>0</v>
      </c>
      <c r="AM242" s="2">
        <v>0</v>
      </c>
      <c r="AN242" s="2">
        <v>0</v>
      </c>
    </row>
    <row r="243" spans="1:40" x14ac:dyDescent="0.25">
      <c r="A243" t="s">
        <v>630</v>
      </c>
      <c r="B243" t="s">
        <v>150</v>
      </c>
      <c r="C243" t="s">
        <v>631</v>
      </c>
      <c r="D243" t="str">
        <f t="shared" si="18"/>
        <v>قراردادي کارگري</v>
      </c>
      <c r="E243" t="str">
        <f t="shared" si="19"/>
        <v>پروژه تعميرات نيروگاه بوشهر</v>
      </c>
      <c r="F243">
        <v>300</v>
      </c>
      <c r="G243" s="2">
        <v>71453728</v>
      </c>
      <c r="H243" s="2">
        <v>51458090</v>
      </c>
      <c r="I243" s="2">
        <v>0</v>
      </c>
      <c r="J243" s="2">
        <v>51446690</v>
      </c>
      <c r="K243" s="2">
        <v>0</v>
      </c>
      <c r="L243" s="2">
        <v>0</v>
      </c>
      <c r="M243" s="2">
        <v>44051850</v>
      </c>
      <c r="N243" s="2">
        <v>4800000</v>
      </c>
      <c r="O243" s="2">
        <v>37607231</v>
      </c>
      <c r="P243" s="2">
        <v>0</v>
      </c>
      <c r="Q243" s="2">
        <v>0</v>
      </c>
      <c r="R243" s="2">
        <v>0</v>
      </c>
      <c r="S243" s="2">
        <v>0</v>
      </c>
      <c r="T243" s="2">
        <v>0</v>
      </c>
      <c r="U243" s="2">
        <v>0</v>
      </c>
      <c r="V243" s="2">
        <v>0</v>
      </c>
      <c r="W243" s="2">
        <v>72413080</v>
      </c>
      <c r="X243" s="2">
        <v>13200000</v>
      </c>
      <c r="Y243" s="2">
        <v>0</v>
      </c>
      <c r="Z243" s="2">
        <v>0</v>
      </c>
      <c r="AA243" s="2">
        <v>0</v>
      </c>
      <c r="AB243" s="2">
        <v>0</v>
      </c>
      <c r="AC243" s="2">
        <v>0</v>
      </c>
      <c r="AD243" s="2">
        <v>0</v>
      </c>
      <c r="AE243" s="2">
        <v>0</v>
      </c>
      <c r="AF243" s="2">
        <v>0</v>
      </c>
      <c r="AG243" s="2">
        <v>26670456</v>
      </c>
      <c r="AH243" s="2">
        <v>0</v>
      </c>
      <c r="AI243" s="2">
        <v>0</v>
      </c>
      <c r="AJ243" s="2">
        <v>0</v>
      </c>
      <c r="AK243" s="2">
        <v>0</v>
      </c>
      <c r="AL243" s="2">
        <v>0</v>
      </c>
      <c r="AM243" s="2">
        <v>0</v>
      </c>
      <c r="AN243" s="2">
        <v>0</v>
      </c>
    </row>
    <row r="244" spans="1:40" x14ac:dyDescent="0.25">
      <c r="A244" t="s">
        <v>632</v>
      </c>
      <c r="B244" t="s">
        <v>80</v>
      </c>
      <c r="C244" t="s">
        <v>78</v>
      </c>
      <c r="D244" t="str">
        <f t="shared" si="18"/>
        <v>قراردادي کارگري</v>
      </c>
      <c r="E244" t="str">
        <f t="shared" si="19"/>
        <v>پروژه تعميرات نيروگاه بوشهر</v>
      </c>
      <c r="F244">
        <v>212</v>
      </c>
      <c r="G244" s="2">
        <v>65699085</v>
      </c>
      <c r="H244" s="2">
        <v>44884460</v>
      </c>
      <c r="I244" s="2">
        <v>0</v>
      </c>
      <c r="J244" s="2">
        <v>47960330</v>
      </c>
      <c r="K244" s="2">
        <v>0</v>
      </c>
      <c r="L244" s="2">
        <v>0</v>
      </c>
      <c r="M244" s="2">
        <v>40431150</v>
      </c>
      <c r="N244" s="2">
        <v>4400000</v>
      </c>
      <c r="O244" s="2">
        <v>34578464</v>
      </c>
      <c r="P244" s="2">
        <v>0</v>
      </c>
      <c r="Q244" s="2">
        <v>0</v>
      </c>
      <c r="R244" s="2">
        <v>0</v>
      </c>
      <c r="S244" s="2">
        <v>0</v>
      </c>
      <c r="T244" s="2">
        <v>0</v>
      </c>
      <c r="U244" s="2">
        <v>0</v>
      </c>
      <c r="V244" s="2">
        <v>0</v>
      </c>
      <c r="W244" s="2">
        <v>46732835</v>
      </c>
      <c r="X244" s="2">
        <v>12100000</v>
      </c>
      <c r="Y244" s="2">
        <v>0</v>
      </c>
      <c r="Z244" s="2">
        <v>0</v>
      </c>
      <c r="AA244" s="2">
        <v>0</v>
      </c>
      <c r="AB244" s="2">
        <v>0</v>
      </c>
      <c r="AC244" s="2">
        <v>0</v>
      </c>
      <c r="AD244" s="2">
        <v>0</v>
      </c>
      <c r="AE244" s="2">
        <v>0</v>
      </c>
      <c r="AF244" s="2">
        <v>0</v>
      </c>
      <c r="AG244" s="2">
        <v>13335228</v>
      </c>
      <c r="AH244" s="2">
        <v>0</v>
      </c>
      <c r="AI244" s="2">
        <v>0</v>
      </c>
      <c r="AJ244" s="2">
        <v>0</v>
      </c>
      <c r="AK244" s="2">
        <v>0</v>
      </c>
      <c r="AL244" s="2">
        <v>0</v>
      </c>
      <c r="AM244" s="2">
        <v>0</v>
      </c>
      <c r="AN244" s="2">
        <v>0</v>
      </c>
    </row>
    <row r="245" spans="1:40" x14ac:dyDescent="0.25">
      <c r="A245" t="s">
        <v>633</v>
      </c>
      <c r="B245" t="s">
        <v>634</v>
      </c>
      <c r="C245" t="s">
        <v>635</v>
      </c>
      <c r="D245" t="str">
        <f t="shared" si="18"/>
        <v>قراردادي کارگري</v>
      </c>
      <c r="E245" t="str">
        <f t="shared" si="19"/>
        <v>پروژه تعميرات نيروگاه بوشهر</v>
      </c>
      <c r="F245">
        <v>92</v>
      </c>
      <c r="G245" s="2">
        <v>61065393</v>
      </c>
      <c r="H245" s="2">
        <v>27291614</v>
      </c>
      <c r="I245" s="2">
        <v>0</v>
      </c>
      <c r="J245" s="2">
        <v>39081853</v>
      </c>
      <c r="K245" s="2">
        <v>0</v>
      </c>
      <c r="L245" s="2">
        <v>0</v>
      </c>
      <c r="M245" s="2">
        <v>65086351</v>
      </c>
      <c r="N245" s="2">
        <v>4800000</v>
      </c>
      <c r="O245" s="2">
        <v>29358363</v>
      </c>
      <c r="P245" s="2">
        <v>0</v>
      </c>
      <c r="Q245" s="2">
        <v>0</v>
      </c>
      <c r="R245" s="2">
        <v>0</v>
      </c>
      <c r="S245" s="2">
        <v>0</v>
      </c>
      <c r="T245" s="2">
        <v>0</v>
      </c>
      <c r="U245" s="2">
        <v>0</v>
      </c>
      <c r="V245" s="2">
        <v>0</v>
      </c>
      <c r="W245" s="2">
        <v>101110865</v>
      </c>
      <c r="X245" s="2">
        <v>13200000</v>
      </c>
      <c r="Y245" s="2">
        <v>0</v>
      </c>
      <c r="Z245" s="2">
        <v>0</v>
      </c>
      <c r="AA245" s="2">
        <v>0</v>
      </c>
      <c r="AB245" s="2">
        <v>0</v>
      </c>
      <c r="AC245" s="2">
        <v>0</v>
      </c>
      <c r="AD245" s="2">
        <v>16955465</v>
      </c>
      <c r="AE245" s="2">
        <v>0</v>
      </c>
      <c r="AF245" s="2">
        <v>0</v>
      </c>
      <c r="AG245" s="2">
        <v>26670456</v>
      </c>
      <c r="AH245" s="2">
        <v>0</v>
      </c>
      <c r="AI245" s="2">
        <v>0</v>
      </c>
      <c r="AJ245" s="2">
        <v>0</v>
      </c>
      <c r="AK245" s="2">
        <v>0</v>
      </c>
      <c r="AL245" s="2">
        <v>0</v>
      </c>
      <c r="AM245" s="2">
        <v>0</v>
      </c>
      <c r="AN245" s="2">
        <v>0</v>
      </c>
    </row>
    <row r="246" spans="1:40" x14ac:dyDescent="0.25">
      <c r="A246" t="s">
        <v>636</v>
      </c>
      <c r="B246" t="s">
        <v>591</v>
      </c>
      <c r="C246" t="s">
        <v>637</v>
      </c>
      <c r="D246" t="str">
        <f t="shared" si="18"/>
        <v>قراردادي کارگري</v>
      </c>
      <c r="E246" t="str">
        <f t="shared" si="19"/>
        <v>پروژه تعميرات نيروگاه بوشهر</v>
      </c>
      <c r="F246">
        <v>197</v>
      </c>
      <c r="G246" s="2">
        <v>72391790</v>
      </c>
      <c r="H246" s="2">
        <v>53849637</v>
      </c>
      <c r="I246" s="2">
        <v>0</v>
      </c>
      <c r="J246" s="2">
        <v>53569919</v>
      </c>
      <c r="K246" s="2">
        <v>0</v>
      </c>
      <c r="L246" s="2">
        <v>0</v>
      </c>
      <c r="M246" s="2">
        <v>46724344</v>
      </c>
      <c r="N246" s="2">
        <v>4800000</v>
      </c>
      <c r="O246" s="2">
        <v>38353261</v>
      </c>
      <c r="P246" s="2">
        <v>0</v>
      </c>
      <c r="Q246" s="2">
        <v>0</v>
      </c>
      <c r="R246" s="2">
        <v>0</v>
      </c>
      <c r="S246" s="2">
        <v>0</v>
      </c>
      <c r="T246" s="2">
        <v>0</v>
      </c>
      <c r="U246" s="2">
        <v>0</v>
      </c>
      <c r="V246" s="2">
        <v>0</v>
      </c>
      <c r="W246" s="2">
        <v>102033746</v>
      </c>
      <c r="X246" s="2">
        <v>13200000</v>
      </c>
      <c r="Y246" s="2">
        <v>0</v>
      </c>
      <c r="Z246" s="2">
        <v>0</v>
      </c>
      <c r="AA246" s="2">
        <v>0</v>
      </c>
      <c r="AB246" s="2">
        <v>0</v>
      </c>
      <c r="AC246" s="2">
        <v>0</v>
      </c>
      <c r="AD246" s="2">
        <v>0</v>
      </c>
      <c r="AE246" s="2">
        <v>0</v>
      </c>
      <c r="AF246" s="2">
        <v>0</v>
      </c>
      <c r="AG246" s="2">
        <v>15409597</v>
      </c>
      <c r="AH246" s="2">
        <v>0</v>
      </c>
      <c r="AI246" s="2">
        <v>0</v>
      </c>
      <c r="AJ246" s="2">
        <v>2500000</v>
      </c>
      <c r="AK246" s="2">
        <v>0</v>
      </c>
      <c r="AL246" s="2">
        <v>0</v>
      </c>
      <c r="AM246" s="2">
        <v>0</v>
      </c>
      <c r="AN246" s="2">
        <v>0</v>
      </c>
    </row>
    <row r="247" spans="1:40" x14ac:dyDescent="0.25">
      <c r="A247" t="s">
        <v>638</v>
      </c>
      <c r="B247" t="s">
        <v>495</v>
      </c>
      <c r="C247" t="s">
        <v>639</v>
      </c>
      <c r="D247" t="str">
        <f t="shared" si="18"/>
        <v>قراردادي کارگري</v>
      </c>
      <c r="E247" t="str">
        <f t="shared" si="19"/>
        <v>پروژه تعميرات نيروگاه بوشهر</v>
      </c>
      <c r="F247">
        <v>214</v>
      </c>
      <c r="G247" s="2">
        <v>71840311</v>
      </c>
      <c r="H247" s="2">
        <v>46919400</v>
      </c>
      <c r="I247" s="2">
        <v>0</v>
      </c>
      <c r="J247" s="2">
        <v>52443433</v>
      </c>
      <c r="K247" s="2">
        <v>0</v>
      </c>
      <c r="L247" s="2">
        <v>0</v>
      </c>
      <c r="M247" s="2">
        <v>44051850</v>
      </c>
      <c r="N247" s="2">
        <v>4800000</v>
      </c>
      <c r="O247" s="2">
        <v>37810691</v>
      </c>
      <c r="P247" s="2">
        <v>0</v>
      </c>
      <c r="Q247" s="2">
        <v>0</v>
      </c>
      <c r="R247" s="2">
        <v>0</v>
      </c>
      <c r="S247" s="2">
        <v>0</v>
      </c>
      <c r="T247" s="2">
        <v>0</v>
      </c>
      <c r="U247" s="2">
        <v>0</v>
      </c>
      <c r="V247" s="2">
        <v>0</v>
      </c>
      <c r="W247" s="2">
        <v>78538696</v>
      </c>
      <c r="X247" s="2">
        <v>13200000</v>
      </c>
      <c r="Y247" s="2">
        <v>0</v>
      </c>
      <c r="Z247" s="2">
        <v>0</v>
      </c>
      <c r="AA247" s="2">
        <v>0</v>
      </c>
      <c r="AB247" s="2">
        <v>0</v>
      </c>
      <c r="AC247" s="2">
        <v>0</v>
      </c>
      <c r="AD247" s="2">
        <v>0</v>
      </c>
      <c r="AE247" s="2">
        <v>0</v>
      </c>
      <c r="AF247" s="2">
        <v>0</v>
      </c>
      <c r="AG247" s="2">
        <v>13335228</v>
      </c>
      <c r="AH247" s="2">
        <v>0</v>
      </c>
      <c r="AI247" s="2">
        <v>0</v>
      </c>
      <c r="AJ247" s="2">
        <v>0</v>
      </c>
      <c r="AK247" s="2">
        <v>0</v>
      </c>
      <c r="AL247" s="2">
        <v>0</v>
      </c>
      <c r="AM247" s="2">
        <v>0</v>
      </c>
      <c r="AN247" s="2">
        <v>0</v>
      </c>
    </row>
    <row r="248" spans="1:40" x14ac:dyDescent="0.25">
      <c r="A248" t="s">
        <v>640</v>
      </c>
      <c r="B248" t="s">
        <v>641</v>
      </c>
      <c r="C248" t="s">
        <v>642</v>
      </c>
      <c r="D248" t="str">
        <f t="shared" si="18"/>
        <v>قراردادي کارگري</v>
      </c>
      <c r="E248" t="str">
        <f t="shared" si="19"/>
        <v>پروژه تعميرات نيروگاه بوشهر</v>
      </c>
      <c r="F248">
        <v>234</v>
      </c>
      <c r="G248" s="2">
        <v>80685219</v>
      </c>
      <c r="H248" s="2">
        <v>52301308</v>
      </c>
      <c r="I248" s="2">
        <v>0</v>
      </c>
      <c r="J248" s="2">
        <v>58900213</v>
      </c>
      <c r="K248" s="2">
        <v>0</v>
      </c>
      <c r="L248" s="2">
        <v>0</v>
      </c>
      <c r="M248" s="2">
        <v>44051850</v>
      </c>
      <c r="N248" s="2">
        <v>4800000</v>
      </c>
      <c r="O248" s="2">
        <v>42747119</v>
      </c>
      <c r="P248" s="2">
        <v>0</v>
      </c>
      <c r="Q248" s="2">
        <v>0</v>
      </c>
      <c r="R248" s="2">
        <v>0</v>
      </c>
      <c r="S248" s="2">
        <v>0</v>
      </c>
      <c r="T248" s="2">
        <v>0</v>
      </c>
      <c r="U248" s="2">
        <v>0</v>
      </c>
      <c r="V248" s="2">
        <v>0</v>
      </c>
      <c r="W248" s="2">
        <v>78894598</v>
      </c>
      <c r="X248" s="2">
        <v>13200000</v>
      </c>
      <c r="Y248" s="2">
        <v>0</v>
      </c>
      <c r="Z248" s="2">
        <v>0</v>
      </c>
      <c r="AA248" s="2">
        <v>0</v>
      </c>
      <c r="AB248" s="2">
        <v>0</v>
      </c>
      <c r="AC248" s="2">
        <v>0</v>
      </c>
      <c r="AD248" s="2">
        <v>0</v>
      </c>
      <c r="AE248" s="2">
        <v>0</v>
      </c>
      <c r="AF248" s="2">
        <v>0</v>
      </c>
      <c r="AG248" s="2">
        <v>13335228</v>
      </c>
      <c r="AH248" s="2">
        <v>0</v>
      </c>
      <c r="AI248" s="2">
        <v>0</v>
      </c>
      <c r="AJ248" s="2">
        <v>0</v>
      </c>
      <c r="AK248" s="2">
        <v>0</v>
      </c>
      <c r="AL248" s="2">
        <v>0</v>
      </c>
      <c r="AM248" s="2">
        <v>0</v>
      </c>
      <c r="AN248" s="2">
        <v>0</v>
      </c>
    </row>
    <row r="249" spans="1:40" x14ac:dyDescent="0.25">
      <c r="A249" t="s">
        <v>643</v>
      </c>
      <c r="B249" t="s">
        <v>644</v>
      </c>
      <c r="C249" t="s">
        <v>645</v>
      </c>
      <c r="D249" t="str">
        <f t="shared" ref="D249:D298" si="20">"قراردادي بهره بردار"</f>
        <v>قراردادي بهره بردار</v>
      </c>
      <c r="E249" t="str">
        <f t="shared" ref="E249:E261" si="21">"پروژه بهره برداري نيروگاه بوشهر"</f>
        <v>پروژه بهره برداري نيروگاه بوشهر</v>
      </c>
      <c r="F249">
        <v>129</v>
      </c>
      <c r="G249" s="2">
        <v>141688420</v>
      </c>
      <c r="H249" s="2">
        <v>71915457</v>
      </c>
      <c r="I249" s="2">
        <v>0</v>
      </c>
      <c r="J249" s="2">
        <v>148862845</v>
      </c>
      <c r="K249" s="2">
        <v>0</v>
      </c>
      <c r="L249" s="2">
        <v>33366667</v>
      </c>
      <c r="M249" s="2">
        <v>0</v>
      </c>
      <c r="N249" s="2">
        <v>2426667</v>
      </c>
      <c r="O249" s="2">
        <v>23356859</v>
      </c>
      <c r="P249" s="2">
        <v>0</v>
      </c>
      <c r="Q249" s="2">
        <v>0</v>
      </c>
      <c r="R249" s="2">
        <v>0</v>
      </c>
      <c r="S249" s="2">
        <v>3885563</v>
      </c>
      <c r="T249" s="2">
        <v>0</v>
      </c>
      <c r="U249" s="2">
        <v>8052000</v>
      </c>
      <c r="V249" s="2">
        <v>0</v>
      </c>
      <c r="W249" s="2">
        <v>35561680</v>
      </c>
      <c r="X249" s="2">
        <v>6673333</v>
      </c>
      <c r="Y249" s="2">
        <v>0</v>
      </c>
      <c r="Z249" s="2">
        <v>0</v>
      </c>
      <c r="AA249" s="2">
        <v>0</v>
      </c>
      <c r="AB249" s="2">
        <v>0</v>
      </c>
      <c r="AC249" s="2">
        <v>0</v>
      </c>
      <c r="AD249" s="2">
        <v>0</v>
      </c>
      <c r="AE249" s="2">
        <v>0</v>
      </c>
      <c r="AF249" s="2">
        <v>16683472</v>
      </c>
      <c r="AG249" s="2">
        <v>13483397</v>
      </c>
      <c r="AH249" s="2">
        <v>0</v>
      </c>
      <c r="AI249" s="2">
        <v>0</v>
      </c>
      <c r="AJ249" s="2">
        <v>0</v>
      </c>
      <c r="AK249" s="2">
        <v>0</v>
      </c>
      <c r="AL249" s="2">
        <v>0</v>
      </c>
      <c r="AM249" s="2">
        <v>25025202</v>
      </c>
      <c r="AN249" s="2">
        <v>0</v>
      </c>
    </row>
    <row r="250" spans="1:40" x14ac:dyDescent="0.25">
      <c r="A250" t="s">
        <v>646</v>
      </c>
      <c r="B250" t="s">
        <v>83</v>
      </c>
      <c r="C250" t="s">
        <v>647</v>
      </c>
      <c r="D250" t="str">
        <f t="shared" si="20"/>
        <v>قراردادي بهره بردار</v>
      </c>
      <c r="E250" t="str">
        <f t="shared" si="21"/>
        <v>پروژه بهره برداري نيروگاه بوشهر</v>
      </c>
      <c r="F250">
        <v>0</v>
      </c>
      <c r="G250" s="2">
        <v>136358052</v>
      </c>
      <c r="H250" s="2">
        <v>0</v>
      </c>
      <c r="I250" s="2">
        <v>0</v>
      </c>
      <c r="J250" s="2">
        <v>97900605</v>
      </c>
      <c r="K250" s="2">
        <v>0</v>
      </c>
      <c r="L250" s="2">
        <v>41580000</v>
      </c>
      <c r="M250" s="2">
        <v>0</v>
      </c>
      <c r="N250" s="2">
        <v>4800000</v>
      </c>
      <c r="O250" s="2">
        <v>24143398</v>
      </c>
      <c r="P250" s="2">
        <v>0</v>
      </c>
      <c r="Q250" s="2">
        <v>0</v>
      </c>
      <c r="R250" s="2">
        <v>0</v>
      </c>
      <c r="S250" s="2">
        <v>0</v>
      </c>
      <c r="T250" s="2">
        <v>0</v>
      </c>
      <c r="U250" s="2">
        <v>0</v>
      </c>
      <c r="V250" s="2">
        <v>0</v>
      </c>
      <c r="W250" s="2">
        <v>56598785</v>
      </c>
      <c r="X250" s="2">
        <v>13200000</v>
      </c>
      <c r="Y250" s="2">
        <v>0</v>
      </c>
      <c r="Z250" s="2">
        <v>0</v>
      </c>
      <c r="AA250" s="2">
        <v>0</v>
      </c>
      <c r="AB250" s="2">
        <v>0</v>
      </c>
      <c r="AC250" s="2">
        <v>0</v>
      </c>
      <c r="AD250" s="2">
        <v>0</v>
      </c>
      <c r="AE250" s="2">
        <v>0</v>
      </c>
      <c r="AF250" s="2">
        <v>17245275</v>
      </c>
      <c r="AG250" s="2">
        <v>0</v>
      </c>
      <c r="AH250" s="2">
        <v>0</v>
      </c>
      <c r="AI250" s="2">
        <v>0</v>
      </c>
      <c r="AJ250" s="2">
        <v>0</v>
      </c>
      <c r="AK250" s="2">
        <v>0</v>
      </c>
      <c r="AL250" s="2">
        <v>0</v>
      </c>
      <c r="AM250" s="2">
        <v>26212840</v>
      </c>
      <c r="AN250" s="2">
        <v>0</v>
      </c>
    </row>
    <row r="251" spans="1:40" x14ac:dyDescent="0.25">
      <c r="A251" t="s">
        <v>648</v>
      </c>
      <c r="B251" t="s">
        <v>649</v>
      </c>
      <c r="C251" t="s">
        <v>650</v>
      </c>
      <c r="D251" t="str">
        <f t="shared" si="20"/>
        <v>قراردادي بهره بردار</v>
      </c>
      <c r="E251" t="str">
        <f t="shared" si="21"/>
        <v>پروژه بهره برداري نيروگاه بوشهر</v>
      </c>
      <c r="F251">
        <v>328</v>
      </c>
      <c r="G251" s="2">
        <v>203336242</v>
      </c>
      <c r="H251" s="2">
        <v>142496396</v>
      </c>
      <c r="I251" s="2">
        <v>0</v>
      </c>
      <c r="J251" s="2">
        <v>168987734</v>
      </c>
      <c r="K251" s="2">
        <v>0</v>
      </c>
      <c r="L251" s="2">
        <v>66000000</v>
      </c>
      <c r="M251" s="2">
        <v>0</v>
      </c>
      <c r="N251" s="2">
        <v>4800000</v>
      </c>
      <c r="O251" s="2">
        <v>34184802</v>
      </c>
      <c r="P251" s="2">
        <v>0</v>
      </c>
      <c r="Q251" s="2">
        <v>0</v>
      </c>
      <c r="R251" s="2">
        <v>0</v>
      </c>
      <c r="S251" s="2">
        <v>0</v>
      </c>
      <c r="T251" s="2">
        <v>0</v>
      </c>
      <c r="U251" s="2">
        <v>1342000</v>
      </c>
      <c r="V251" s="2">
        <v>0</v>
      </c>
      <c r="W251" s="2">
        <v>191481834</v>
      </c>
      <c r="X251" s="2">
        <v>13200000</v>
      </c>
      <c r="Y251" s="2">
        <v>0</v>
      </c>
      <c r="Z251" s="2">
        <v>0</v>
      </c>
      <c r="AA251" s="2">
        <v>0</v>
      </c>
      <c r="AB251" s="2">
        <v>0</v>
      </c>
      <c r="AC251" s="2">
        <v>0</v>
      </c>
      <c r="AD251" s="2">
        <v>0</v>
      </c>
      <c r="AE251" s="2">
        <v>0</v>
      </c>
      <c r="AF251" s="2">
        <v>24417707</v>
      </c>
      <c r="AG251" s="2">
        <v>13335228</v>
      </c>
      <c r="AH251" s="2">
        <v>0</v>
      </c>
      <c r="AI251" s="2">
        <v>0</v>
      </c>
      <c r="AJ251" s="2">
        <v>0</v>
      </c>
      <c r="AK251" s="2">
        <v>0</v>
      </c>
      <c r="AL251" s="2">
        <v>0</v>
      </c>
      <c r="AM251" s="2">
        <v>50788833</v>
      </c>
      <c r="AN251" s="2">
        <v>0</v>
      </c>
    </row>
    <row r="252" spans="1:40" x14ac:dyDescent="0.25">
      <c r="A252" t="s">
        <v>651</v>
      </c>
      <c r="B252" t="s">
        <v>97</v>
      </c>
      <c r="C252" t="s">
        <v>652</v>
      </c>
      <c r="D252" t="str">
        <f t="shared" si="20"/>
        <v>قراردادي بهره بردار</v>
      </c>
      <c r="E252" t="str">
        <f t="shared" si="21"/>
        <v>پروژه بهره برداري نيروگاه بوشهر</v>
      </c>
      <c r="F252">
        <v>210</v>
      </c>
      <c r="G252" s="2">
        <v>239142962</v>
      </c>
      <c r="H252" s="2">
        <v>106519235</v>
      </c>
      <c r="I252" s="2">
        <v>0</v>
      </c>
      <c r="J252" s="2">
        <v>197393789</v>
      </c>
      <c r="K252" s="2">
        <v>0</v>
      </c>
      <c r="L252" s="2">
        <v>66000000</v>
      </c>
      <c r="M252" s="2">
        <v>0</v>
      </c>
      <c r="N252" s="2">
        <v>4800000</v>
      </c>
      <c r="O252" s="2">
        <v>37075031</v>
      </c>
      <c r="P252" s="2">
        <v>0</v>
      </c>
      <c r="Q252" s="2">
        <v>0</v>
      </c>
      <c r="R252" s="2">
        <v>0</v>
      </c>
      <c r="S252" s="2">
        <v>0</v>
      </c>
      <c r="T252" s="2">
        <v>0</v>
      </c>
      <c r="U252" s="2">
        <v>0</v>
      </c>
      <c r="V252" s="2">
        <v>0</v>
      </c>
      <c r="W252" s="2">
        <v>178361289</v>
      </c>
      <c r="X252" s="2">
        <v>13200000</v>
      </c>
      <c r="Y252" s="2">
        <v>0</v>
      </c>
      <c r="Z252" s="2">
        <v>8767015</v>
      </c>
      <c r="AA252" s="2">
        <v>0</v>
      </c>
      <c r="AB252" s="2">
        <v>0</v>
      </c>
      <c r="AC252" s="2">
        <v>0</v>
      </c>
      <c r="AD252" s="2">
        <v>0</v>
      </c>
      <c r="AE252" s="2">
        <v>0</v>
      </c>
      <c r="AF252" s="2">
        <v>26482162</v>
      </c>
      <c r="AG252" s="2">
        <v>27166419</v>
      </c>
      <c r="AH252" s="2">
        <v>0</v>
      </c>
      <c r="AI252" s="2">
        <v>0</v>
      </c>
      <c r="AJ252" s="2">
        <v>5000000</v>
      </c>
      <c r="AK252" s="2">
        <v>0</v>
      </c>
      <c r="AL252" s="2">
        <v>0</v>
      </c>
      <c r="AM252" s="2">
        <v>52964324</v>
      </c>
      <c r="AN252" s="2">
        <v>0</v>
      </c>
    </row>
    <row r="253" spans="1:40" x14ac:dyDescent="0.25">
      <c r="A253" t="s">
        <v>653</v>
      </c>
      <c r="B253" t="s">
        <v>150</v>
      </c>
      <c r="C253" t="s">
        <v>654</v>
      </c>
      <c r="D253" t="str">
        <f t="shared" si="20"/>
        <v>قراردادي بهره بردار</v>
      </c>
      <c r="E253" t="str">
        <f t="shared" si="21"/>
        <v>پروژه بهره برداري نيروگاه بوشهر</v>
      </c>
      <c r="F253">
        <v>140</v>
      </c>
      <c r="G253" s="2">
        <v>157963791</v>
      </c>
      <c r="H253" s="2">
        <v>66377408</v>
      </c>
      <c r="I253" s="2">
        <v>0</v>
      </c>
      <c r="J253" s="2">
        <v>148469153</v>
      </c>
      <c r="K253" s="2">
        <v>0</v>
      </c>
      <c r="L253" s="2">
        <v>55440000</v>
      </c>
      <c r="M253" s="2">
        <v>0</v>
      </c>
      <c r="N253" s="2">
        <v>4800000</v>
      </c>
      <c r="O253" s="2">
        <v>30111501</v>
      </c>
      <c r="P253" s="2">
        <v>0</v>
      </c>
      <c r="Q253" s="2">
        <v>0</v>
      </c>
      <c r="R253" s="2">
        <v>0</v>
      </c>
      <c r="S253" s="2">
        <v>0</v>
      </c>
      <c r="T253" s="2">
        <v>0</v>
      </c>
      <c r="U253" s="2">
        <v>14762000</v>
      </c>
      <c r="V253" s="2">
        <v>0</v>
      </c>
      <c r="W253" s="2">
        <v>164216127</v>
      </c>
      <c r="X253" s="2">
        <v>13200000</v>
      </c>
      <c r="Y253" s="2">
        <v>23311834</v>
      </c>
      <c r="Z253" s="2">
        <v>0</v>
      </c>
      <c r="AA253" s="2">
        <v>0</v>
      </c>
      <c r="AB253" s="2">
        <v>0</v>
      </c>
      <c r="AC253" s="2">
        <v>0</v>
      </c>
      <c r="AD253" s="2">
        <v>0</v>
      </c>
      <c r="AE253" s="2">
        <v>0</v>
      </c>
      <c r="AF253" s="2">
        <v>21508223</v>
      </c>
      <c r="AG253" s="2">
        <v>13335228</v>
      </c>
      <c r="AH253" s="2">
        <v>0</v>
      </c>
      <c r="AI253" s="2">
        <v>0</v>
      </c>
      <c r="AJ253" s="2">
        <v>0</v>
      </c>
      <c r="AK253" s="2">
        <v>0</v>
      </c>
      <c r="AL253" s="2">
        <v>0</v>
      </c>
      <c r="AM253" s="2">
        <v>117936101</v>
      </c>
      <c r="AN253" s="2">
        <v>0</v>
      </c>
    </row>
    <row r="254" spans="1:40" x14ac:dyDescent="0.25">
      <c r="A254" t="s">
        <v>655</v>
      </c>
      <c r="B254" t="s">
        <v>656</v>
      </c>
      <c r="C254" t="s">
        <v>657</v>
      </c>
      <c r="D254" t="str">
        <f t="shared" si="20"/>
        <v>قراردادي بهره بردار</v>
      </c>
      <c r="E254" t="str">
        <f t="shared" si="21"/>
        <v>پروژه بهره برداري نيروگاه بوشهر</v>
      </c>
      <c r="F254">
        <v>5</v>
      </c>
      <c r="G254" s="2">
        <v>135922302</v>
      </c>
      <c r="H254" s="2">
        <v>1009720</v>
      </c>
      <c r="I254" s="2">
        <v>0</v>
      </c>
      <c r="J254" s="2">
        <v>102108493</v>
      </c>
      <c r="K254" s="2">
        <v>0</v>
      </c>
      <c r="L254" s="2">
        <v>41580000</v>
      </c>
      <c r="M254" s="2">
        <v>0</v>
      </c>
      <c r="N254" s="2">
        <v>4800000</v>
      </c>
      <c r="O254" s="2">
        <v>23903144</v>
      </c>
      <c r="P254" s="2">
        <v>0</v>
      </c>
      <c r="Q254" s="2">
        <v>0</v>
      </c>
      <c r="R254" s="2">
        <v>0</v>
      </c>
      <c r="S254" s="2">
        <v>0</v>
      </c>
      <c r="T254" s="2">
        <v>0</v>
      </c>
      <c r="U254" s="2">
        <v>0</v>
      </c>
      <c r="V254" s="2">
        <v>0</v>
      </c>
      <c r="W254" s="2">
        <v>30632553</v>
      </c>
      <c r="X254" s="2">
        <v>13200000</v>
      </c>
      <c r="Y254" s="2">
        <v>0</v>
      </c>
      <c r="Z254" s="2">
        <v>0</v>
      </c>
      <c r="AA254" s="2">
        <v>0</v>
      </c>
      <c r="AB254" s="2">
        <v>0</v>
      </c>
      <c r="AC254" s="2">
        <v>0</v>
      </c>
      <c r="AD254" s="2">
        <v>0</v>
      </c>
      <c r="AE254" s="2">
        <v>0</v>
      </c>
      <c r="AF254" s="2">
        <v>17073665</v>
      </c>
      <c r="AG254" s="2">
        <v>0</v>
      </c>
      <c r="AH254" s="2">
        <v>0</v>
      </c>
      <c r="AI254" s="2">
        <v>0</v>
      </c>
      <c r="AJ254" s="2">
        <v>0</v>
      </c>
      <c r="AK254" s="2">
        <v>0</v>
      </c>
      <c r="AL254" s="2">
        <v>0</v>
      </c>
      <c r="AM254" s="2">
        <v>27317863</v>
      </c>
      <c r="AN254" s="2">
        <v>0</v>
      </c>
    </row>
    <row r="255" spans="1:40" x14ac:dyDescent="0.25">
      <c r="A255" t="s">
        <v>658</v>
      </c>
      <c r="B255" t="s">
        <v>142</v>
      </c>
      <c r="C255" t="s">
        <v>659</v>
      </c>
      <c r="D255" t="str">
        <f t="shared" si="20"/>
        <v>قراردادي بهره بردار</v>
      </c>
      <c r="E255" t="str">
        <f t="shared" si="21"/>
        <v>پروژه بهره برداري نيروگاه بوشهر</v>
      </c>
      <c r="F255">
        <v>170</v>
      </c>
      <c r="G255" s="2">
        <v>135860617</v>
      </c>
      <c r="H255" s="2">
        <v>60415747</v>
      </c>
      <c r="I255" s="2">
        <v>0</v>
      </c>
      <c r="J255" s="2">
        <v>110722529</v>
      </c>
      <c r="K255" s="2">
        <v>0</v>
      </c>
      <c r="L255" s="2">
        <v>55440000</v>
      </c>
      <c r="M255" s="2">
        <v>0</v>
      </c>
      <c r="N255" s="2">
        <v>4800000</v>
      </c>
      <c r="O255" s="2">
        <v>24578687</v>
      </c>
      <c r="P255" s="2">
        <v>0</v>
      </c>
      <c r="Q255" s="2">
        <v>0</v>
      </c>
      <c r="R255" s="2">
        <v>0</v>
      </c>
      <c r="S255" s="2">
        <v>0</v>
      </c>
      <c r="T255" s="2">
        <v>0</v>
      </c>
      <c r="U255" s="2">
        <v>14762000</v>
      </c>
      <c r="V255" s="2">
        <v>0</v>
      </c>
      <c r="W255" s="2">
        <v>176112560</v>
      </c>
      <c r="X255" s="2">
        <v>13200000</v>
      </c>
      <c r="Y255" s="2">
        <v>20099928</v>
      </c>
      <c r="Z255" s="2">
        <v>0</v>
      </c>
      <c r="AA255" s="2">
        <v>0</v>
      </c>
      <c r="AB255" s="2">
        <v>0</v>
      </c>
      <c r="AC255" s="2">
        <v>0</v>
      </c>
      <c r="AD255" s="2">
        <v>0</v>
      </c>
      <c r="AE255" s="2">
        <v>0</v>
      </c>
      <c r="AF255" s="2">
        <v>17556207</v>
      </c>
      <c r="AG255" s="2">
        <v>13335228</v>
      </c>
      <c r="AH255" s="2">
        <v>0</v>
      </c>
      <c r="AI255" s="2">
        <v>0</v>
      </c>
      <c r="AJ255" s="2">
        <v>5000000</v>
      </c>
      <c r="AK255" s="2">
        <v>0</v>
      </c>
      <c r="AL255" s="2">
        <v>0</v>
      </c>
      <c r="AM255" s="2">
        <v>98342536</v>
      </c>
      <c r="AN255" s="2">
        <v>0</v>
      </c>
    </row>
    <row r="256" spans="1:40" x14ac:dyDescent="0.25">
      <c r="A256" t="s">
        <v>660</v>
      </c>
      <c r="B256" t="s">
        <v>74</v>
      </c>
      <c r="C256" t="s">
        <v>661</v>
      </c>
      <c r="D256" t="str">
        <f t="shared" si="20"/>
        <v>قراردادي بهره بردار</v>
      </c>
      <c r="E256" t="str">
        <f t="shared" si="21"/>
        <v>پروژه بهره برداري نيروگاه بوشهر</v>
      </c>
      <c r="F256">
        <v>236</v>
      </c>
      <c r="G256" s="2">
        <v>198779787</v>
      </c>
      <c r="H256" s="2">
        <v>110203770</v>
      </c>
      <c r="I256" s="2">
        <v>0</v>
      </c>
      <c r="J256" s="2">
        <v>158708188</v>
      </c>
      <c r="K256" s="2">
        <v>0</v>
      </c>
      <c r="L256" s="2">
        <v>66000000</v>
      </c>
      <c r="M256" s="2">
        <v>0</v>
      </c>
      <c r="N256" s="2">
        <v>4800000</v>
      </c>
      <c r="O256" s="2">
        <v>34807681</v>
      </c>
      <c r="P256" s="2">
        <v>0</v>
      </c>
      <c r="Q256" s="2">
        <v>0</v>
      </c>
      <c r="R256" s="2">
        <v>0</v>
      </c>
      <c r="S256" s="2">
        <v>0</v>
      </c>
      <c r="T256" s="2">
        <v>0</v>
      </c>
      <c r="U256" s="2">
        <v>14762000</v>
      </c>
      <c r="V256" s="2">
        <v>0</v>
      </c>
      <c r="W256" s="2">
        <v>150569935</v>
      </c>
      <c r="X256" s="2">
        <v>13200000</v>
      </c>
      <c r="Y256" s="2">
        <v>0</v>
      </c>
      <c r="Z256" s="2">
        <v>14871824</v>
      </c>
      <c r="AA256" s="2">
        <v>0</v>
      </c>
      <c r="AB256" s="2">
        <v>0</v>
      </c>
      <c r="AC256" s="2">
        <v>0</v>
      </c>
      <c r="AD256" s="2">
        <v>0</v>
      </c>
      <c r="AE256" s="2">
        <v>0</v>
      </c>
      <c r="AF256" s="2">
        <v>24862624</v>
      </c>
      <c r="AG256" s="2">
        <v>13335228</v>
      </c>
      <c r="AH256" s="2">
        <v>0</v>
      </c>
      <c r="AI256" s="2">
        <v>3103633</v>
      </c>
      <c r="AJ256" s="2">
        <v>0</v>
      </c>
      <c r="AK256" s="2">
        <v>0</v>
      </c>
      <c r="AL256" s="2">
        <v>0</v>
      </c>
      <c r="AM256" s="2">
        <v>49725253</v>
      </c>
      <c r="AN256" s="2">
        <v>0</v>
      </c>
    </row>
    <row r="257" spans="1:40" x14ac:dyDescent="0.25">
      <c r="A257" t="s">
        <v>662</v>
      </c>
      <c r="B257" t="s">
        <v>80</v>
      </c>
      <c r="C257" t="s">
        <v>663</v>
      </c>
      <c r="D257" t="str">
        <f t="shared" si="20"/>
        <v>قراردادي بهره بردار</v>
      </c>
      <c r="E257" t="str">
        <f t="shared" si="21"/>
        <v>پروژه بهره برداري نيروگاه بوشهر</v>
      </c>
      <c r="F257">
        <v>275</v>
      </c>
      <c r="G257" s="2">
        <v>141763361</v>
      </c>
      <c r="H257" s="2">
        <v>90783428</v>
      </c>
      <c r="I257" s="2">
        <v>0</v>
      </c>
      <c r="J257" s="2">
        <v>125401799</v>
      </c>
      <c r="K257" s="2">
        <v>0</v>
      </c>
      <c r="L257" s="2">
        <v>55440000</v>
      </c>
      <c r="M257" s="2">
        <v>0</v>
      </c>
      <c r="N257" s="2">
        <v>4800000</v>
      </c>
      <c r="O257" s="2">
        <v>26407882</v>
      </c>
      <c r="P257" s="2">
        <v>0</v>
      </c>
      <c r="Q257" s="2">
        <v>0</v>
      </c>
      <c r="R257" s="2">
        <v>0</v>
      </c>
      <c r="S257" s="2">
        <v>0</v>
      </c>
      <c r="T257" s="2">
        <v>0</v>
      </c>
      <c r="U257" s="2">
        <v>14762000</v>
      </c>
      <c r="V257" s="2">
        <v>0</v>
      </c>
      <c r="W257" s="2">
        <v>96212384</v>
      </c>
      <c r="X257" s="2">
        <v>13200000</v>
      </c>
      <c r="Y257" s="2">
        <v>20973204</v>
      </c>
      <c r="Z257" s="2">
        <v>0</v>
      </c>
      <c r="AA257" s="2">
        <v>0</v>
      </c>
      <c r="AB257" s="2">
        <v>0</v>
      </c>
      <c r="AC257" s="2">
        <v>0</v>
      </c>
      <c r="AD257" s="2">
        <v>0</v>
      </c>
      <c r="AE257" s="2">
        <v>0</v>
      </c>
      <c r="AF257" s="2">
        <v>18862775</v>
      </c>
      <c r="AG257" s="2">
        <v>26670456</v>
      </c>
      <c r="AH257" s="2">
        <v>0</v>
      </c>
      <c r="AI257" s="2">
        <v>0</v>
      </c>
      <c r="AJ257" s="2">
        <v>0</v>
      </c>
      <c r="AK257" s="2">
        <v>0</v>
      </c>
      <c r="AL257" s="2">
        <v>0</v>
      </c>
      <c r="AM257" s="2">
        <v>101380868</v>
      </c>
      <c r="AN257" s="2">
        <v>0</v>
      </c>
    </row>
    <row r="258" spans="1:40" x14ac:dyDescent="0.25">
      <c r="A258" t="s">
        <v>664</v>
      </c>
      <c r="B258" t="s">
        <v>437</v>
      </c>
      <c r="C258" t="s">
        <v>389</v>
      </c>
      <c r="D258" t="str">
        <f t="shared" si="20"/>
        <v>قراردادي بهره بردار</v>
      </c>
      <c r="E258" t="str">
        <f t="shared" si="21"/>
        <v>پروژه بهره برداري نيروگاه بوشهر</v>
      </c>
      <c r="F258">
        <v>299</v>
      </c>
      <c r="G258" s="2">
        <v>151196717</v>
      </c>
      <c r="H258" s="2">
        <v>112302821</v>
      </c>
      <c r="I258" s="2">
        <v>0</v>
      </c>
      <c r="J258" s="2">
        <v>140906527</v>
      </c>
      <c r="K258" s="2">
        <v>0</v>
      </c>
      <c r="L258" s="2">
        <v>55440000</v>
      </c>
      <c r="M258" s="2">
        <v>0</v>
      </c>
      <c r="N258" s="2">
        <v>4800000</v>
      </c>
      <c r="O258" s="2">
        <v>28755085</v>
      </c>
      <c r="P258" s="2">
        <v>0</v>
      </c>
      <c r="Q258" s="2">
        <v>0</v>
      </c>
      <c r="R258" s="2">
        <v>0</v>
      </c>
      <c r="S258" s="2">
        <v>0</v>
      </c>
      <c r="T258" s="2">
        <v>0</v>
      </c>
      <c r="U258" s="2">
        <v>14762000</v>
      </c>
      <c r="V258" s="2">
        <v>0</v>
      </c>
      <c r="W258" s="2">
        <v>106157282</v>
      </c>
      <c r="X258" s="2">
        <v>13200000</v>
      </c>
      <c r="Y258" s="2">
        <v>22380102</v>
      </c>
      <c r="Z258" s="2">
        <v>0</v>
      </c>
      <c r="AA258" s="2">
        <v>0</v>
      </c>
      <c r="AB258" s="2">
        <v>0</v>
      </c>
      <c r="AC258" s="2">
        <v>0</v>
      </c>
      <c r="AD258" s="2">
        <v>0</v>
      </c>
      <c r="AE258" s="2">
        <v>0</v>
      </c>
      <c r="AF258" s="2">
        <v>20539349</v>
      </c>
      <c r="AG258" s="2">
        <v>13335228</v>
      </c>
      <c r="AH258" s="2">
        <v>0</v>
      </c>
      <c r="AI258" s="2">
        <v>0</v>
      </c>
      <c r="AJ258" s="2">
        <v>0</v>
      </c>
      <c r="AK258" s="2">
        <v>0</v>
      </c>
      <c r="AL258" s="2">
        <v>0</v>
      </c>
      <c r="AM258" s="2">
        <v>115192791</v>
      </c>
      <c r="AN258" s="2">
        <v>0</v>
      </c>
    </row>
    <row r="259" spans="1:40" x14ac:dyDescent="0.25">
      <c r="A259" t="s">
        <v>665</v>
      </c>
      <c r="B259" t="s">
        <v>666</v>
      </c>
      <c r="C259" t="s">
        <v>667</v>
      </c>
      <c r="D259" t="str">
        <f t="shared" si="20"/>
        <v>قراردادي بهره بردار</v>
      </c>
      <c r="E259" t="str">
        <f t="shared" si="21"/>
        <v>پروژه بهره برداري نيروگاه بوشهر</v>
      </c>
      <c r="F259">
        <v>184</v>
      </c>
      <c r="G259" s="2">
        <v>133158205</v>
      </c>
      <c r="H259" s="2">
        <v>66239192</v>
      </c>
      <c r="I259" s="2">
        <v>0</v>
      </c>
      <c r="J259" s="2">
        <v>109823923</v>
      </c>
      <c r="K259" s="2">
        <v>0</v>
      </c>
      <c r="L259" s="2">
        <v>55440000</v>
      </c>
      <c r="M259" s="2">
        <v>0</v>
      </c>
      <c r="N259" s="2">
        <v>4800000</v>
      </c>
      <c r="O259" s="2">
        <v>23573645</v>
      </c>
      <c r="P259" s="2">
        <v>0</v>
      </c>
      <c r="Q259" s="2">
        <v>0</v>
      </c>
      <c r="R259" s="2">
        <v>0</v>
      </c>
      <c r="S259" s="2">
        <v>0</v>
      </c>
      <c r="T259" s="2">
        <v>0</v>
      </c>
      <c r="U259" s="2">
        <v>14762000</v>
      </c>
      <c r="V259" s="2">
        <v>0</v>
      </c>
      <c r="W259" s="2">
        <v>171303493</v>
      </c>
      <c r="X259" s="2">
        <v>13200000</v>
      </c>
      <c r="Y259" s="2">
        <v>19700124</v>
      </c>
      <c r="Z259" s="2">
        <v>0</v>
      </c>
      <c r="AA259" s="2">
        <v>0</v>
      </c>
      <c r="AB259" s="2">
        <v>0</v>
      </c>
      <c r="AC259" s="2">
        <v>0</v>
      </c>
      <c r="AD259" s="2">
        <v>0</v>
      </c>
      <c r="AE259" s="2">
        <v>0</v>
      </c>
      <c r="AF259" s="2">
        <v>16838312</v>
      </c>
      <c r="AG259" s="2">
        <v>13335228</v>
      </c>
      <c r="AH259" s="2">
        <v>0</v>
      </c>
      <c r="AI259" s="2">
        <v>0</v>
      </c>
      <c r="AJ259" s="2">
        <v>0</v>
      </c>
      <c r="AK259" s="2">
        <v>0</v>
      </c>
      <c r="AL259" s="2">
        <v>0</v>
      </c>
      <c r="AM259" s="2">
        <v>95177143</v>
      </c>
      <c r="AN259" s="2">
        <v>0</v>
      </c>
    </row>
    <row r="260" spans="1:40" x14ac:dyDescent="0.25">
      <c r="A260" t="s">
        <v>668</v>
      </c>
      <c r="B260" t="s">
        <v>318</v>
      </c>
      <c r="C260" t="s">
        <v>669</v>
      </c>
      <c r="D260" t="str">
        <f t="shared" si="20"/>
        <v>قراردادي بهره بردار</v>
      </c>
      <c r="E260" t="str">
        <f t="shared" si="21"/>
        <v>پروژه بهره برداري نيروگاه بوشهر</v>
      </c>
      <c r="F260">
        <v>231</v>
      </c>
      <c r="G260" s="2">
        <v>157614192</v>
      </c>
      <c r="H260" s="2">
        <v>80334565</v>
      </c>
      <c r="I260" s="2">
        <v>0</v>
      </c>
      <c r="J260" s="2">
        <v>134727376</v>
      </c>
      <c r="K260" s="2">
        <v>0</v>
      </c>
      <c r="L260" s="2">
        <v>55440000</v>
      </c>
      <c r="M260" s="2">
        <v>0</v>
      </c>
      <c r="N260" s="2">
        <v>4800000</v>
      </c>
      <c r="O260" s="2">
        <v>29760042</v>
      </c>
      <c r="P260" s="2">
        <v>0</v>
      </c>
      <c r="Q260" s="2">
        <v>0</v>
      </c>
      <c r="R260" s="2">
        <v>0</v>
      </c>
      <c r="S260" s="2">
        <v>0</v>
      </c>
      <c r="T260" s="2">
        <v>0</v>
      </c>
      <c r="U260" s="2">
        <v>14762000</v>
      </c>
      <c r="V260" s="2">
        <v>0</v>
      </c>
      <c r="W260" s="2">
        <v>106244469</v>
      </c>
      <c r="X260" s="2">
        <v>13200000</v>
      </c>
      <c r="Y260" s="2">
        <v>22387700</v>
      </c>
      <c r="Z260" s="2">
        <v>0</v>
      </c>
      <c r="AA260" s="2">
        <v>0</v>
      </c>
      <c r="AB260" s="2">
        <v>0</v>
      </c>
      <c r="AC260" s="2">
        <v>0</v>
      </c>
      <c r="AD260" s="2">
        <v>0</v>
      </c>
      <c r="AE260" s="2">
        <v>0</v>
      </c>
      <c r="AF260" s="2">
        <v>21257187</v>
      </c>
      <c r="AG260" s="2">
        <v>0</v>
      </c>
      <c r="AH260" s="2">
        <v>0</v>
      </c>
      <c r="AI260" s="2">
        <v>0</v>
      </c>
      <c r="AJ260" s="2">
        <v>0</v>
      </c>
      <c r="AK260" s="2">
        <v>0</v>
      </c>
      <c r="AL260" s="2">
        <v>0</v>
      </c>
      <c r="AM260" s="2">
        <v>113606651</v>
      </c>
      <c r="AN260" s="2">
        <v>0</v>
      </c>
    </row>
    <row r="261" spans="1:40" x14ac:dyDescent="0.25">
      <c r="A261" t="s">
        <v>670</v>
      </c>
      <c r="B261" t="s">
        <v>671</v>
      </c>
      <c r="C261" t="s">
        <v>672</v>
      </c>
      <c r="D261" t="str">
        <f t="shared" si="20"/>
        <v>قراردادي بهره بردار</v>
      </c>
      <c r="E261" t="str">
        <f t="shared" si="21"/>
        <v>پروژه بهره برداري نيروگاه بوشهر</v>
      </c>
      <c r="F261">
        <v>729</v>
      </c>
      <c r="G261" s="2">
        <v>158374194</v>
      </c>
      <c r="H261" s="2">
        <v>277912566</v>
      </c>
      <c r="I261" s="2">
        <v>0</v>
      </c>
      <c r="J261" s="2">
        <v>138724892</v>
      </c>
      <c r="K261" s="2">
        <v>0</v>
      </c>
      <c r="L261" s="2">
        <v>55440000</v>
      </c>
      <c r="M261" s="2">
        <v>0</v>
      </c>
      <c r="N261" s="2">
        <v>4800000</v>
      </c>
      <c r="O261" s="2">
        <v>30109131</v>
      </c>
      <c r="P261" s="2">
        <v>0</v>
      </c>
      <c r="Q261" s="2">
        <v>0</v>
      </c>
      <c r="R261" s="2">
        <v>0</v>
      </c>
      <c r="S261" s="2">
        <v>0</v>
      </c>
      <c r="T261" s="2">
        <v>0</v>
      </c>
      <c r="U261" s="2">
        <v>14762000</v>
      </c>
      <c r="V261" s="2">
        <v>0</v>
      </c>
      <c r="W261" s="2">
        <v>110297052</v>
      </c>
      <c r="X261" s="2">
        <v>13200000</v>
      </c>
      <c r="Y261" s="2">
        <v>23430708</v>
      </c>
      <c r="Z261" s="2">
        <v>0</v>
      </c>
      <c r="AA261" s="2">
        <v>0</v>
      </c>
      <c r="AB261" s="2">
        <v>0</v>
      </c>
      <c r="AC261" s="2">
        <v>0</v>
      </c>
      <c r="AD261" s="2">
        <v>0</v>
      </c>
      <c r="AE261" s="2">
        <v>0</v>
      </c>
      <c r="AF261" s="2">
        <v>21506518</v>
      </c>
      <c r="AG261" s="2">
        <v>26670456</v>
      </c>
      <c r="AH261" s="2">
        <v>0</v>
      </c>
      <c r="AI261" s="2">
        <v>0</v>
      </c>
      <c r="AJ261" s="2">
        <v>0</v>
      </c>
      <c r="AK261" s="2">
        <v>0</v>
      </c>
      <c r="AL261" s="2">
        <v>0</v>
      </c>
      <c r="AM261" s="2">
        <v>120634421</v>
      </c>
      <c r="AN261" s="2">
        <v>0</v>
      </c>
    </row>
    <row r="262" spans="1:40" x14ac:dyDescent="0.25">
      <c r="A262" t="s">
        <v>673</v>
      </c>
      <c r="B262" t="s">
        <v>77</v>
      </c>
      <c r="C262" t="s">
        <v>383</v>
      </c>
      <c r="D262" t="str">
        <f t="shared" si="20"/>
        <v>قراردادي بهره بردار</v>
      </c>
      <c r="E262" t="str">
        <f>"پروژه تعميرات نيروگاه بوشهر"</f>
        <v>پروژه تعميرات نيروگاه بوشهر</v>
      </c>
      <c r="F262">
        <v>410</v>
      </c>
      <c r="G262" s="2">
        <v>201660050</v>
      </c>
      <c r="H262" s="2">
        <v>186792051</v>
      </c>
      <c r="I262" s="2">
        <v>0</v>
      </c>
      <c r="J262" s="2">
        <v>198094958</v>
      </c>
      <c r="K262" s="2">
        <v>0</v>
      </c>
      <c r="L262" s="2">
        <v>66000000</v>
      </c>
      <c r="M262" s="2">
        <v>0</v>
      </c>
      <c r="N262" s="2">
        <v>4800000</v>
      </c>
      <c r="O262" s="2">
        <v>35723669</v>
      </c>
      <c r="P262" s="2">
        <v>0</v>
      </c>
      <c r="Q262" s="2">
        <v>0</v>
      </c>
      <c r="R262" s="2">
        <v>0</v>
      </c>
      <c r="S262" s="2">
        <v>0</v>
      </c>
      <c r="T262" s="2">
        <v>0</v>
      </c>
      <c r="U262" s="2">
        <v>0</v>
      </c>
      <c r="V262" s="2">
        <v>0</v>
      </c>
      <c r="W262" s="2">
        <v>140878360</v>
      </c>
      <c r="X262" s="2">
        <v>13200000</v>
      </c>
      <c r="Y262" s="2">
        <v>0</v>
      </c>
      <c r="Z262" s="2">
        <v>0</v>
      </c>
      <c r="AA262" s="2">
        <v>0</v>
      </c>
      <c r="AB262" s="2">
        <v>0</v>
      </c>
      <c r="AC262" s="2">
        <v>0</v>
      </c>
      <c r="AD262" s="2">
        <v>29515725</v>
      </c>
      <c r="AE262" s="2">
        <v>0</v>
      </c>
      <c r="AF262" s="2">
        <v>25618789</v>
      </c>
      <c r="AG262" s="2">
        <v>13335228</v>
      </c>
      <c r="AH262" s="2">
        <v>0</v>
      </c>
      <c r="AI262" s="2">
        <v>0</v>
      </c>
      <c r="AJ262" s="2">
        <v>0</v>
      </c>
      <c r="AK262" s="2">
        <v>0</v>
      </c>
      <c r="AL262" s="2">
        <v>0</v>
      </c>
      <c r="AM262" s="2">
        <v>46066283</v>
      </c>
      <c r="AN262" s="2">
        <v>0</v>
      </c>
    </row>
    <row r="263" spans="1:40" x14ac:dyDescent="0.25">
      <c r="A263" t="s">
        <v>674</v>
      </c>
      <c r="B263" t="s">
        <v>675</v>
      </c>
      <c r="C263" t="s">
        <v>676</v>
      </c>
      <c r="D263" t="str">
        <f t="shared" si="20"/>
        <v>قراردادي بهره بردار</v>
      </c>
      <c r="E263" t="str">
        <f t="shared" ref="E263:E270" si="22">"پروژه بهره برداري نيروگاه بوشهر"</f>
        <v>پروژه بهره برداري نيروگاه بوشهر</v>
      </c>
      <c r="F263">
        <v>503</v>
      </c>
      <c r="G263" s="2">
        <v>162052263</v>
      </c>
      <c r="H263" s="2">
        <v>202702513</v>
      </c>
      <c r="I263" s="2">
        <v>0</v>
      </c>
      <c r="J263" s="2">
        <v>152218673</v>
      </c>
      <c r="K263" s="2">
        <v>0</v>
      </c>
      <c r="L263" s="2">
        <v>55440000</v>
      </c>
      <c r="M263" s="2">
        <v>0</v>
      </c>
      <c r="N263" s="2">
        <v>4800000</v>
      </c>
      <c r="O263" s="2">
        <v>31542474</v>
      </c>
      <c r="P263" s="2">
        <v>0</v>
      </c>
      <c r="Q263" s="2">
        <v>0</v>
      </c>
      <c r="R263" s="2">
        <v>0</v>
      </c>
      <c r="S263" s="2">
        <v>0</v>
      </c>
      <c r="T263" s="2">
        <v>0</v>
      </c>
      <c r="U263" s="2">
        <v>14762000</v>
      </c>
      <c r="V263" s="2">
        <v>0</v>
      </c>
      <c r="W263" s="2">
        <v>114753301</v>
      </c>
      <c r="X263" s="2">
        <v>13200000</v>
      </c>
      <c r="Y263" s="2">
        <v>23974860</v>
      </c>
      <c r="Z263" s="2">
        <v>0</v>
      </c>
      <c r="AA263" s="2">
        <v>0</v>
      </c>
      <c r="AB263" s="2">
        <v>0</v>
      </c>
      <c r="AC263" s="2">
        <v>0</v>
      </c>
      <c r="AD263" s="2">
        <v>0</v>
      </c>
      <c r="AE263" s="2">
        <v>0</v>
      </c>
      <c r="AF263" s="2">
        <v>22530331</v>
      </c>
      <c r="AG263" s="2">
        <v>13335228</v>
      </c>
      <c r="AH263" s="2">
        <v>0</v>
      </c>
      <c r="AI263" s="2">
        <v>0</v>
      </c>
      <c r="AJ263" s="2">
        <v>0</v>
      </c>
      <c r="AK263" s="2">
        <v>0</v>
      </c>
      <c r="AL263" s="2">
        <v>0</v>
      </c>
      <c r="AM263" s="2">
        <v>125218821</v>
      </c>
      <c r="AN263" s="2">
        <v>0</v>
      </c>
    </row>
    <row r="264" spans="1:40" x14ac:dyDescent="0.25">
      <c r="A264" t="s">
        <v>677</v>
      </c>
      <c r="B264" t="s">
        <v>678</v>
      </c>
      <c r="C264" t="s">
        <v>679</v>
      </c>
      <c r="D264" t="str">
        <f t="shared" si="20"/>
        <v>قراردادي بهره بردار</v>
      </c>
      <c r="E264" t="str">
        <f t="shared" si="22"/>
        <v>پروژه بهره برداري نيروگاه بوشهر</v>
      </c>
      <c r="F264">
        <v>196</v>
      </c>
      <c r="G264" s="2">
        <v>196596593</v>
      </c>
      <c r="H264" s="2">
        <v>84723312</v>
      </c>
      <c r="I264" s="2">
        <v>0</v>
      </c>
      <c r="J264" s="2">
        <v>149724023</v>
      </c>
      <c r="K264" s="2">
        <v>0</v>
      </c>
      <c r="L264" s="2">
        <v>66000000</v>
      </c>
      <c r="M264" s="2">
        <v>0</v>
      </c>
      <c r="N264" s="2">
        <v>4800000</v>
      </c>
      <c r="O264" s="2">
        <v>35292059</v>
      </c>
      <c r="P264" s="2">
        <v>0</v>
      </c>
      <c r="Q264" s="2">
        <v>0</v>
      </c>
      <c r="R264" s="2">
        <v>0</v>
      </c>
      <c r="S264" s="2">
        <v>0</v>
      </c>
      <c r="T264" s="2">
        <v>0</v>
      </c>
      <c r="U264" s="2">
        <v>0</v>
      </c>
      <c r="V264" s="2">
        <v>0</v>
      </c>
      <c r="W264" s="2">
        <v>193314136</v>
      </c>
      <c r="X264" s="2">
        <v>13200000</v>
      </c>
      <c r="Y264" s="2">
        <v>0</v>
      </c>
      <c r="Z264" s="2">
        <v>0</v>
      </c>
      <c r="AA264" s="2">
        <v>0</v>
      </c>
      <c r="AB264" s="2">
        <v>0</v>
      </c>
      <c r="AC264" s="2">
        <v>0</v>
      </c>
      <c r="AD264" s="2">
        <v>0</v>
      </c>
      <c r="AE264" s="2">
        <v>0</v>
      </c>
      <c r="AF264" s="2">
        <v>25208617</v>
      </c>
      <c r="AG264" s="2">
        <v>0</v>
      </c>
      <c r="AH264" s="2">
        <v>0</v>
      </c>
      <c r="AI264" s="2">
        <v>4129426</v>
      </c>
      <c r="AJ264" s="2">
        <v>0</v>
      </c>
      <c r="AK264" s="2">
        <v>0</v>
      </c>
      <c r="AL264" s="2">
        <v>0</v>
      </c>
      <c r="AM264" s="2">
        <v>45375508</v>
      </c>
      <c r="AN264" s="2">
        <v>0</v>
      </c>
    </row>
    <row r="265" spans="1:40" x14ac:dyDescent="0.25">
      <c r="A265" t="s">
        <v>680</v>
      </c>
      <c r="B265" t="s">
        <v>350</v>
      </c>
      <c r="C265" t="s">
        <v>681</v>
      </c>
      <c r="D265" t="str">
        <f t="shared" si="20"/>
        <v>قراردادي بهره بردار</v>
      </c>
      <c r="E265" t="str">
        <f t="shared" si="22"/>
        <v>پروژه بهره برداري نيروگاه بوشهر</v>
      </c>
      <c r="F265">
        <v>270</v>
      </c>
      <c r="G265" s="2">
        <v>194934964</v>
      </c>
      <c r="H265" s="2">
        <v>122254110</v>
      </c>
      <c r="I265" s="2">
        <v>0</v>
      </c>
      <c r="J265" s="2">
        <v>166389451</v>
      </c>
      <c r="K265" s="2">
        <v>0</v>
      </c>
      <c r="L265" s="2">
        <v>66000000</v>
      </c>
      <c r="M265" s="2">
        <v>0</v>
      </c>
      <c r="N265" s="2">
        <v>4800000</v>
      </c>
      <c r="O265" s="2">
        <v>34710489</v>
      </c>
      <c r="P265" s="2">
        <v>0</v>
      </c>
      <c r="Q265" s="2">
        <v>0</v>
      </c>
      <c r="R265" s="2">
        <v>0</v>
      </c>
      <c r="S265" s="2">
        <v>0</v>
      </c>
      <c r="T265" s="2">
        <v>0</v>
      </c>
      <c r="U265" s="2">
        <v>4026000</v>
      </c>
      <c r="V265" s="2">
        <v>0</v>
      </c>
      <c r="W265" s="2">
        <v>169316966</v>
      </c>
      <c r="X265" s="2">
        <v>13200000</v>
      </c>
      <c r="Y265" s="2">
        <v>0</v>
      </c>
      <c r="Z265" s="2">
        <v>11680329</v>
      </c>
      <c r="AA265" s="2">
        <v>0</v>
      </c>
      <c r="AB265" s="2">
        <v>0</v>
      </c>
      <c r="AC265" s="2">
        <v>0</v>
      </c>
      <c r="AD265" s="2">
        <v>0</v>
      </c>
      <c r="AE265" s="2">
        <v>0</v>
      </c>
      <c r="AF265" s="2">
        <v>24793211</v>
      </c>
      <c r="AG265" s="2">
        <v>10408886</v>
      </c>
      <c r="AH265" s="2">
        <v>0</v>
      </c>
      <c r="AI265" s="2">
        <v>1068137</v>
      </c>
      <c r="AJ265" s="2">
        <v>5000000</v>
      </c>
      <c r="AK265" s="2">
        <v>0</v>
      </c>
      <c r="AL265" s="2">
        <v>0</v>
      </c>
      <c r="AM265" s="2">
        <v>59503700</v>
      </c>
      <c r="AN265" s="2">
        <v>0</v>
      </c>
    </row>
    <row r="266" spans="1:40" x14ac:dyDescent="0.25">
      <c r="A266" t="s">
        <v>682</v>
      </c>
      <c r="B266" t="s">
        <v>683</v>
      </c>
      <c r="C266" t="s">
        <v>684</v>
      </c>
      <c r="D266" t="str">
        <f t="shared" si="20"/>
        <v>قراردادي بهره بردار</v>
      </c>
      <c r="E266" t="str">
        <f t="shared" si="22"/>
        <v>پروژه بهره برداري نيروگاه بوشهر</v>
      </c>
      <c r="F266">
        <v>287</v>
      </c>
      <c r="G266" s="2">
        <v>153440328</v>
      </c>
      <c r="H266" s="2">
        <v>113351897</v>
      </c>
      <c r="I266" s="2">
        <v>0</v>
      </c>
      <c r="J266" s="2">
        <v>136689837</v>
      </c>
      <c r="K266" s="2">
        <v>0</v>
      </c>
      <c r="L266" s="2">
        <v>-32340000</v>
      </c>
      <c r="M266" s="2">
        <v>0</v>
      </c>
      <c r="N266" s="2">
        <v>4800000</v>
      </c>
      <c r="O266" s="2">
        <v>28241289</v>
      </c>
      <c r="P266" s="2">
        <v>0</v>
      </c>
      <c r="Q266" s="2">
        <v>0</v>
      </c>
      <c r="R266" s="2">
        <v>0</v>
      </c>
      <c r="S266" s="2">
        <v>32340000</v>
      </c>
      <c r="T266" s="2">
        <v>0</v>
      </c>
      <c r="U266" s="2">
        <v>14762000</v>
      </c>
      <c r="V266" s="2">
        <v>0</v>
      </c>
      <c r="W266" s="2">
        <v>146707053</v>
      </c>
      <c r="X266" s="2">
        <v>13200000</v>
      </c>
      <c r="Y266" s="2">
        <v>0</v>
      </c>
      <c r="Z266" s="2">
        <v>25446345</v>
      </c>
      <c r="AA266" s="2">
        <v>0</v>
      </c>
      <c r="AB266" s="2">
        <v>0</v>
      </c>
      <c r="AC266" s="2">
        <v>0</v>
      </c>
      <c r="AD266" s="2">
        <v>0</v>
      </c>
      <c r="AE266" s="2">
        <v>0</v>
      </c>
      <c r="AF266" s="2">
        <v>20172347</v>
      </c>
      <c r="AG266" s="2">
        <v>19928757</v>
      </c>
      <c r="AH266" s="2">
        <v>0</v>
      </c>
      <c r="AI266" s="2">
        <v>0</v>
      </c>
      <c r="AJ266" s="2">
        <v>0</v>
      </c>
      <c r="AK266" s="2">
        <v>0</v>
      </c>
      <c r="AL266" s="2">
        <v>0</v>
      </c>
      <c r="AM266" s="2">
        <v>66165303</v>
      </c>
      <c r="AN266" s="2">
        <v>0</v>
      </c>
    </row>
    <row r="267" spans="1:40" x14ac:dyDescent="0.25">
      <c r="A267" t="s">
        <v>685</v>
      </c>
      <c r="B267" t="s">
        <v>318</v>
      </c>
      <c r="C267" t="s">
        <v>686</v>
      </c>
      <c r="D267" t="str">
        <f t="shared" si="20"/>
        <v>قراردادي بهره بردار</v>
      </c>
      <c r="E267" t="str">
        <f t="shared" si="22"/>
        <v>پروژه بهره برداري نيروگاه بوشهر</v>
      </c>
      <c r="F267">
        <v>243</v>
      </c>
      <c r="G267" s="2">
        <v>201740322</v>
      </c>
      <c r="H267" s="2">
        <v>127048694</v>
      </c>
      <c r="I267" s="2">
        <v>0</v>
      </c>
      <c r="J267" s="2">
        <v>168497109</v>
      </c>
      <c r="K267" s="2">
        <v>0</v>
      </c>
      <c r="L267" s="2">
        <v>66000000</v>
      </c>
      <c r="M267" s="2">
        <v>0</v>
      </c>
      <c r="N267" s="2">
        <v>4800000</v>
      </c>
      <c r="O267" s="2">
        <v>35857427</v>
      </c>
      <c r="P267" s="2">
        <v>0</v>
      </c>
      <c r="Q267" s="2">
        <v>0</v>
      </c>
      <c r="R267" s="2">
        <v>0</v>
      </c>
      <c r="S267" s="2">
        <v>0</v>
      </c>
      <c r="T267" s="2">
        <v>0</v>
      </c>
      <c r="U267" s="2">
        <v>0</v>
      </c>
      <c r="V267" s="2">
        <v>0</v>
      </c>
      <c r="W267" s="2">
        <v>197448814</v>
      </c>
      <c r="X267" s="2">
        <v>13200000</v>
      </c>
      <c r="Y267" s="2">
        <v>15601876</v>
      </c>
      <c r="Z267" s="2">
        <v>0</v>
      </c>
      <c r="AA267" s="2">
        <v>0</v>
      </c>
      <c r="AB267" s="2">
        <v>0</v>
      </c>
      <c r="AC267" s="2">
        <v>0</v>
      </c>
      <c r="AD267" s="2">
        <v>38698395</v>
      </c>
      <c r="AE267" s="2">
        <v>0</v>
      </c>
      <c r="AF267" s="2">
        <v>25612445</v>
      </c>
      <c r="AG267" s="2">
        <v>0</v>
      </c>
      <c r="AH267" s="2">
        <v>0</v>
      </c>
      <c r="AI267" s="2">
        <v>0</v>
      </c>
      <c r="AJ267" s="2">
        <v>0</v>
      </c>
      <c r="AK267" s="2">
        <v>0</v>
      </c>
      <c r="AL267" s="2">
        <v>0</v>
      </c>
      <c r="AM267" s="2">
        <v>161430508</v>
      </c>
      <c r="AN267" s="2">
        <v>0</v>
      </c>
    </row>
    <row r="268" spans="1:40" x14ac:dyDescent="0.25">
      <c r="A268" t="s">
        <v>687</v>
      </c>
      <c r="B268" t="s">
        <v>688</v>
      </c>
      <c r="C268" t="s">
        <v>642</v>
      </c>
      <c r="D268" t="str">
        <f t="shared" si="20"/>
        <v>قراردادي بهره بردار</v>
      </c>
      <c r="E268" t="str">
        <f t="shared" si="22"/>
        <v>پروژه بهره برداري نيروگاه بوشهر</v>
      </c>
      <c r="F268">
        <v>104</v>
      </c>
      <c r="G268" s="2">
        <v>113092140</v>
      </c>
      <c r="H268" s="2">
        <v>43578954</v>
      </c>
      <c r="I268" s="2">
        <v>0</v>
      </c>
      <c r="J268" s="2">
        <v>93988250</v>
      </c>
      <c r="K268" s="2">
        <v>0</v>
      </c>
      <c r="L268" s="2">
        <v>46200000</v>
      </c>
      <c r="M268" s="2">
        <v>0</v>
      </c>
      <c r="N268" s="2">
        <v>4000000</v>
      </c>
      <c r="O268" s="2">
        <v>20387920</v>
      </c>
      <c r="P268" s="2">
        <v>0</v>
      </c>
      <c r="Q268" s="2">
        <v>0</v>
      </c>
      <c r="R268" s="2">
        <v>0</v>
      </c>
      <c r="S268" s="2">
        <v>51921977</v>
      </c>
      <c r="T268" s="2">
        <v>0</v>
      </c>
      <c r="U268" s="2">
        <v>12078000</v>
      </c>
      <c r="V268" s="2">
        <v>0</v>
      </c>
      <c r="W268" s="2">
        <v>147294750</v>
      </c>
      <c r="X268" s="2">
        <v>11000000</v>
      </c>
      <c r="Y268" s="2">
        <v>16030621</v>
      </c>
      <c r="Z268" s="2">
        <v>0</v>
      </c>
      <c r="AA268" s="2">
        <v>0</v>
      </c>
      <c r="AB268" s="2">
        <v>0</v>
      </c>
      <c r="AC268" s="2">
        <v>0</v>
      </c>
      <c r="AD268" s="2">
        <v>0</v>
      </c>
      <c r="AE268" s="2">
        <v>0</v>
      </c>
      <c r="AF268" s="2">
        <v>14562805</v>
      </c>
      <c r="AG268" s="2">
        <v>0</v>
      </c>
      <c r="AH268" s="2">
        <v>0</v>
      </c>
      <c r="AI268" s="2">
        <v>0</v>
      </c>
      <c r="AJ268" s="2">
        <v>5000000</v>
      </c>
      <c r="AK268" s="2">
        <v>0</v>
      </c>
      <c r="AL268" s="2">
        <v>0</v>
      </c>
      <c r="AM268" s="2">
        <v>81693610</v>
      </c>
      <c r="AN268" s="2">
        <v>0</v>
      </c>
    </row>
    <row r="269" spans="1:40" x14ac:dyDescent="0.25">
      <c r="A269" t="s">
        <v>689</v>
      </c>
      <c r="B269" t="s">
        <v>690</v>
      </c>
      <c r="C269" t="s">
        <v>691</v>
      </c>
      <c r="D269" t="str">
        <f t="shared" si="20"/>
        <v>قراردادي بهره بردار</v>
      </c>
      <c r="E269" t="str">
        <f t="shared" si="22"/>
        <v>پروژه بهره برداري نيروگاه بوشهر</v>
      </c>
      <c r="F269">
        <v>377</v>
      </c>
      <c r="G269" s="2">
        <v>167529178</v>
      </c>
      <c r="H269" s="2">
        <v>127220424</v>
      </c>
      <c r="I269" s="2">
        <v>0</v>
      </c>
      <c r="J269" s="2">
        <v>151160214</v>
      </c>
      <c r="K269" s="2">
        <v>0</v>
      </c>
      <c r="L269" s="2">
        <v>55440000</v>
      </c>
      <c r="M269" s="2">
        <v>0</v>
      </c>
      <c r="N269" s="2">
        <v>4800000</v>
      </c>
      <c r="O269" s="2">
        <v>31942610</v>
      </c>
      <c r="P269" s="2">
        <v>0</v>
      </c>
      <c r="Q269" s="2">
        <v>0</v>
      </c>
      <c r="R269" s="2">
        <v>0</v>
      </c>
      <c r="S269" s="2">
        <v>0</v>
      </c>
      <c r="T269" s="2">
        <v>0</v>
      </c>
      <c r="U269" s="2">
        <v>0</v>
      </c>
      <c r="V269" s="2">
        <v>0</v>
      </c>
      <c r="W269" s="2">
        <v>95175246</v>
      </c>
      <c r="X269" s="2">
        <v>13200000</v>
      </c>
      <c r="Y269" s="2">
        <v>0</v>
      </c>
      <c r="Z269" s="2">
        <v>8430136</v>
      </c>
      <c r="AA269" s="2">
        <v>0</v>
      </c>
      <c r="AB269" s="2">
        <v>0</v>
      </c>
      <c r="AC269" s="2">
        <v>0</v>
      </c>
      <c r="AD269" s="2">
        <v>0</v>
      </c>
      <c r="AE269" s="2">
        <v>0</v>
      </c>
      <c r="AF269" s="2">
        <v>23613579</v>
      </c>
      <c r="AG269" s="2">
        <v>37426658</v>
      </c>
      <c r="AH269" s="2">
        <v>0</v>
      </c>
      <c r="AI269" s="2">
        <v>0</v>
      </c>
      <c r="AJ269" s="2">
        <v>0</v>
      </c>
      <c r="AK269" s="2">
        <v>0</v>
      </c>
      <c r="AL269" s="2">
        <v>0</v>
      </c>
      <c r="AM269" s="2">
        <v>35110259</v>
      </c>
      <c r="AN269" s="2">
        <v>0</v>
      </c>
    </row>
    <row r="270" spans="1:40" x14ac:dyDescent="0.25">
      <c r="A270" t="s">
        <v>692</v>
      </c>
      <c r="B270" t="s">
        <v>693</v>
      </c>
      <c r="C270" t="s">
        <v>694</v>
      </c>
      <c r="D270" t="str">
        <f t="shared" si="20"/>
        <v>قراردادي بهره بردار</v>
      </c>
      <c r="E270" t="str">
        <f t="shared" si="22"/>
        <v>پروژه بهره برداري نيروگاه بوشهر</v>
      </c>
      <c r="F270">
        <v>36</v>
      </c>
      <c r="G270" s="2">
        <v>202749943</v>
      </c>
      <c r="H270" s="2">
        <v>11545373</v>
      </c>
      <c r="I270" s="2">
        <v>0</v>
      </c>
      <c r="J270" s="2">
        <v>148753572</v>
      </c>
      <c r="K270" s="2">
        <v>15210000</v>
      </c>
      <c r="L270" s="2">
        <v>49500000</v>
      </c>
      <c r="M270" s="2">
        <v>0</v>
      </c>
      <c r="N270" s="2">
        <v>4800000</v>
      </c>
      <c r="O270" s="2">
        <v>36956394</v>
      </c>
      <c r="P270" s="2">
        <v>0</v>
      </c>
      <c r="Q270" s="2">
        <v>0</v>
      </c>
      <c r="R270" s="2">
        <v>0</v>
      </c>
      <c r="S270" s="2">
        <v>0</v>
      </c>
      <c r="T270" s="2">
        <v>2034000</v>
      </c>
      <c r="U270" s="2">
        <v>0</v>
      </c>
      <c r="V270" s="2">
        <v>0</v>
      </c>
      <c r="W270" s="2">
        <v>80665485</v>
      </c>
      <c r="X270" s="2">
        <v>13200000</v>
      </c>
      <c r="Y270" s="2">
        <v>0</v>
      </c>
      <c r="Z270" s="2">
        <v>0</v>
      </c>
      <c r="AA270" s="2">
        <v>0</v>
      </c>
      <c r="AB270" s="2">
        <v>0</v>
      </c>
      <c r="AC270" s="2">
        <v>0</v>
      </c>
      <c r="AD270" s="2">
        <v>0</v>
      </c>
      <c r="AE270" s="2">
        <v>0</v>
      </c>
      <c r="AF270" s="2">
        <v>26397422</v>
      </c>
      <c r="AG270" s="2">
        <v>13335228</v>
      </c>
      <c r="AH270" s="2">
        <v>0</v>
      </c>
      <c r="AI270" s="2">
        <v>0</v>
      </c>
      <c r="AJ270" s="2">
        <v>0</v>
      </c>
      <c r="AK270" s="2">
        <v>0</v>
      </c>
      <c r="AL270" s="2">
        <v>0</v>
      </c>
      <c r="AM270" s="2">
        <v>39596139</v>
      </c>
      <c r="AN270" s="2">
        <v>0</v>
      </c>
    </row>
    <row r="271" spans="1:40" x14ac:dyDescent="0.25">
      <c r="A271" t="s">
        <v>695</v>
      </c>
      <c r="B271" t="s">
        <v>83</v>
      </c>
      <c r="C271" t="s">
        <v>696</v>
      </c>
      <c r="D271" t="str">
        <f t="shared" si="20"/>
        <v>قراردادي بهره بردار</v>
      </c>
      <c r="E271" t="str">
        <f>"پروژه تعميرات نيروگاه بوشهر"</f>
        <v>پروژه تعميرات نيروگاه بوشهر</v>
      </c>
      <c r="F271">
        <v>87</v>
      </c>
      <c r="G271" s="2">
        <v>182836458</v>
      </c>
      <c r="H271" s="2">
        <v>30593668</v>
      </c>
      <c r="I271" s="2">
        <v>0</v>
      </c>
      <c r="J271" s="2">
        <v>185783139</v>
      </c>
      <c r="K271" s="2">
        <v>0</v>
      </c>
      <c r="L271" s="2">
        <v>66000000</v>
      </c>
      <c r="M271" s="2">
        <v>0</v>
      </c>
      <c r="N271" s="2">
        <v>4800000</v>
      </c>
      <c r="O271" s="2">
        <v>30328544</v>
      </c>
      <c r="P271" s="2">
        <v>0</v>
      </c>
      <c r="Q271" s="2">
        <v>0</v>
      </c>
      <c r="R271" s="2">
        <v>0</v>
      </c>
      <c r="S271" s="2">
        <v>0</v>
      </c>
      <c r="T271" s="2">
        <v>0</v>
      </c>
      <c r="U271" s="2">
        <v>0</v>
      </c>
      <c r="V271" s="2">
        <v>0</v>
      </c>
      <c r="W271" s="2">
        <v>110686118</v>
      </c>
      <c r="X271" s="2">
        <v>13200000</v>
      </c>
      <c r="Y271" s="2">
        <v>0</v>
      </c>
      <c r="Z271" s="2">
        <v>0</v>
      </c>
      <c r="AA271" s="2">
        <v>0</v>
      </c>
      <c r="AB271" s="2">
        <v>0</v>
      </c>
      <c r="AC271" s="2">
        <v>0</v>
      </c>
      <c r="AD271" s="2">
        <v>0</v>
      </c>
      <c r="AE271" s="2">
        <v>0</v>
      </c>
      <c r="AF271" s="2">
        <v>21663235</v>
      </c>
      <c r="AG271" s="2">
        <v>14110170</v>
      </c>
      <c r="AH271" s="2">
        <v>0</v>
      </c>
      <c r="AI271" s="2">
        <v>0</v>
      </c>
      <c r="AJ271" s="2">
        <v>0</v>
      </c>
      <c r="AK271" s="2">
        <v>0</v>
      </c>
      <c r="AL271" s="2">
        <v>0</v>
      </c>
      <c r="AM271" s="2">
        <v>55457903</v>
      </c>
      <c r="AN271" s="2">
        <v>0</v>
      </c>
    </row>
    <row r="272" spans="1:40" x14ac:dyDescent="0.25">
      <c r="A272" t="s">
        <v>697</v>
      </c>
      <c r="B272" t="s">
        <v>153</v>
      </c>
      <c r="C272" t="s">
        <v>698</v>
      </c>
      <c r="D272" t="str">
        <f t="shared" si="20"/>
        <v>قراردادي بهره بردار</v>
      </c>
      <c r="E272" t="str">
        <f t="shared" ref="E272:E298" si="23">"پروژه بهره برداري نيروگاه بوشهر"</f>
        <v>پروژه بهره برداري نيروگاه بوشهر</v>
      </c>
      <c r="F272">
        <v>245</v>
      </c>
      <c r="G272" s="2">
        <v>156012501</v>
      </c>
      <c r="H272" s="2">
        <v>109462302</v>
      </c>
      <c r="I272" s="2">
        <v>0</v>
      </c>
      <c r="J272" s="2">
        <v>138930848</v>
      </c>
      <c r="K272" s="2">
        <v>0</v>
      </c>
      <c r="L272" s="2">
        <v>55440000</v>
      </c>
      <c r="M272" s="2">
        <v>0</v>
      </c>
      <c r="N272" s="2">
        <v>4800000</v>
      </c>
      <c r="O272" s="2">
        <v>29194417</v>
      </c>
      <c r="P272" s="2">
        <v>0</v>
      </c>
      <c r="Q272" s="2">
        <v>0</v>
      </c>
      <c r="R272" s="2">
        <v>0</v>
      </c>
      <c r="S272" s="2">
        <v>0</v>
      </c>
      <c r="T272" s="2">
        <v>0</v>
      </c>
      <c r="U272" s="2">
        <v>14762000</v>
      </c>
      <c r="V272" s="2">
        <v>0</v>
      </c>
      <c r="W272" s="2">
        <v>154526718</v>
      </c>
      <c r="X272" s="2">
        <v>13200000</v>
      </c>
      <c r="Y272" s="2">
        <v>0</v>
      </c>
      <c r="Z272" s="2">
        <v>10902263</v>
      </c>
      <c r="AA272" s="2">
        <v>0</v>
      </c>
      <c r="AB272" s="2">
        <v>0</v>
      </c>
      <c r="AC272" s="2">
        <v>0</v>
      </c>
      <c r="AD272" s="2">
        <v>0</v>
      </c>
      <c r="AE272" s="2">
        <v>0</v>
      </c>
      <c r="AF272" s="2">
        <v>20853156</v>
      </c>
      <c r="AG272" s="2">
        <v>6519445</v>
      </c>
      <c r="AH272" s="2">
        <v>0</v>
      </c>
      <c r="AI272" s="2">
        <v>0</v>
      </c>
      <c r="AJ272" s="2">
        <v>0</v>
      </c>
      <c r="AK272" s="2">
        <v>0</v>
      </c>
      <c r="AL272" s="2">
        <v>0</v>
      </c>
      <c r="AM272" s="2">
        <v>68398349</v>
      </c>
      <c r="AN272" s="2">
        <v>0</v>
      </c>
    </row>
    <row r="273" spans="1:40" x14ac:dyDescent="0.25">
      <c r="A273" t="s">
        <v>699</v>
      </c>
      <c r="B273" t="s">
        <v>700</v>
      </c>
      <c r="C273" t="s">
        <v>701</v>
      </c>
      <c r="D273" t="str">
        <f t="shared" si="20"/>
        <v>قراردادي بهره بردار</v>
      </c>
      <c r="E273" t="str">
        <f t="shared" si="23"/>
        <v>پروژه بهره برداري نيروگاه بوشهر</v>
      </c>
      <c r="F273">
        <v>158</v>
      </c>
      <c r="G273" s="2">
        <v>144645473</v>
      </c>
      <c r="H273" s="2">
        <v>66466362</v>
      </c>
      <c r="I273" s="2">
        <v>0</v>
      </c>
      <c r="J273" s="2">
        <v>131152847</v>
      </c>
      <c r="K273" s="2">
        <v>0</v>
      </c>
      <c r="L273" s="2">
        <v>55440000</v>
      </c>
      <c r="M273" s="2">
        <v>0</v>
      </c>
      <c r="N273" s="2">
        <v>4800000</v>
      </c>
      <c r="O273" s="2">
        <v>27733065</v>
      </c>
      <c r="P273" s="2">
        <v>0</v>
      </c>
      <c r="Q273" s="2">
        <v>0</v>
      </c>
      <c r="R273" s="2">
        <v>0</v>
      </c>
      <c r="S273" s="2">
        <v>0</v>
      </c>
      <c r="T273" s="2">
        <v>0</v>
      </c>
      <c r="U273" s="2">
        <v>14762000</v>
      </c>
      <c r="V273" s="2">
        <v>0</v>
      </c>
      <c r="W273" s="2">
        <v>148939590</v>
      </c>
      <c r="X273" s="2">
        <v>13200000</v>
      </c>
      <c r="Y273" s="2">
        <v>21399600</v>
      </c>
      <c r="Z273" s="2">
        <v>0</v>
      </c>
      <c r="AA273" s="2">
        <v>0</v>
      </c>
      <c r="AB273" s="2">
        <v>0</v>
      </c>
      <c r="AC273" s="2">
        <v>0</v>
      </c>
      <c r="AD273" s="2">
        <v>0</v>
      </c>
      <c r="AE273" s="2">
        <v>0</v>
      </c>
      <c r="AF273" s="2">
        <v>19809328</v>
      </c>
      <c r="AG273" s="2">
        <v>13335228</v>
      </c>
      <c r="AH273" s="2">
        <v>0</v>
      </c>
      <c r="AI273" s="2">
        <v>0</v>
      </c>
      <c r="AJ273" s="2">
        <v>0</v>
      </c>
      <c r="AK273" s="2">
        <v>0</v>
      </c>
      <c r="AL273" s="2">
        <v>0</v>
      </c>
      <c r="AM273" s="2">
        <v>108368243</v>
      </c>
      <c r="AN273" s="2">
        <v>0</v>
      </c>
    </row>
    <row r="274" spans="1:40" x14ac:dyDescent="0.25">
      <c r="A274" t="s">
        <v>702</v>
      </c>
      <c r="B274" t="s">
        <v>97</v>
      </c>
      <c r="C274" t="s">
        <v>703</v>
      </c>
      <c r="D274" t="str">
        <f t="shared" si="20"/>
        <v>قراردادي بهره بردار</v>
      </c>
      <c r="E274" t="str">
        <f t="shared" si="23"/>
        <v>پروژه بهره برداري نيروگاه بوشهر</v>
      </c>
      <c r="F274">
        <v>22</v>
      </c>
      <c r="G274" s="2">
        <v>149793248</v>
      </c>
      <c r="H274" s="2">
        <v>26406487</v>
      </c>
      <c r="I274" s="2">
        <v>0</v>
      </c>
      <c r="J274" s="2">
        <v>124004382</v>
      </c>
      <c r="K274" s="2">
        <v>0</v>
      </c>
      <c r="L274" s="2">
        <v>55440000</v>
      </c>
      <c r="M274" s="2">
        <v>0</v>
      </c>
      <c r="N274" s="2">
        <v>4800000</v>
      </c>
      <c r="O274" s="2">
        <v>28951997</v>
      </c>
      <c r="P274" s="2">
        <v>0</v>
      </c>
      <c r="Q274" s="2">
        <v>0</v>
      </c>
      <c r="R274" s="2">
        <v>0</v>
      </c>
      <c r="S274" s="2">
        <v>0</v>
      </c>
      <c r="T274" s="2">
        <v>0</v>
      </c>
      <c r="U274" s="2">
        <v>0</v>
      </c>
      <c r="V274" s="2">
        <v>0</v>
      </c>
      <c r="W274" s="2">
        <v>84813578</v>
      </c>
      <c r="X274" s="2">
        <v>13200000</v>
      </c>
      <c r="Y274" s="2">
        <v>0</v>
      </c>
      <c r="Z274" s="2">
        <v>0</v>
      </c>
      <c r="AA274" s="2">
        <v>0</v>
      </c>
      <c r="AB274" s="2">
        <v>0</v>
      </c>
      <c r="AC274" s="2">
        <v>0</v>
      </c>
      <c r="AD274" s="2">
        <v>0</v>
      </c>
      <c r="AE274" s="2">
        <v>0</v>
      </c>
      <c r="AF274" s="2">
        <v>20679991</v>
      </c>
      <c r="AG274" s="2">
        <v>13112974</v>
      </c>
      <c r="AH274" s="2">
        <v>0</v>
      </c>
      <c r="AI274" s="2">
        <v>3454137</v>
      </c>
      <c r="AJ274" s="2">
        <v>5000000</v>
      </c>
      <c r="AK274" s="2">
        <v>0</v>
      </c>
      <c r="AL274" s="2">
        <v>0</v>
      </c>
      <c r="AM274" s="2">
        <v>41359975</v>
      </c>
      <c r="AN274" s="2">
        <v>0</v>
      </c>
    </row>
    <row r="275" spans="1:40" x14ac:dyDescent="0.25">
      <c r="A275" t="s">
        <v>704</v>
      </c>
      <c r="B275" t="s">
        <v>83</v>
      </c>
      <c r="C275" t="s">
        <v>705</v>
      </c>
      <c r="D275" t="str">
        <f t="shared" si="20"/>
        <v>قراردادي بهره بردار</v>
      </c>
      <c r="E275" t="str">
        <f t="shared" si="23"/>
        <v>پروژه بهره برداري نيروگاه بوشهر</v>
      </c>
      <c r="F275">
        <v>228</v>
      </c>
      <c r="G275" s="2">
        <v>196880821</v>
      </c>
      <c r="H275" s="2">
        <v>108402384</v>
      </c>
      <c r="I275" s="2">
        <v>0</v>
      </c>
      <c r="J275" s="2">
        <v>158677348</v>
      </c>
      <c r="K275" s="2">
        <v>0</v>
      </c>
      <c r="L275" s="2">
        <v>66000000</v>
      </c>
      <c r="M275" s="2">
        <v>0</v>
      </c>
      <c r="N275" s="2">
        <v>4800000</v>
      </c>
      <c r="O275" s="2">
        <v>35391543</v>
      </c>
      <c r="P275" s="2">
        <v>0</v>
      </c>
      <c r="Q275" s="2">
        <v>0</v>
      </c>
      <c r="R275" s="2">
        <v>0</v>
      </c>
      <c r="S275" s="2">
        <v>0</v>
      </c>
      <c r="T275" s="2">
        <v>0</v>
      </c>
      <c r="U275" s="2">
        <v>14762000</v>
      </c>
      <c r="V275" s="2">
        <v>0</v>
      </c>
      <c r="W275" s="2">
        <v>150539361</v>
      </c>
      <c r="X275" s="2">
        <v>13200000</v>
      </c>
      <c r="Y275" s="2">
        <v>0</v>
      </c>
      <c r="Z275" s="2">
        <v>16278857</v>
      </c>
      <c r="AA275" s="2">
        <v>0</v>
      </c>
      <c r="AB275" s="2">
        <v>0</v>
      </c>
      <c r="AC275" s="2">
        <v>0</v>
      </c>
      <c r="AD275" s="2">
        <v>0</v>
      </c>
      <c r="AE275" s="2">
        <v>0</v>
      </c>
      <c r="AF275" s="2">
        <v>25279667</v>
      </c>
      <c r="AG275" s="2">
        <v>13335228</v>
      </c>
      <c r="AH275" s="2">
        <v>0</v>
      </c>
      <c r="AI275" s="2">
        <v>4494996</v>
      </c>
      <c r="AJ275" s="2">
        <v>0</v>
      </c>
      <c r="AK275" s="2">
        <v>0</v>
      </c>
      <c r="AL275" s="2">
        <v>0</v>
      </c>
      <c r="AM275" s="2">
        <v>50559339</v>
      </c>
      <c r="AN275" s="2">
        <v>0</v>
      </c>
    </row>
    <row r="276" spans="1:40" x14ac:dyDescent="0.25">
      <c r="A276" t="s">
        <v>706</v>
      </c>
      <c r="B276" t="s">
        <v>344</v>
      </c>
      <c r="C276" t="s">
        <v>707</v>
      </c>
      <c r="D276" t="str">
        <f t="shared" si="20"/>
        <v>قراردادي بهره بردار</v>
      </c>
      <c r="E276" t="str">
        <f t="shared" si="23"/>
        <v>پروژه بهره برداري نيروگاه بوشهر</v>
      </c>
      <c r="F276">
        <v>202</v>
      </c>
      <c r="G276" s="2">
        <v>142783644</v>
      </c>
      <c r="H276" s="2">
        <v>92802550</v>
      </c>
      <c r="I276" s="2">
        <v>0</v>
      </c>
      <c r="J276" s="2">
        <v>126249425</v>
      </c>
      <c r="K276" s="2">
        <v>0</v>
      </c>
      <c r="L276" s="2">
        <v>55440000</v>
      </c>
      <c r="M276" s="2">
        <v>0</v>
      </c>
      <c r="N276" s="2">
        <v>4800000</v>
      </c>
      <c r="O276" s="2">
        <v>27161098</v>
      </c>
      <c r="P276" s="2">
        <v>0</v>
      </c>
      <c r="Q276" s="2">
        <v>0</v>
      </c>
      <c r="R276" s="2">
        <v>0</v>
      </c>
      <c r="S276" s="2">
        <v>0</v>
      </c>
      <c r="T276" s="2">
        <v>0</v>
      </c>
      <c r="U276" s="2">
        <v>14762000</v>
      </c>
      <c r="V276" s="2">
        <v>0</v>
      </c>
      <c r="W276" s="2">
        <v>181235107</v>
      </c>
      <c r="X276" s="2">
        <v>13200000</v>
      </c>
      <c r="Y276" s="2">
        <v>21124152</v>
      </c>
      <c r="Z276" s="2">
        <v>0</v>
      </c>
      <c r="AA276" s="2">
        <v>0</v>
      </c>
      <c r="AB276" s="2">
        <v>0</v>
      </c>
      <c r="AC276" s="2">
        <v>0</v>
      </c>
      <c r="AD276" s="2">
        <v>0</v>
      </c>
      <c r="AE276" s="2">
        <v>0</v>
      </c>
      <c r="AF276" s="2">
        <v>19400797</v>
      </c>
      <c r="AG276" s="2">
        <v>13335228</v>
      </c>
      <c r="AH276" s="2">
        <v>0</v>
      </c>
      <c r="AI276" s="2">
        <v>0</v>
      </c>
      <c r="AJ276" s="2">
        <v>0</v>
      </c>
      <c r="AK276" s="2">
        <v>0</v>
      </c>
      <c r="AL276" s="2">
        <v>0</v>
      </c>
      <c r="AM276" s="2">
        <v>101037451</v>
      </c>
      <c r="AN276" s="2">
        <v>0</v>
      </c>
    </row>
    <row r="277" spans="1:40" x14ac:dyDescent="0.25">
      <c r="A277" t="s">
        <v>708</v>
      </c>
      <c r="B277" t="s">
        <v>156</v>
      </c>
      <c r="C277" t="s">
        <v>709</v>
      </c>
      <c r="D277" t="str">
        <f t="shared" si="20"/>
        <v>قراردادي بهره بردار</v>
      </c>
      <c r="E277" t="str">
        <f t="shared" si="23"/>
        <v>پروژه بهره برداري نيروگاه بوشهر</v>
      </c>
      <c r="F277">
        <v>273</v>
      </c>
      <c r="G277" s="2">
        <v>195044284</v>
      </c>
      <c r="H277" s="2">
        <v>139265859</v>
      </c>
      <c r="I277" s="2">
        <v>0</v>
      </c>
      <c r="J277" s="2">
        <v>162649260</v>
      </c>
      <c r="K277" s="2">
        <v>0</v>
      </c>
      <c r="L277" s="2">
        <v>66000000</v>
      </c>
      <c r="M277" s="2">
        <v>0</v>
      </c>
      <c r="N277" s="2">
        <v>4800000</v>
      </c>
      <c r="O277" s="2">
        <v>34748754</v>
      </c>
      <c r="P277" s="2">
        <v>0</v>
      </c>
      <c r="Q277" s="2">
        <v>0</v>
      </c>
      <c r="R277" s="2">
        <v>0</v>
      </c>
      <c r="S277" s="2">
        <v>0</v>
      </c>
      <c r="T277" s="2">
        <v>6610500</v>
      </c>
      <c r="U277" s="2">
        <v>0</v>
      </c>
      <c r="V277" s="2">
        <v>0</v>
      </c>
      <c r="W277" s="2">
        <v>192312411</v>
      </c>
      <c r="X277" s="2">
        <v>13200000</v>
      </c>
      <c r="Y277" s="2">
        <v>15049436</v>
      </c>
      <c r="Z277" s="2">
        <v>0</v>
      </c>
      <c r="AA277" s="2">
        <v>0</v>
      </c>
      <c r="AB277" s="2">
        <v>0</v>
      </c>
      <c r="AC277" s="2">
        <v>0</v>
      </c>
      <c r="AD277" s="2">
        <v>38698395</v>
      </c>
      <c r="AE277" s="2">
        <v>0</v>
      </c>
      <c r="AF277" s="2">
        <v>24820533</v>
      </c>
      <c r="AG277" s="2">
        <v>13335228</v>
      </c>
      <c r="AH277" s="2">
        <v>0</v>
      </c>
      <c r="AI277" s="2">
        <v>0</v>
      </c>
      <c r="AJ277" s="2">
        <v>0</v>
      </c>
      <c r="AK277" s="2">
        <v>0</v>
      </c>
      <c r="AL277" s="2">
        <v>0</v>
      </c>
      <c r="AM277" s="2">
        <v>159438486</v>
      </c>
      <c r="AN277" s="2">
        <v>0</v>
      </c>
    </row>
    <row r="278" spans="1:40" x14ac:dyDescent="0.25">
      <c r="A278" t="s">
        <v>710</v>
      </c>
      <c r="B278" t="s">
        <v>106</v>
      </c>
      <c r="C278" t="s">
        <v>711</v>
      </c>
      <c r="D278" t="str">
        <f t="shared" si="20"/>
        <v>قراردادي بهره بردار</v>
      </c>
      <c r="E278" t="str">
        <f t="shared" si="23"/>
        <v>پروژه بهره برداري نيروگاه بوشهر</v>
      </c>
      <c r="F278">
        <v>350</v>
      </c>
      <c r="G278" s="2">
        <v>143897038</v>
      </c>
      <c r="H278" s="2">
        <v>89207316</v>
      </c>
      <c r="I278" s="2">
        <v>0</v>
      </c>
      <c r="J278" s="2">
        <v>104728840</v>
      </c>
      <c r="K278" s="2">
        <v>0</v>
      </c>
      <c r="L278" s="2">
        <v>41580000</v>
      </c>
      <c r="M278" s="2">
        <v>0</v>
      </c>
      <c r="N278" s="2">
        <v>4800000</v>
      </c>
      <c r="O278" s="2">
        <v>26667498</v>
      </c>
      <c r="P278" s="2">
        <v>0</v>
      </c>
      <c r="Q278" s="2">
        <v>0</v>
      </c>
      <c r="R278" s="2">
        <v>0</v>
      </c>
      <c r="S278" s="2">
        <v>0</v>
      </c>
      <c r="T278" s="2">
        <v>0</v>
      </c>
      <c r="U278" s="2">
        <v>4026000</v>
      </c>
      <c r="V278" s="2">
        <v>0</v>
      </c>
      <c r="W278" s="2">
        <v>75077484</v>
      </c>
      <c r="X278" s="2">
        <v>13200000</v>
      </c>
      <c r="Y278" s="2">
        <v>0</v>
      </c>
      <c r="Z278" s="2">
        <v>0</v>
      </c>
      <c r="AA278" s="2">
        <v>0</v>
      </c>
      <c r="AB278" s="2">
        <v>0</v>
      </c>
      <c r="AC278" s="2">
        <v>0</v>
      </c>
      <c r="AD278" s="2">
        <v>0</v>
      </c>
      <c r="AE278" s="2">
        <v>0</v>
      </c>
      <c r="AF278" s="2">
        <v>19048207</v>
      </c>
      <c r="AG278" s="2">
        <v>0</v>
      </c>
      <c r="AH278" s="2">
        <v>0</v>
      </c>
      <c r="AI278" s="2">
        <v>0</v>
      </c>
      <c r="AJ278" s="2">
        <v>0</v>
      </c>
      <c r="AK278" s="2">
        <v>0</v>
      </c>
      <c r="AL278" s="2">
        <v>0</v>
      </c>
      <c r="AM278" s="2">
        <v>28572320</v>
      </c>
      <c r="AN278" s="2">
        <v>0</v>
      </c>
    </row>
    <row r="279" spans="1:40" x14ac:dyDescent="0.25">
      <c r="A279" t="s">
        <v>712</v>
      </c>
      <c r="B279" t="s">
        <v>80</v>
      </c>
      <c r="C279" t="s">
        <v>40</v>
      </c>
      <c r="D279" t="str">
        <f t="shared" si="20"/>
        <v>قراردادي بهره بردار</v>
      </c>
      <c r="E279" t="str">
        <f t="shared" si="23"/>
        <v>پروژه بهره برداري نيروگاه بوشهر</v>
      </c>
      <c r="F279">
        <v>162</v>
      </c>
      <c r="G279" s="2">
        <v>147358081</v>
      </c>
      <c r="H279" s="2">
        <v>53564187</v>
      </c>
      <c r="I279" s="2">
        <v>0</v>
      </c>
      <c r="J279" s="2">
        <v>127846725</v>
      </c>
      <c r="K279" s="2">
        <v>0</v>
      </c>
      <c r="L279" s="2">
        <v>55440000</v>
      </c>
      <c r="M279" s="2">
        <v>0</v>
      </c>
      <c r="N279" s="2">
        <v>4800000</v>
      </c>
      <c r="O279" s="2">
        <v>28463927</v>
      </c>
      <c r="P279" s="2">
        <v>0</v>
      </c>
      <c r="Q279" s="2">
        <v>0</v>
      </c>
      <c r="R279" s="2">
        <v>0</v>
      </c>
      <c r="S279" s="2">
        <v>0</v>
      </c>
      <c r="T279" s="2">
        <v>0</v>
      </c>
      <c r="U279" s="2">
        <v>14762000</v>
      </c>
      <c r="V279" s="2">
        <v>0</v>
      </c>
      <c r="W279" s="2">
        <v>100356642</v>
      </c>
      <c r="X279" s="2">
        <v>13200000</v>
      </c>
      <c r="Y279" s="2">
        <v>21355774</v>
      </c>
      <c r="Z279" s="2">
        <v>0</v>
      </c>
      <c r="AA279" s="2">
        <v>0</v>
      </c>
      <c r="AB279" s="2">
        <v>0</v>
      </c>
      <c r="AC279" s="2">
        <v>0</v>
      </c>
      <c r="AD279" s="2">
        <v>0</v>
      </c>
      <c r="AE279" s="2">
        <v>0</v>
      </c>
      <c r="AF279" s="2">
        <v>20331374</v>
      </c>
      <c r="AG279" s="2">
        <v>13335228</v>
      </c>
      <c r="AH279" s="2">
        <v>0</v>
      </c>
      <c r="AI279" s="2">
        <v>0</v>
      </c>
      <c r="AJ279" s="2">
        <v>0</v>
      </c>
      <c r="AK279" s="2">
        <v>0</v>
      </c>
      <c r="AL279" s="2">
        <v>0</v>
      </c>
      <c r="AM279" s="2">
        <v>107641312</v>
      </c>
      <c r="AN279" s="2">
        <v>0</v>
      </c>
    </row>
    <row r="280" spans="1:40" x14ac:dyDescent="0.25">
      <c r="A280" t="s">
        <v>713</v>
      </c>
      <c r="B280" t="s">
        <v>350</v>
      </c>
      <c r="C280" t="s">
        <v>714</v>
      </c>
      <c r="D280" t="str">
        <f t="shared" si="20"/>
        <v>قراردادي بهره بردار</v>
      </c>
      <c r="E280" t="str">
        <f t="shared" si="23"/>
        <v>پروژه بهره برداري نيروگاه بوشهر</v>
      </c>
      <c r="F280">
        <v>121</v>
      </c>
      <c r="G280" s="2">
        <v>153729968</v>
      </c>
      <c r="H280" s="2">
        <v>57571381</v>
      </c>
      <c r="I280" s="2">
        <v>0</v>
      </c>
      <c r="J280" s="2">
        <v>131886552</v>
      </c>
      <c r="K280" s="2">
        <v>0</v>
      </c>
      <c r="L280" s="2">
        <v>41580000</v>
      </c>
      <c r="M280" s="2">
        <v>0</v>
      </c>
      <c r="N280" s="2">
        <v>4800000</v>
      </c>
      <c r="O280" s="2">
        <v>29450002</v>
      </c>
      <c r="P280" s="2">
        <v>0</v>
      </c>
      <c r="Q280" s="2">
        <v>0</v>
      </c>
      <c r="R280" s="2">
        <v>0</v>
      </c>
      <c r="S280" s="2">
        <v>0</v>
      </c>
      <c r="T280" s="2">
        <v>0</v>
      </c>
      <c r="U280" s="2">
        <v>0</v>
      </c>
      <c r="V280" s="2">
        <v>0</v>
      </c>
      <c r="W280" s="2">
        <v>127388219</v>
      </c>
      <c r="X280" s="2">
        <v>13200000</v>
      </c>
      <c r="Y280" s="2">
        <v>0</v>
      </c>
      <c r="Z280" s="2">
        <v>11362658</v>
      </c>
      <c r="AA280" s="2">
        <v>0</v>
      </c>
      <c r="AB280" s="2">
        <v>0</v>
      </c>
      <c r="AC280" s="2">
        <v>0</v>
      </c>
      <c r="AD280" s="2">
        <v>0</v>
      </c>
      <c r="AE280" s="2">
        <v>0</v>
      </c>
      <c r="AF280" s="2">
        <v>21035717</v>
      </c>
      <c r="AG280" s="2">
        <v>0</v>
      </c>
      <c r="AH280" s="2">
        <v>0</v>
      </c>
      <c r="AI280" s="2">
        <v>5642153</v>
      </c>
      <c r="AJ280" s="2">
        <v>0</v>
      </c>
      <c r="AK280" s="2">
        <v>0</v>
      </c>
      <c r="AL280" s="2">
        <v>0</v>
      </c>
      <c r="AM280" s="2">
        <v>58899998</v>
      </c>
      <c r="AN280" s="2">
        <v>0</v>
      </c>
    </row>
    <row r="281" spans="1:40" x14ac:dyDescent="0.25">
      <c r="A281" t="s">
        <v>715</v>
      </c>
      <c r="B281" t="s">
        <v>716</v>
      </c>
      <c r="C281" t="s">
        <v>717</v>
      </c>
      <c r="D281" t="str">
        <f t="shared" si="20"/>
        <v>قراردادي بهره بردار</v>
      </c>
      <c r="E281" t="str">
        <f t="shared" si="23"/>
        <v>پروژه بهره برداري نيروگاه بوشهر</v>
      </c>
      <c r="F281">
        <v>147</v>
      </c>
      <c r="G281" s="2">
        <v>140246140</v>
      </c>
      <c r="H281" s="2">
        <v>60388581</v>
      </c>
      <c r="I281" s="2">
        <v>0</v>
      </c>
      <c r="J281" s="2">
        <v>127991421</v>
      </c>
      <c r="K281" s="2">
        <v>0</v>
      </c>
      <c r="L281" s="2">
        <v>55440000</v>
      </c>
      <c r="M281" s="2">
        <v>0</v>
      </c>
      <c r="N281" s="2">
        <v>4800000</v>
      </c>
      <c r="O281" s="2">
        <v>26099959</v>
      </c>
      <c r="P281" s="2">
        <v>0</v>
      </c>
      <c r="Q281" s="2">
        <v>0</v>
      </c>
      <c r="R281" s="2">
        <v>0</v>
      </c>
      <c r="S281" s="2">
        <v>0</v>
      </c>
      <c r="T281" s="2">
        <v>0</v>
      </c>
      <c r="U281" s="2">
        <v>14762000</v>
      </c>
      <c r="V281" s="2">
        <v>0</v>
      </c>
      <c r="W281" s="2">
        <v>143589905</v>
      </c>
      <c r="X281" s="2">
        <v>13200000</v>
      </c>
      <c r="Y281" s="2">
        <v>20026158</v>
      </c>
      <c r="Z281" s="2">
        <v>0</v>
      </c>
      <c r="AA281" s="2">
        <v>0</v>
      </c>
      <c r="AB281" s="2">
        <v>0</v>
      </c>
      <c r="AC281" s="2">
        <v>0</v>
      </c>
      <c r="AD281" s="2">
        <v>0</v>
      </c>
      <c r="AE281" s="2">
        <v>0</v>
      </c>
      <c r="AF281" s="2">
        <v>18642812</v>
      </c>
      <c r="AG281" s="2">
        <v>13335228</v>
      </c>
      <c r="AH281" s="2">
        <v>0</v>
      </c>
      <c r="AI281" s="2">
        <v>0</v>
      </c>
      <c r="AJ281" s="2">
        <v>0</v>
      </c>
      <c r="AK281" s="2">
        <v>0</v>
      </c>
      <c r="AL281" s="2">
        <v>0</v>
      </c>
      <c r="AM281" s="2">
        <v>103222305</v>
      </c>
      <c r="AN281" s="2">
        <v>0</v>
      </c>
    </row>
    <row r="282" spans="1:40" x14ac:dyDescent="0.25">
      <c r="A282" t="s">
        <v>718</v>
      </c>
      <c r="B282" t="s">
        <v>77</v>
      </c>
      <c r="C282" t="s">
        <v>719</v>
      </c>
      <c r="D282" t="str">
        <f t="shared" si="20"/>
        <v>قراردادي بهره بردار</v>
      </c>
      <c r="E282" t="str">
        <f t="shared" si="23"/>
        <v>پروژه بهره برداري نيروگاه بوشهر</v>
      </c>
      <c r="F282">
        <v>167</v>
      </c>
      <c r="G282" s="2">
        <v>145489521</v>
      </c>
      <c r="H282" s="2">
        <v>69643372</v>
      </c>
      <c r="I282" s="2">
        <v>0</v>
      </c>
      <c r="J282" s="2">
        <v>129634860</v>
      </c>
      <c r="K282" s="2">
        <v>0</v>
      </c>
      <c r="L282" s="2">
        <v>55440000</v>
      </c>
      <c r="M282" s="2">
        <v>0</v>
      </c>
      <c r="N282" s="2">
        <v>4800000</v>
      </c>
      <c r="O282" s="2">
        <v>28044422</v>
      </c>
      <c r="P282" s="2">
        <v>0</v>
      </c>
      <c r="Q282" s="2">
        <v>0</v>
      </c>
      <c r="R282" s="2">
        <v>0</v>
      </c>
      <c r="S282" s="2">
        <v>0</v>
      </c>
      <c r="T282" s="2">
        <v>0</v>
      </c>
      <c r="U282" s="2">
        <v>14762000</v>
      </c>
      <c r="V282" s="2">
        <v>0</v>
      </c>
      <c r="W282" s="2">
        <v>151392995</v>
      </c>
      <c r="X282" s="2">
        <v>13200000</v>
      </c>
      <c r="Y282" s="2">
        <v>21524472</v>
      </c>
      <c r="Z282" s="2">
        <v>0</v>
      </c>
      <c r="AA282" s="2">
        <v>0</v>
      </c>
      <c r="AB282" s="2">
        <v>0</v>
      </c>
      <c r="AC282" s="2">
        <v>0</v>
      </c>
      <c r="AD282" s="2">
        <v>0</v>
      </c>
      <c r="AE282" s="2">
        <v>0</v>
      </c>
      <c r="AF282" s="2">
        <v>20031721</v>
      </c>
      <c r="AG282" s="2">
        <v>0</v>
      </c>
      <c r="AH282" s="2">
        <v>0</v>
      </c>
      <c r="AI282" s="2">
        <v>0</v>
      </c>
      <c r="AJ282" s="2">
        <v>0</v>
      </c>
      <c r="AK282" s="2">
        <v>0</v>
      </c>
      <c r="AL282" s="2">
        <v>0</v>
      </c>
      <c r="AM282" s="2">
        <v>109350912</v>
      </c>
      <c r="AN282" s="2">
        <v>0</v>
      </c>
    </row>
    <row r="283" spans="1:40" x14ac:dyDescent="0.25">
      <c r="A283" t="s">
        <v>720</v>
      </c>
      <c r="B283" t="s">
        <v>347</v>
      </c>
      <c r="C283" t="s">
        <v>721</v>
      </c>
      <c r="D283" t="str">
        <f t="shared" si="20"/>
        <v>قراردادي بهره بردار</v>
      </c>
      <c r="E283" t="str">
        <f t="shared" si="23"/>
        <v>پروژه بهره برداري نيروگاه بوشهر</v>
      </c>
      <c r="F283">
        <v>135</v>
      </c>
      <c r="G283" s="2">
        <v>149934784</v>
      </c>
      <c r="H283" s="2">
        <v>50305570</v>
      </c>
      <c r="I283" s="2">
        <v>0</v>
      </c>
      <c r="J283" s="2">
        <v>138818726</v>
      </c>
      <c r="K283" s="2">
        <v>0</v>
      </c>
      <c r="L283" s="2">
        <v>55440000</v>
      </c>
      <c r="M283" s="2">
        <v>0</v>
      </c>
      <c r="N283" s="2">
        <v>4800000</v>
      </c>
      <c r="O283" s="2">
        <v>28246359</v>
      </c>
      <c r="P283" s="2">
        <v>0</v>
      </c>
      <c r="Q283" s="2">
        <v>0</v>
      </c>
      <c r="R283" s="2">
        <v>0</v>
      </c>
      <c r="S283" s="2">
        <v>0</v>
      </c>
      <c r="T283" s="2">
        <v>0</v>
      </c>
      <c r="U283" s="2">
        <v>14762000</v>
      </c>
      <c r="V283" s="2">
        <v>0</v>
      </c>
      <c r="W283" s="2">
        <v>103486983</v>
      </c>
      <c r="X283" s="2">
        <v>13200000</v>
      </c>
      <c r="Y283" s="2">
        <v>21972647</v>
      </c>
      <c r="Z283" s="2">
        <v>0</v>
      </c>
      <c r="AA283" s="2">
        <v>0</v>
      </c>
      <c r="AB283" s="2">
        <v>0</v>
      </c>
      <c r="AC283" s="2">
        <v>0</v>
      </c>
      <c r="AD283" s="2">
        <v>0</v>
      </c>
      <c r="AE283" s="2">
        <v>0</v>
      </c>
      <c r="AF283" s="2">
        <v>20175979</v>
      </c>
      <c r="AG283" s="2">
        <v>13335228</v>
      </c>
      <c r="AH283" s="2">
        <v>0</v>
      </c>
      <c r="AI283" s="2">
        <v>0</v>
      </c>
      <c r="AJ283" s="2">
        <v>0</v>
      </c>
      <c r="AK283" s="2">
        <v>0</v>
      </c>
      <c r="AL283" s="2">
        <v>0</v>
      </c>
      <c r="AM283" s="2">
        <v>107929464</v>
      </c>
      <c r="AN283" s="2">
        <v>0</v>
      </c>
    </row>
    <row r="284" spans="1:40" x14ac:dyDescent="0.25">
      <c r="A284" t="s">
        <v>722</v>
      </c>
      <c r="B284" t="s">
        <v>318</v>
      </c>
      <c r="C284" t="s">
        <v>723</v>
      </c>
      <c r="D284" t="str">
        <f t="shared" si="20"/>
        <v>قراردادي بهره بردار</v>
      </c>
      <c r="E284" t="str">
        <f t="shared" si="23"/>
        <v>پروژه بهره برداري نيروگاه بوشهر</v>
      </c>
      <c r="F284">
        <v>262</v>
      </c>
      <c r="G284" s="2">
        <v>146196974</v>
      </c>
      <c r="H284" s="2">
        <v>120329688</v>
      </c>
      <c r="I284" s="2">
        <v>0</v>
      </c>
      <c r="J284" s="2">
        <v>134631916</v>
      </c>
      <c r="K284" s="2">
        <v>0</v>
      </c>
      <c r="L284" s="2">
        <v>55440000</v>
      </c>
      <c r="M284" s="2">
        <v>0</v>
      </c>
      <c r="N284" s="2">
        <v>4800000</v>
      </c>
      <c r="O284" s="2">
        <v>28351754</v>
      </c>
      <c r="P284" s="2">
        <v>0</v>
      </c>
      <c r="Q284" s="2">
        <v>0</v>
      </c>
      <c r="R284" s="2">
        <v>0</v>
      </c>
      <c r="S284" s="2">
        <v>0</v>
      </c>
      <c r="T284" s="2">
        <v>0</v>
      </c>
      <c r="U284" s="2">
        <v>14762000</v>
      </c>
      <c r="V284" s="2">
        <v>0</v>
      </c>
      <c r="W284" s="2">
        <v>188809466</v>
      </c>
      <c r="X284" s="2">
        <v>13200000</v>
      </c>
      <c r="Y284" s="2">
        <v>21639748</v>
      </c>
      <c r="Z284" s="2">
        <v>0</v>
      </c>
      <c r="AA284" s="2">
        <v>0</v>
      </c>
      <c r="AB284" s="2">
        <v>0</v>
      </c>
      <c r="AC284" s="2">
        <v>0</v>
      </c>
      <c r="AD284" s="2">
        <v>0</v>
      </c>
      <c r="AE284" s="2">
        <v>0</v>
      </c>
      <c r="AF284" s="2">
        <v>20251257</v>
      </c>
      <c r="AG284" s="2">
        <v>13335228</v>
      </c>
      <c r="AH284" s="2">
        <v>0</v>
      </c>
      <c r="AI284" s="2">
        <v>0</v>
      </c>
      <c r="AJ284" s="2">
        <v>0</v>
      </c>
      <c r="AK284" s="2">
        <v>0</v>
      </c>
      <c r="AL284" s="2">
        <v>0</v>
      </c>
      <c r="AM284" s="2">
        <v>104612847</v>
      </c>
      <c r="AN284" s="2">
        <v>0</v>
      </c>
    </row>
    <row r="285" spans="1:40" x14ac:dyDescent="0.25">
      <c r="A285" t="s">
        <v>724</v>
      </c>
      <c r="B285" t="s">
        <v>80</v>
      </c>
      <c r="C285" t="s">
        <v>725</v>
      </c>
      <c r="D285" t="str">
        <f t="shared" si="20"/>
        <v>قراردادي بهره بردار</v>
      </c>
      <c r="E285" t="str">
        <f t="shared" si="23"/>
        <v>پروژه بهره برداري نيروگاه بوشهر</v>
      </c>
      <c r="F285">
        <v>252</v>
      </c>
      <c r="G285" s="2">
        <v>188167672</v>
      </c>
      <c r="H285" s="2">
        <v>114068388</v>
      </c>
      <c r="I285" s="2">
        <v>2515800</v>
      </c>
      <c r="J285" s="2">
        <v>154486454</v>
      </c>
      <c r="K285" s="2">
        <v>0</v>
      </c>
      <c r="L285" s="2">
        <v>0</v>
      </c>
      <c r="M285" s="2">
        <v>0</v>
      </c>
      <c r="N285" s="2">
        <v>4800000</v>
      </c>
      <c r="O285" s="2">
        <v>32161209</v>
      </c>
      <c r="P285" s="2">
        <v>0</v>
      </c>
      <c r="Q285" s="2">
        <v>0</v>
      </c>
      <c r="R285" s="2">
        <v>0</v>
      </c>
      <c r="S285" s="2">
        <v>0</v>
      </c>
      <c r="T285" s="2">
        <v>0</v>
      </c>
      <c r="U285" s="2">
        <v>14762000</v>
      </c>
      <c r="V285" s="2">
        <v>0</v>
      </c>
      <c r="W285" s="2">
        <v>153571716</v>
      </c>
      <c r="X285" s="2">
        <v>13200000</v>
      </c>
      <c r="Y285" s="2">
        <v>0</v>
      </c>
      <c r="Z285" s="2">
        <v>20783331</v>
      </c>
      <c r="AA285" s="2">
        <v>0</v>
      </c>
      <c r="AB285" s="2">
        <v>0</v>
      </c>
      <c r="AC285" s="2">
        <v>0</v>
      </c>
      <c r="AD285" s="2">
        <v>0</v>
      </c>
      <c r="AE285" s="2">
        <v>0</v>
      </c>
      <c r="AF285" s="2">
        <v>22988203</v>
      </c>
      <c r="AG285" s="2">
        <v>0</v>
      </c>
      <c r="AH285" s="2">
        <v>0</v>
      </c>
      <c r="AI285" s="2">
        <v>4077684</v>
      </c>
      <c r="AJ285" s="2">
        <v>0</v>
      </c>
      <c r="AK285" s="2">
        <v>0</v>
      </c>
      <c r="AL285" s="2">
        <v>0</v>
      </c>
      <c r="AM285" s="2">
        <v>44129427</v>
      </c>
      <c r="AN285" s="2">
        <v>0</v>
      </c>
    </row>
    <row r="286" spans="1:40" x14ac:dyDescent="0.25">
      <c r="A286" t="s">
        <v>726</v>
      </c>
      <c r="B286" t="s">
        <v>727</v>
      </c>
      <c r="C286" t="s">
        <v>728</v>
      </c>
      <c r="D286" t="str">
        <f t="shared" si="20"/>
        <v>قراردادي بهره بردار</v>
      </c>
      <c r="E286" t="str">
        <f t="shared" si="23"/>
        <v>پروژه بهره برداري نيروگاه بوشهر</v>
      </c>
      <c r="F286">
        <v>208</v>
      </c>
      <c r="G286" s="2">
        <v>147729934</v>
      </c>
      <c r="H286" s="2">
        <v>81690155</v>
      </c>
      <c r="I286" s="2">
        <v>0</v>
      </c>
      <c r="J286" s="2">
        <v>130433713</v>
      </c>
      <c r="K286" s="2">
        <v>0</v>
      </c>
      <c r="L286" s="2">
        <v>41580000</v>
      </c>
      <c r="M286" s="2">
        <v>0</v>
      </c>
      <c r="N286" s="2">
        <v>4800000</v>
      </c>
      <c r="O286" s="2">
        <v>27956113</v>
      </c>
      <c r="P286" s="2">
        <v>0</v>
      </c>
      <c r="Q286" s="2">
        <v>0</v>
      </c>
      <c r="R286" s="2">
        <v>0</v>
      </c>
      <c r="S286" s="2">
        <v>0</v>
      </c>
      <c r="T286" s="2">
        <v>0</v>
      </c>
      <c r="U286" s="2">
        <v>13420000</v>
      </c>
      <c r="V286" s="2">
        <v>0</v>
      </c>
      <c r="W286" s="2">
        <v>197246821</v>
      </c>
      <c r="X286" s="2">
        <v>13200000</v>
      </c>
      <c r="Y286" s="2">
        <v>21866978</v>
      </c>
      <c r="Z286" s="2">
        <v>0</v>
      </c>
      <c r="AA286" s="2">
        <v>0</v>
      </c>
      <c r="AB286" s="2">
        <v>0</v>
      </c>
      <c r="AC286" s="2">
        <v>0</v>
      </c>
      <c r="AD286" s="2">
        <v>0</v>
      </c>
      <c r="AE286" s="2">
        <v>0</v>
      </c>
      <c r="AF286" s="2">
        <v>19968652</v>
      </c>
      <c r="AG286" s="2">
        <v>0</v>
      </c>
      <c r="AH286" s="2">
        <v>0</v>
      </c>
      <c r="AI286" s="2">
        <v>0</v>
      </c>
      <c r="AJ286" s="2">
        <v>0</v>
      </c>
      <c r="AK286" s="2">
        <v>0</v>
      </c>
      <c r="AL286" s="2">
        <v>0</v>
      </c>
      <c r="AM286" s="2">
        <v>109816161</v>
      </c>
      <c r="AN286" s="2">
        <v>0</v>
      </c>
    </row>
    <row r="287" spans="1:40" x14ac:dyDescent="0.25">
      <c r="A287" t="s">
        <v>729</v>
      </c>
      <c r="B287" t="s">
        <v>74</v>
      </c>
      <c r="C287" t="s">
        <v>730</v>
      </c>
      <c r="D287" t="str">
        <f t="shared" si="20"/>
        <v>قراردادي بهره بردار</v>
      </c>
      <c r="E287" t="str">
        <f t="shared" si="23"/>
        <v>پروژه بهره برداري نيروگاه بوشهر</v>
      </c>
      <c r="F287">
        <v>231</v>
      </c>
      <c r="G287" s="2">
        <v>144805379</v>
      </c>
      <c r="H287" s="2">
        <v>88670516</v>
      </c>
      <c r="I287" s="2">
        <v>0</v>
      </c>
      <c r="J287" s="2">
        <v>128751620</v>
      </c>
      <c r="K287" s="2">
        <v>0</v>
      </c>
      <c r="L287" s="2">
        <v>55440000</v>
      </c>
      <c r="M287" s="2">
        <v>0</v>
      </c>
      <c r="N287" s="2">
        <v>4800000</v>
      </c>
      <c r="O287" s="2">
        <v>27777643</v>
      </c>
      <c r="P287" s="2">
        <v>0</v>
      </c>
      <c r="Q287" s="2">
        <v>0</v>
      </c>
      <c r="R287" s="2">
        <v>0</v>
      </c>
      <c r="S287" s="2">
        <v>0</v>
      </c>
      <c r="T287" s="2">
        <v>0</v>
      </c>
      <c r="U287" s="2">
        <v>14762000</v>
      </c>
      <c r="V287" s="2">
        <v>0</v>
      </c>
      <c r="W287" s="2">
        <v>148245283</v>
      </c>
      <c r="X287" s="2">
        <v>13200000</v>
      </c>
      <c r="Y287" s="2">
        <v>21423264</v>
      </c>
      <c r="Z287" s="2">
        <v>0</v>
      </c>
      <c r="AA287" s="2">
        <v>0</v>
      </c>
      <c r="AB287" s="2">
        <v>0</v>
      </c>
      <c r="AC287" s="2">
        <v>0</v>
      </c>
      <c r="AD287" s="2">
        <v>0</v>
      </c>
      <c r="AE287" s="2">
        <v>0</v>
      </c>
      <c r="AF287" s="2">
        <v>19841167</v>
      </c>
      <c r="AG287" s="2">
        <v>0</v>
      </c>
      <c r="AH287" s="2">
        <v>0</v>
      </c>
      <c r="AI287" s="2">
        <v>0</v>
      </c>
      <c r="AJ287" s="2">
        <v>0</v>
      </c>
      <c r="AK287" s="2">
        <v>0</v>
      </c>
      <c r="AL287" s="2">
        <v>0</v>
      </c>
      <c r="AM287" s="2">
        <v>108520657</v>
      </c>
      <c r="AN287" s="2">
        <v>0</v>
      </c>
    </row>
    <row r="288" spans="1:40" x14ac:dyDescent="0.25">
      <c r="A288" t="s">
        <v>731</v>
      </c>
      <c r="B288" t="s">
        <v>97</v>
      </c>
      <c r="C288" t="s">
        <v>245</v>
      </c>
      <c r="D288" t="str">
        <f t="shared" si="20"/>
        <v>قراردادي بهره بردار</v>
      </c>
      <c r="E288" t="str">
        <f t="shared" si="23"/>
        <v>پروژه بهره برداري نيروگاه بوشهر</v>
      </c>
      <c r="F288">
        <v>256</v>
      </c>
      <c r="G288" s="2">
        <v>240760863</v>
      </c>
      <c r="H288" s="2">
        <v>159882869</v>
      </c>
      <c r="I288" s="2">
        <v>0</v>
      </c>
      <c r="J288" s="2">
        <v>198033341</v>
      </c>
      <c r="K288" s="2">
        <v>0</v>
      </c>
      <c r="L288" s="2">
        <v>66000000</v>
      </c>
      <c r="M288" s="2">
        <v>0</v>
      </c>
      <c r="N288" s="2">
        <v>4800000</v>
      </c>
      <c r="O288" s="2">
        <v>37641295</v>
      </c>
      <c r="P288" s="2">
        <v>0</v>
      </c>
      <c r="Q288" s="2">
        <v>0</v>
      </c>
      <c r="R288" s="2">
        <v>0</v>
      </c>
      <c r="S288" s="2">
        <v>0</v>
      </c>
      <c r="T288" s="2">
        <v>0</v>
      </c>
      <c r="U288" s="2">
        <v>14762000</v>
      </c>
      <c r="V288" s="2">
        <v>0</v>
      </c>
      <c r="W288" s="2">
        <v>196489050</v>
      </c>
      <c r="X288" s="2">
        <v>13200000</v>
      </c>
      <c r="Y288" s="2">
        <v>0</v>
      </c>
      <c r="Z288" s="2">
        <v>0</v>
      </c>
      <c r="AA288" s="2">
        <v>0</v>
      </c>
      <c r="AB288" s="2">
        <v>0</v>
      </c>
      <c r="AC288" s="2">
        <v>0</v>
      </c>
      <c r="AD288" s="2">
        <v>0</v>
      </c>
      <c r="AE288" s="2">
        <v>0</v>
      </c>
      <c r="AF288" s="2">
        <v>26886642</v>
      </c>
      <c r="AG288" s="2">
        <v>13335228</v>
      </c>
      <c r="AH288" s="2">
        <v>0</v>
      </c>
      <c r="AI288" s="2">
        <v>0</v>
      </c>
      <c r="AJ288" s="2">
        <v>0</v>
      </c>
      <c r="AK288" s="2">
        <v>0</v>
      </c>
      <c r="AL288" s="2">
        <v>0</v>
      </c>
      <c r="AM288" s="2">
        <v>58075138</v>
      </c>
      <c r="AN288" s="2">
        <v>0</v>
      </c>
    </row>
    <row r="289" spans="1:40" x14ac:dyDescent="0.25">
      <c r="A289" t="s">
        <v>732</v>
      </c>
      <c r="B289" t="s">
        <v>733</v>
      </c>
      <c r="C289" t="s">
        <v>412</v>
      </c>
      <c r="D289" t="str">
        <f t="shared" si="20"/>
        <v>قراردادي بهره بردار</v>
      </c>
      <c r="E289" t="str">
        <f t="shared" si="23"/>
        <v>پروژه بهره برداري نيروگاه بوشهر</v>
      </c>
      <c r="F289">
        <v>14</v>
      </c>
      <c r="G289" s="2">
        <v>106566999</v>
      </c>
      <c r="H289" s="2">
        <v>4356514</v>
      </c>
      <c r="I289" s="2">
        <v>0</v>
      </c>
      <c r="J289" s="2">
        <v>75388645</v>
      </c>
      <c r="K289" s="2">
        <v>0</v>
      </c>
      <c r="L289" s="2">
        <v>25575000</v>
      </c>
      <c r="M289" s="2">
        <v>0</v>
      </c>
      <c r="N289" s="2">
        <v>2480000</v>
      </c>
      <c r="O289" s="2">
        <v>17325919</v>
      </c>
      <c r="P289" s="2">
        <v>0</v>
      </c>
      <c r="Q289" s="2">
        <v>0</v>
      </c>
      <c r="R289" s="2">
        <v>0</v>
      </c>
      <c r="S289" s="2">
        <v>0</v>
      </c>
      <c r="T289" s="2">
        <v>0</v>
      </c>
      <c r="U289" s="2">
        <v>8052000</v>
      </c>
      <c r="V289" s="2">
        <v>0</v>
      </c>
      <c r="W289" s="2">
        <v>40678452</v>
      </c>
      <c r="X289" s="2">
        <v>6820000</v>
      </c>
      <c r="Y289" s="2">
        <v>0</v>
      </c>
      <c r="Z289" s="2">
        <v>0</v>
      </c>
      <c r="AA289" s="2">
        <v>0</v>
      </c>
      <c r="AB289" s="2">
        <v>0</v>
      </c>
      <c r="AC289" s="2">
        <v>0</v>
      </c>
      <c r="AD289" s="2">
        <v>0</v>
      </c>
      <c r="AE289" s="2">
        <v>0</v>
      </c>
      <c r="AF289" s="2">
        <v>12375657</v>
      </c>
      <c r="AG289" s="2">
        <v>0</v>
      </c>
      <c r="AH289" s="2">
        <v>0</v>
      </c>
      <c r="AI289" s="2">
        <v>0</v>
      </c>
      <c r="AJ289" s="2">
        <v>0</v>
      </c>
      <c r="AK289" s="2">
        <v>0</v>
      </c>
      <c r="AL289" s="2">
        <v>0</v>
      </c>
      <c r="AM289" s="2">
        <v>20791098</v>
      </c>
      <c r="AN289" s="2">
        <v>0</v>
      </c>
    </row>
    <row r="290" spans="1:40" x14ac:dyDescent="0.25">
      <c r="A290" t="s">
        <v>734</v>
      </c>
      <c r="B290" t="s">
        <v>735</v>
      </c>
      <c r="C290" t="s">
        <v>569</v>
      </c>
      <c r="D290" t="str">
        <f t="shared" si="20"/>
        <v>قراردادي بهره بردار</v>
      </c>
      <c r="E290" t="str">
        <f t="shared" si="23"/>
        <v>پروژه بهره برداري نيروگاه بوشهر</v>
      </c>
      <c r="F290">
        <v>38</v>
      </c>
      <c r="G290" s="2">
        <v>155986095</v>
      </c>
      <c r="H290" s="2">
        <v>9356281</v>
      </c>
      <c r="I290" s="2">
        <v>0</v>
      </c>
      <c r="J290" s="2">
        <v>119836375</v>
      </c>
      <c r="K290" s="2">
        <v>0</v>
      </c>
      <c r="L290" s="2">
        <v>41580000</v>
      </c>
      <c r="M290" s="2">
        <v>0</v>
      </c>
      <c r="N290" s="2">
        <v>4800000</v>
      </c>
      <c r="O290" s="2">
        <v>28354367</v>
      </c>
      <c r="P290" s="2">
        <v>0</v>
      </c>
      <c r="Q290" s="2">
        <v>0</v>
      </c>
      <c r="R290" s="2">
        <v>0</v>
      </c>
      <c r="S290" s="2">
        <v>0</v>
      </c>
      <c r="T290" s="2">
        <v>0</v>
      </c>
      <c r="U290" s="2">
        <v>14762000</v>
      </c>
      <c r="V290" s="2">
        <v>0</v>
      </c>
      <c r="W290" s="2">
        <v>35480968</v>
      </c>
      <c r="X290" s="2">
        <v>13200000</v>
      </c>
      <c r="Y290" s="2">
        <v>0</v>
      </c>
      <c r="Z290" s="2">
        <v>0</v>
      </c>
      <c r="AA290" s="2">
        <v>0</v>
      </c>
      <c r="AB290" s="2">
        <v>0</v>
      </c>
      <c r="AC290" s="2">
        <v>0</v>
      </c>
      <c r="AD290" s="2">
        <v>0</v>
      </c>
      <c r="AE290" s="2">
        <v>0</v>
      </c>
      <c r="AF290" s="2">
        <v>20253132</v>
      </c>
      <c r="AG290" s="2">
        <v>0</v>
      </c>
      <c r="AH290" s="2">
        <v>0</v>
      </c>
      <c r="AI290" s="2">
        <v>0</v>
      </c>
      <c r="AJ290" s="2">
        <v>0</v>
      </c>
      <c r="AK290" s="2">
        <v>0</v>
      </c>
      <c r="AL290" s="2">
        <v>0</v>
      </c>
      <c r="AM290" s="2">
        <v>30379692</v>
      </c>
      <c r="AN290" s="2">
        <v>0</v>
      </c>
    </row>
    <row r="291" spans="1:40" x14ac:dyDescent="0.25">
      <c r="A291" t="s">
        <v>736</v>
      </c>
      <c r="B291" t="s">
        <v>737</v>
      </c>
      <c r="C291" t="s">
        <v>738</v>
      </c>
      <c r="D291" t="str">
        <f t="shared" si="20"/>
        <v>قراردادي بهره بردار</v>
      </c>
      <c r="E291" t="str">
        <f t="shared" si="23"/>
        <v>پروژه بهره برداري نيروگاه بوشهر</v>
      </c>
      <c r="F291">
        <v>116</v>
      </c>
      <c r="G291" s="2">
        <v>224943902</v>
      </c>
      <c r="H291" s="2">
        <v>42139155</v>
      </c>
      <c r="I291" s="2">
        <v>0</v>
      </c>
      <c r="J291" s="2">
        <v>181579120</v>
      </c>
      <c r="K291" s="2">
        <v>0</v>
      </c>
      <c r="L291" s="2">
        <v>49500000</v>
      </c>
      <c r="M291" s="2">
        <v>0</v>
      </c>
      <c r="N291" s="2">
        <v>4800000</v>
      </c>
      <c r="O291" s="2">
        <v>32084689</v>
      </c>
      <c r="P291" s="2">
        <v>0</v>
      </c>
      <c r="Q291" s="2">
        <v>0</v>
      </c>
      <c r="R291" s="2">
        <v>0</v>
      </c>
      <c r="S291" s="2">
        <v>0</v>
      </c>
      <c r="T291" s="2">
        <v>0</v>
      </c>
      <c r="U291" s="2">
        <v>0</v>
      </c>
      <c r="V291" s="2">
        <v>0</v>
      </c>
      <c r="W291" s="2">
        <v>91358236</v>
      </c>
      <c r="X291" s="2">
        <v>13200000</v>
      </c>
      <c r="Y291" s="2">
        <v>0</v>
      </c>
      <c r="Z291" s="2">
        <v>0</v>
      </c>
      <c r="AA291" s="2">
        <v>0</v>
      </c>
      <c r="AB291" s="2">
        <v>0</v>
      </c>
      <c r="AC291" s="2">
        <v>0</v>
      </c>
      <c r="AD291" s="2">
        <v>0</v>
      </c>
      <c r="AE291" s="2">
        <v>0</v>
      </c>
      <c r="AF291" s="2">
        <v>22917640</v>
      </c>
      <c r="AG291" s="2">
        <v>13335228</v>
      </c>
      <c r="AH291" s="2">
        <v>0</v>
      </c>
      <c r="AI291" s="2">
        <v>0</v>
      </c>
      <c r="AJ291" s="2">
        <v>0</v>
      </c>
      <c r="AK291" s="2">
        <v>0</v>
      </c>
      <c r="AL291" s="2">
        <v>0</v>
      </c>
      <c r="AM291" s="2">
        <v>53168918</v>
      </c>
      <c r="AN291" s="2">
        <v>0</v>
      </c>
    </row>
    <row r="292" spans="1:40" x14ac:dyDescent="0.25">
      <c r="A292" t="s">
        <v>739</v>
      </c>
      <c r="B292" t="s">
        <v>249</v>
      </c>
      <c r="C292" t="s">
        <v>740</v>
      </c>
      <c r="D292" t="str">
        <f t="shared" si="20"/>
        <v>قراردادي بهره بردار</v>
      </c>
      <c r="E292" t="str">
        <f t="shared" si="23"/>
        <v>پروژه بهره برداري نيروگاه بوشهر</v>
      </c>
      <c r="F292">
        <v>217</v>
      </c>
      <c r="G292" s="2">
        <v>214808047</v>
      </c>
      <c r="H292" s="2">
        <v>97756068</v>
      </c>
      <c r="I292" s="2">
        <v>0</v>
      </c>
      <c r="J292" s="2">
        <v>173463385</v>
      </c>
      <c r="K292" s="2">
        <v>0</v>
      </c>
      <c r="L292" s="2">
        <v>66000000</v>
      </c>
      <c r="M292" s="2">
        <v>0</v>
      </c>
      <c r="N292" s="2">
        <v>4800000</v>
      </c>
      <c r="O292" s="2">
        <v>34839509</v>
      </c>
      <c r="P292" s="2">
        <v>0</v>
      </c>
      <c r="Q292" s="2">
        <v>0</v>
      </c>
      <c r="R292" s="2">
        <v>0</v>
      </c>
      <c r="S292" s="2">
        <v>0</v>
      </c>
      <c r="T292" s="2">
        <v>0</v>
      </c>
      <c r="U292" s="2">
        <v>14762000</v>
      </c>
      <c r="V292" s="2">
        <v>0</v>
      </c>
      <c r="W292" s="2">
        <v>156174332</v>
      </c>
      <c r="X292" s="2">
        <v>13200000</v>
      </c>
      <c r="Y292" s="2">
        <v>0</v>
      </c>
      <c r="Z292" s="2">
        <v>3769295</v>
      </c>
      <c r="AA292" s="2">
        <v>0</v>
      </c>
      <c r="AB292" s="2">
        <v>0</v>
      </c>
      <c r="AC292" s="2">
        <v>0</v>
      </c>
      <c r="AD292" s="2">
        <v>0</v>
      </c>
      <c r="AE292" s="2">
        <v>0</v>
      </c>
      <c r="AF292" s="2">
        <v>24885364</v>
      </c>
      <c r="AG292" s="2">
        <v>13335228</v>
      </c>
      <c r="AH292" s="2">
        <v>0</v>
      </c>
      <c r="AI292" s="2">
        <v>4493458</v>
      </c>
      <c r="AJ292" s="2">
        <v>0</v>
      </c>
      <c r="AK292" s="2">
        <v>0</v>
      </c>
      <c r="AL292" s="2">
        <v>0</v>
      </c>
      <c r="AM292" s="2">
        <v>51761561</v>
      </c>
      <c r="AN292" s="2">
        <v>0</v>
      </c>
    </row>
    <row r="293" spans="1:40" x14ac:dyDescent="0.25">
      <c r="A293" t="s">
        <v>741</v>
      </c>
      <c r="B293" t="s">
        <v>254</v>
      </c>
      <c r="C293" t="s">
        <v>742</v>
      </c>
      <c r="D293" t="str">
        <f t="shared" si="20"/>
        <v>قراردادي بهره بردار</v>
      </c>
      <c r="E293" t="str">
        <f t="shared" si="23"/>
        <v>پروژه بهره برداري نيروگاه بوشهر</v>
      </c>
      <c r="F293">
        <v>204</v>
      </c>
      <c r="G293" s="2">
        <v>147429861</v>
      </c>
      <c r="H293" s="2">
        <v>51121451</v>
      </c>
      <c r="I293" s="2">
        <v>0</v>
      </c>
      <c r="J293" s="2">
        <v>118431442</v>
      </c>
      <c r="K293" s="2">
        <v>0</v>
      </c>
      <c r="L293" s="2">
        <v>40194000</v>
      </c>
      <c r="M293" s="2">
        <v>0</v>
      </c>
      <c r="N293" s="2">
        <v>4800000</v>
      </c>
      <c r="O293" s="2">
        <v>28113018</v>
      </c>
      <c r="P293" s="2">
        <v>0</v>
      </c>
      <c r="Q293" s="2">
        <v>0</v>
      </c>
      <c r="R293" s="2">
        <v>0</v>
      </c>
      <c r="S293" s="2">
        <v>0</v>
      </c>
      <c r="T293" s="2">
        <v>0</v>
      </c>
      <c r="U293" s="2">
        <v>14762000</v>
      </c>
      <c r="V293" s="2">
        <v>0</v>
      </c>
      <c r="W293" s="2">
        <v>34618425</v>
      </c>
      <c r="X293" s="2">
        <v>13200000</v>
      </c>
      <c r="Y293" s="2">
        <v>0</v>
      </c>
      <c r="Z293" s="2">
        <v>0</v>
      </c>
      <c r="AA293" s="2">
        <v>0</v>
      </c>
      <c r="AB293" s="2">
        <v>0</v>
      </c>
      <c r="AC293" s="2">
        <v>0</v>
      </c>
      <c r="AD293" s="2">
        <v>0</v>
      </c>
      <c r="AE293" s="2">
        <v>0</v>
      </c>
      <c r="AF293" s="2">
        <v>20080732</v>
      </c>
      <c r="AG293" s="2">
        <v>0</v>
      </c>
      <c r="AH293" s="2">
        <v>0</v>
      </c>
      <c r="AI293" s="2">
        <v>5116287</v>
      </c>
      <c r="AJ293" s="2">
        <v>0</v>
      </c>
      <c r="AK293" s="2">
        <v>0</v>
      </c>
      <c r="AL293" s="2">
        <v>0</v>
      </c>
      <c r="AM293" s="2">
        <v>32129161</v>
      </c>
      <c r="AN293" s="2">
        <v>0</v>
      </c>
    </row>
    <row r="294" spans="1:40" x14ac:dyDescent="0.25">
      <c r="A294" t="s">
        <v>743</v>
      </c>
      <c r="B294" t="s">
        <v>68</v>
      </c>
      <c r="C294" t="s">
        <v>744</v>
      </c>
      <c r="D294" t="str">
        <f t="shared" si="20"/>
        <v>قراردادي بهره بردار</v>
      </c>
      <c r="E294" t="str">
        <f t="shared" si="23"/>
        <v>پروژه بهره برداري نيروگاه بوشهر</v>
      </c>
      <c r="F294">
        <v>154</v>
      </c>
      <c r="G294" s="2">
        <v>159392460</v>
      </c>
      <c r="H294" s="2">
        <v>61018153</v>
      </c>
      <c r="I294" s="2">
        <v>0</v>
      </c>
      <c r="J294" s="2">
        <v>164792628</v>
      </c>
      <c r="K294" s="2">
        <v>0</v>
      </c>
      <c r="L294" s="2">
        <v>41250000</v>
      </c>
      <c r="M294" s="2">
        <v>0</v>
      </c>
      <c r="N294" s="2">
        <v>4000000</v>
      </c>
      <c r="O294" s="2">
        <v>27688390</v>
      </c>
      <c r="P294" s="2">
        <v>0</v>
      </c>
      <c r="Q294" s="2">
        <v>0</v>
      </c>
      <c r="R294" s="2">
        <v>0</v>
      </c>
      <c r="S294" s="2">
        <v>150000</v>
      </c>
      <c r="T294" s="2">
        <v>0</v>
      </c>
      <c r="U294" s="2">
        <v>0</v>
      </c>
      <c r="V294" s="2">
        <v>0</v>
      </c>
      <c r="W294" s="2">
        <v>98180356</v>
      </c>
      <c r="X294" s="2">
        <v>11000000</v>
      </c>
      <c r="Y294" s="2">
        <v>0</v>
      </c>
      <c r="Z294" s="2">
        <v>0</v>
      </c>
      <c r="AA294" s="2">
        <v>0</v>
      </c>
      <c r="AB294" s="2">
        <v>0</v>
      </c>
      <c r="AC294" s="2">
        <v>0</v>
      </c>
      <c r="AD294" s="2">
        <v>0</v>
      </c>
      <c r="AE294" s="2">
        <v>0</v>
      </c>
      <c r="AF294" s="2">
        <v>19777422</v>
      </c>
      <c r="AG294" s="2">
        <v>0</v>
      </c>
      <c r="AH294" s="2">
        <v>0</v>
      </c>
      <c r="AI294" s="2">
        <v>0</v>
      </c>
      <c r="AJ294" s="2">
        <v>0</v>
      </c>
      <c r="AK294" s="2">
        <v>0</v>
      </c>
      <c r="AL294" s="2">
        <v>0</v>
      </c>
      <c r="AM294" s="2">
        <v>50630198</v>
      </c>
      <c r="AN294" s="2">
        <v>0</v>
      </c>
    </row>
    <row r="295" spans="1:40" x14ac:dyDescent="0.25">
      <c r="A295" t="s">
        <v>745</v>
      </c>
      <c r="B295" t="s">
        <v>115</v>
      </c>
      <c r="C295" t="s">
        <v>86</v>
      </c>
      <c r="D295" t="str">
        <f t="shared" si="20"/>
        <v>قراردادي بهره بردار</v>
      </c>
      <c r="E295" t="str">
        <f t="shared" si="23"/>
        <v>پروژه بهره برداري نيروگاه بوشهر</v>
      </c>
      <c r="F295">
        <v>204</v>
      </c>
      <c r="G295" s="2">
        <v>156189693</v>
      </c>
      <c r="H295" s="2">
        <v>75799239</v>
      </c>
      <c r="I295" s="2">
        <v>0</v>
      </c>
      <c r="J295" s="2">
        <v>129788124</v>
      </c>
      <c r="K295" s="2">
        <v>0</v>
      </c>
      <c r="L295" s="2">
        <v>55440000</v>
      </c>
      <c r="M295" s="2">
        <v>0</v>
      </c>
      <c r="N295" s="2">
        <v>4800000</v>
      </c>
      <c r="O295" s="2">
        <v>30270754</v>
      </c>
      <c r="P295" s="2">
        <v>0</v>
      </c>
      <c r="Q295" s="2">
        <v>0</v>
      </c>
      <c r="R295" s="2">
        <v>0</v>
      </c>
      <c r="S295" s="2">
        <v>0</v>
      </c>
      <c r="T295" s="2">
        <v>0</v>
      </c>
      <c r="U295" s="2">
        <v>14762000</v>
      </c>
      <c r="V295" s="2">
        <v>0</v>
      </c>
      <c r="W295" s="2">
        <v>88609118</v>
      </c>
      <c r="X295" s="2">
        <v>13200000</v>
      </c>
      <c r="Y295" s="2">
        <v>0</v>
      </c>
      <c r="Z295" s="2">
        <v>19635395</v>
      </c>
      <c r="AA295" s="2">
        <v>0</v>
      </c>
      <c r="AB295" s="2">
        <v>0</v>
      </c>
      <c r="AC295" s="2">
        <v>0</v>
      </c>
      <c r="AD295" s="2">
        <v>0</v>
      </c>
      <c r="AE295" s="2">
        <v>0</v>
      </c>
      <c r="AF295" s="2">
        <v>21621967</v>
      </c>
      <c r="AG295" s="2">
        <v>13335228</v>
      </c>
      <c r="AH295" s="2">
        <v>0</v>
      </c>
      <c r="AI295" s="2">
        <v>2440746</v>
      </c>
      <c r="AJ295" s="2">
        <v>0</v>
      </c>
      <c r="AK295" s="2">
        <v>0</v>
      </c>
      <c r="AL295" s="2">
        <v>0</v>
      </c>
      <c r="AM295" s="2">
        <v>43243940</v>
      </c>
      <c r="AN295" s="2">
        <v>0</v>
      </c>
    </row>
    <row r="296" spans="1:40" x14ac:dyDescent="0.25">
      <c r="A296" t="s">
        <v>746</v>
      </c>
      <c r="B296" t="s">
        <v>74</v>
      </c>
      <c r="C296" t="s">
        <v>274</v>
      </c>
      <c r="D296" t="str">
        <f t="shared" si="20"/>
        <v>قراردادي بهره بردار</v>
      </c>
      <c r="E296" t="str">
        <f t="shared" si="23"/>
        <v>پروژه بهره برداري نيروگاه بوشهر</v>
      </c>
      <c r="F296">
        <v>126</v>
      </c>
      <c r="G296" s="2">
        <v>152024455</v>
      </c>
      <c r="H296" s="2">
        <v>43572650</v>
      </c>
      <c r="I296" s="2">
        <v>0</v>
      </c>
      <c r="J296" s="2">
        <v>134299764</v>
      </c>
      <c r="K296" s="2">
        <v>0</v>
      </c>
      <c r="L296" s="2">
        <v>41580000</v>
      </c>
      <c r="M296" s="2">
        <v>0</v>
      </c>
      <c r="N296" s="2">
        <v>4800000</v>
      </c>
      <c r="O296" s="2">
        <v>28132228</v>
      </c>
      <c r="P296" s="2">
        <v>0</v>
      </c>
      <c r="Q296" s="2">
        <v>0</v>
      </c>
      <c r="R296" s="2">
        <v>0</v>
      </c>
      <c r="S296" s="2">
        <v>0</v>
      </c>
      <c r="T296" s="2">
        <v>0</v>
      </c>
      <c r="U296" s="2">
        <v>14762000</v>
      </c>
      <c r="V296" s="2">
        <v>0</v>
      </c>
      <c r="W296" s="2">
        <v>102963303</v>
      </c>
      <c r="X296" s="2">
        <v>13200000</v>
      </c>
      <c r="Y296" s="2">
        <v>20605585</v>
      </c>
      <c r="Z296" s="2">
        <v>0</v>
      </c>
      <c r="AA296" s="2">
        <v>0</v>
      </c>
      <c r="AB296" s="2">
        <v>0</v>
      </c>
      <c r="AC296" s="2">
        <v>0</v>
      </c>
      <c r="AD296" s="2">
        <v>0</v>
      </c>
      <c r="AE296" s="2">
        <v>0</v>
      </c>
      <c r="AF296" s="2">
        <v>20094445</v>
      </c>
      <c r="AG296" s="2">
        <v>0</v>
      </c>
      <c r="AH296" s="2">
        <v>0</v>
      </c>
      <c r="AI296" s="2">
        <v>0</v>
      </c>
      <c r="AJ296" s="2">
        <v>0</v>
      </c>
      <c r="AK296" s="2">
        <v>0</v>
      </c>
      <c r="AL296" s="2">
        <v>0</v>
      </c>
      <c r="AM296" s="2">
        <v>108302014</v>
      </c>
      <c r="AN296" s="2">
        <v>0</v>
      </c>
    </row>
    <row r="297" spans="1:40" x14ac:dyDescent="0.25">
      <c r="A297" t="s">
        <v>747</v>
      </c>
      <c r="B297" t="s">
        <v>748</v>
      </c>
      <c r="C297" t="s">
        <v>749</v>
      </c>
      <c r="D297" t="str">
        <f t="shared" si="20"/>
        <v>قراردادي بهره بردار</v>
      </c>
      <c r="E297" t="str">
        <f t="shared" si="23"/>
        <v>پروژه بهره برداري نيروگاه بوشهر</v>
      </c>
      <c r="F297">
        <v>289</v>
      </c>
      <c r="G297" s="2">
        <v>199220213</v>
      </c>
      <c r="H297" s="2">
        <v>153351715</v>
      </c>
      <c r="I297" s="2">
        <v>1257900</v>
      </c>
      <c r="J297" s="2">
        <v>176112930</v>
      </c>
      <c r="K297" s="2">
        <v>0</v>
      </c>
      <c r="L297" s="2">
        <v>66000000</v>
      </c>
      <c r="M297" s="2">
        <v>0</v>
      </c>
      <c r="N297" s="2">
        <v>4800000</v>
      </c>
      <c r="O297" s="2">
        <v>36210322</v>
      </c>
      <c r="P297" s="2">
        <v>0</v>
      </c>
      <c r="Q297" s="2">
        <v>0</v>
      </c>
      <c r="R297" s="2">
        <v>0</v>
      </c>
      <c r="S297" s="2">
        <v>0</v>
      </c>
      <c r="T297" s="2">
        <v>0</v>
      </c>
      <c r="U297" s="2">
        <v>0</v>
      </c>
      <c r="V297" s="2">
        <v>0</v>
      </c>
      <c r="W297" s="2">
        <v>175722908</v>
      </c>
      <c r="X297" s="2">
        <v>13200000</v>
      </c>
      <c r="Y297" s="2">
        <v>0</v>
      </c>
      <c r="Z297" s="2">
        <v>25779858</v>
      </c>
      <c r="AA297" s="2">
        <v>0</v>
      </c>
      <c r="AB297" s="2">
        <v>0</v>
      </c>
      <c r="AC297" s="2">
        <v>0</v>
      </c>
      <c r="AD297" s="2">
        <v>48607358</v>
      </c>
      <c r="AE297" s="2">
        <v>0</v>
      </c>
      <c r="AF297" s="2">
        <v>25864522</v>
      </c>
      <c r="AG297" s="2">
        <v>0</v>
      </c>
      <c r="AH297" s="2">
        <v>0</v>
      </c>
      <c r="AI297" s="2">
        <v>0</v>
      </c>
      <c r="AJ297" s="2">
        <v>0</v>
      </c>
      <c r="AK297" s="2">
        <v>0</v>
      </c>
      <c r="AL297" s="2">
        <v>0</v>
      </c>
      <c r="AM297" s="2">
        <v>38530657</v>
      </c>
      <c r="AN297" s="2">
        <v>0</v>
      </c>
    </row>
    <row r="298" spans="1:40" x14ac:dyDescent="0.25">
      <c r="A298" t="s">
        <v>750</v>
      </c>
      <c r="B298" t="s">
        <v>115</v>
      </c>
      <c r="C298" t="s">
        <v>245</v>
      </c>
      <c r="D298" t="str">
        <f t="shared" si="20"/>
        <v>قراردادي بهره بردار</v>
      </c>
      <c r="E298" t="str">
        <f t="shared" si="23"/>
        <v>پروژه بهره برداري نيروگاه بوشهر</v>
      </c>
      <c r="F298">
        <v>448</v>
      </c>
      <c r="G298" s="2">
        <v>137959768</v>
      </c>
      <c r="H298" s="2">
        <v>104466961</v>
      </c>
      <c r="I298" s="2">
        <v>0</v>
      </c>
      <c r="J298" s="2">
        <v>100695547</v>
      </c>
      <c r="K298" s="2">
        <v>0</v>
      </c>
      <c r="L298" s="2">
        <v>50050000</v>
      </c>
      <c r="M298" s="2">
        <v>4364955</v>
      </c>
      <c r="N298" s="2">
        <v>4800000</v>
      </c>
      <c r="O298" s="2">
        <v>28690287</v>
      </c>
      <c r="P298" s="2">
        <v>0</v>
      </c>
      <c r="Q298" s="2">
        <v>0</v>
      </c>
      <c r="R298" s="2">
        <v>0</v>
      </c>
      <c r="S298" s="2">
        <v>0</v>
      </c>
      <c r="T298" s="2">
        <v>0</v>
      </c>
      <c r="U298" s="2">
        <v>0</v>
      </c>
      <c r="V298" s="2">
        <v>0</v>
      </c>
      <c r="W298" s="2">
        <v>34562781</v>
      </c>
      <c r="X298" s="2">
        <v>13200000</v>
      </c>
      <c r="Y298" s="2">
        <v>0</v>
      </c>
      <c r="Z298" s="2">
        <v>0</v>
      </c>
      <c r="AA298" s="2">
        <v>0</v>
      </c>
      <c r="AB298" s="2">
        <v>0</v>
      </c>
      <c r="AC298" s="2">
        <v>0</v>
      </c>
      <c r="AD298" s="2">
        <v>0</v>
      </c>
      <c r="AE298" s="2">
        <v>0</v>
      </c>
      <c r="AF298" s="2">
        <v>17027341</v>
      </c>
      <c r="AG298" s="2">
        <v>40005684</v>
      </c>
      <c r="AH298" s="2">
        <v>0</v>
      </c>
      <c r="AI298" s="2">
        <v>0</v>
      </c>
      <c r="AJ298" s="2">
        <v>0</v>
      </c>
      <c r="AK298" s="2">
        <v>0</v>
      </c>
      <c r="AL298" s="2">
        <v>0</v>
      </c>
      <c r="AM298" s="2">
        <v>25541012</v>
      </c>
      <c r="AN298" s="2">
        <v>0</v>
      </c>
    </row>
    <row r="299" spans="1:40" x14ac:dyDescent="0.25">
      <c r="A299" t="s">
        <v>751</v>
      </c>
      <c r="B299" t="s">
        <v>249</v>
      </c>
      <c r="C299" t="s">
        <v>407</v>
      </c>
      <c r="D299" t="str">
        <f t="shared" ref="D299:D305" si="24">"قراردادي کارگري"</f>
        <v>قراردادي کارگري</v>
      </c>
      <c r="E299" t="str">
        <f t="shared" ref="E299:E305" si="25">"پروژه تعميرات نيروگاه بوشهر"</f>
        <v>پروژه تعميرات نيروگاه بوشهر</v>
      </c>
      <c r="F299">
        <v>273</v>
      </c>
      <c r="G299" s="2">
        <v>60340268</v>
      </c>
      <c r="H299" s="2">
        <v>54336084</v>
      </c>
      <c r="I299" s="2">
        <v>0</v>
      </c>
      <c r="J299" s="2">
        <v>47668803</v>
      </c>
      <c r="K299" s="2">
        <v>0</v>
      </c>
      <c r="L299" s="2">
        <v>0</v>
      </c>
      <c r="M299" s="2">
        <v>64490599</v>
      </c>
      <c r="N299" s="2">
        <v>4800000</v>
      </c>
      <c r="O299" s="2">
        <v>30170146</v>
      </c>
      <c r="P299" s="2">
        <v>0</v>
      </c>
      <c r="Q299" s="2">
        <v>0</v>
      </c>
      <c r="R299" s="2">
        <v>0</v>
      </c>
      <c r="S299" s="2">
        <v>0</v>
      </c>
      <c r="T299" s="2">
        <v>0</v>
      </c>
      <c r="U299" s="2">
        <v>0</v>
      </c>
      <c r="V299" s="2">
        <v>0</v>
      </c>
      <c r="W299" s="2">
        <v>72903544</v>
      </c>
      <c r="X299" s="2">
        <v>13200000</v>
      </c>
      <c r="Y299" s="2">
        <v>0</v>
      </c>
      <c r="Z299" s="2">
        <v>0</v>
      </c>
      <c r="AA299" s="2">
        <v>0</v>
      </c>
      <c r="AB299" s="2">
        <v>0</v>
      </c>
      <c r="AC299" s="2">
        <v>0</v>
      </c>
      <c r="AD299" s="2">
        <v>0</v>
      </c>
      <c r="AE299" s="2">
        <v>30400473</v>
      </c>
      <c r="AF299" s="2">
        <v>0</v>
      </c>
      <c r="AG299" s="2">
        <v>40005684</v>
      </c>
      <c r="AH299" s="2">
        <v>0</v>
      </c>
      <c r="AI299" s="2">
        <v>0</v>
      </c>
      <c r="AJ299" s="2">
        <v>0</v>
      </c>
      <c r="AK299" s="2">
        <v>32766802</v>
      </c>
      <c r="AL299" s="2">
        <v>0</v>
      </c>
      <c r="AM299" s="2">
        <v>0</v>
      </c>
      <c r="AN299" s="2">
        <v>0</v>
      </c>
    </row>
    <row r="300" spans="1:40" x14ac:dyDescent="0.25">
      <c r="A300" t="s">
        <v>752</v>
      </c>
      <c r="B300" t="s">
        <v>254</v>
      </c>
      <c r="C300" t="s">
        <v>245</v>
      </c>
      <c r="D300" t="str">
        <f t="shared" si="24"/>
        <v>قراردادي کارگري</v>
      </c>
      <c r="E300" t="str">
        <f t="shared" si="25"/>
        <v>پروژه تعميرات نيروگاه بوشهر</v>
      </c>
      <c r="F300">
        <v>344</v>
      </c>
      <c r="G300" s="2">
        <v>73322223</v>
      </c>
      <c r="H300" s="2">
        <v>63043654</v>
      </c>
      <c r="I300" s="2">
        <v>0</v>
      </c>
      <c r="J300" s="2">
        <v>49859108</v>
      </c>
      <c r="K300" s="2">
        <v>0</v>
      </c>
      <c r="L300" s="2">
        <v>0</v>
      </c>
      <c r="M300" s="2">
        <v>44051850</v>
      </c>
      <c r="N300" s="2">
        <v>4800000</v>
      </c>
      <c r="O300" s="2">
        <v>38590648</v>
      </c>
      <c r="P300" s="2">
        <v>0</v>
      </c>
      <c r="Q300" s="2">
        <v>0</v>
      </c>
      <c r="R300" s="2">
        <v>0</v>
      </c>
      <c r="S300" s="2">
        <v>0</v>
      </c>
      <c r="T300" s="2">
        <v>0</v>
      </c>
      <c r="U300" s="2">
        <v>0</v>
      </c>
      <c r="V300" s="2">
        <v>0</v>
      </c>
      <c r="W300" s="2">
        <v>73944363</v>
      </c>
      <c r="X300" s="2">
        <v>13200000</v>
      </c>
      <c r="Y300" s="2">
        <v>0</v>
      </c>
      <c r="Z300" s="2">
        <v>0</v>
      </c>
      <c r="AA300" s="2">
        <v>0</v>
      </c>
      <c r="AB300" s="2">
        <v>0</v>
      </c>
      <c r="AC300" s="2">
        <v>0</v>
      </c>
      <c r="AD300" s="2">
        <v>0</v>
      </c>
      <c r="AE300" s="2">
        <v>30873573</v>
      </c>
      <c r="AF300" s="2">
        <v>0</v>
      </c>
      <c r="AG300" s="2">
        <v>27166419</v>
      </c>
      <c r="AH300" s="2">
        <v>0</v>
      </c>
      <c r="AI300" s="2">
        <v>0</v>
      </c>
      <c r="AJ300" s="2">
        <v>0</v>
      </c>
      <c r="AK300" s="2">
        <v>33265586</v>
      </c>
      <c r="AL300" s="2">
        <v>0</v>
      </c>
      <c r="AM300" s="2">
        <v>0</v>
      </c>
      <c r="AN300" s="2">
        <v>0</v>
      </c>
    </row>
    <row r="301" spans="1:40" x14ac:dyDescent="0.25">
      <c r="A301" t="s">
        <v>753</v>
      </c>
      <c r="B301" t="s">
        <v>97</v>
      </c>
      <c r="C301" t="s">
        <v>754</v>
      </c>
      <c r="D301" t="str">
        <f t="shared" si="24"/>
        <v>قراردادي کارگري</v>
      </c>
      <c r="E301" t="str">
        <f t="shared" si="25"/>
        <v>پروژه تعميرات نيروگاه بوشهر</v>
      </c>
      <c r="F301">
        <v>192</v>
      </c>
      <c r="G301" s="2">
        <v>90441734</v>
      </c>
      <c r="H301" s="2">
        <v>49667843</v>
      </c>
      <c r="I301" s="2">
        <v>0</v>
      </c>
      <c r="J301" s="2">
        <v>63309214</v>
      </c>
      <c r="K301" s="2">
        <v>0</v>
      </c>
      <c r="L301" s="2">
        <v>0</v>
      </c>
      <c r="M301" s="2">
        <v>44051850</v>
      </c>
      <c r="N301" s="2">
        <v>4800000</v>
      </c>
      <c r="O301" s="2">
        <v>47916153</v>
      </c>
      <c r="P301" s="2">
        <v>0</v>
      </c>
      <c r="Q301" s="2">
        <v>0</v>
      </c>
      <c r="R301" s="2">
        <v>0</v>
      </c>
      <c r="S301" s="2">
        <v>0</v>
      </c>
      <c r="T301" s="2">
        <v>0</v>
      </c>
      <c r="U301" s="2">
        <v>0</v>
      </c>
      <c r="V301" s="2">
        <v>0</v>
      </c>
      <c r="W301" s="2">
        <v>87109757</v>
      </c>
      <c r="X301" s="2">
        <v>13200000</v>
      </c>
      <c r="Y301" s="2">
        <v>0</v>
      </c>
      <c r="Z301" s="2">
        <v>0</v>
      </c>
      <c r="AA301" s="2">
        <v>0</v>
      </c>
      <c r="AB301" s="2">
        <v>0</v>
      </c>
      <c r="AC301" s="2">
        <v>0</v>
      </c>
      <c r="AD301" s="2">
        <v>0</v>
      </c>
      <c r="AE301" s="2">
        <v>36857843</v>
      </c>
      <c r="AF301" s="2">
        <v>0</v>
      </c>
      <c r="AG301" s="2">
        <v>13335228</v>
      </c>
      <c r="AH301" s="2">
        <v>0</v>
      </c>
      <c r="AI301" s="2">
        <v>0</v>
      </c>
      <c r="AJ301" s="2">
        <v>0</v>
      </c>
      <c r="AK301" s="2">
        <v>43404514</v>
      </c>
      <c r="AL301" s="2">
        <v>0</v>
      </c>
      <c r="AM301" s="2">
        <v>0</v>
      </c>
      <c r="AN301" s="2">
        <v>0</v>
      </c>
    </row>
    <row r="302" spans="1:40" x14ac:dyDescent="0.25">
      <c r="A302" t="s">
        <v>755</v>
      </c>
      <c r="B302" t="s">
        <v>171</v>
      </c>
      <c r="C302" t="s">
        <v>40</v>
      </c>
      <c r="D302" t="str">
        <f t="shared" si="24"/>
        <v>قراردادي کارگري</v>
      </c>
      <c r="E302" t="str">
        <f t="shared" si="25"/>
        <v>پروژه تعميرات نيروگاه بوشهر</v>
      </c>
      <c r="F302">
        <v>153</v>
      </c>
      <c r="G302" s="2">
        <v>71131577</v>
      </c>
      <c r="H302" s="2">
        <v>33427888</v>
      </c>
      <c r="I302" s="2">
        <v>0</v>
      </c>
      <c r="J302" s="2">
        <v>51926043</v>
      </c>
      <c r="K302" s="2">
        <v>0</v>
      </c>
      <c r="L302" s="2">
        <v>0</v>
      </c>
      <c r="M302" s="2">
        <v>44051850</v>
      </c>
      <c r="N302" s="2">
        <v>4800000</v>
      </c>
      <c r="O302" s="2">
        <v>37437673</v>
      </c>
      <c r="P302" s="2">
        <v>0</v>
      </c>
      <c r="Q302" s="2">
        <v>0</v>
      </c>
      <c r="R302" s="2">
        <v>0</v>
      </c>
      <c r="S302" s="2">
        <v>0</v>
      </c>
      <c r="T302" s="2">
        <v>0</v>
      </c>
      <c r="U302" s="2">
        <v>0</v>
      </c>
      <c r="V302" s="2">
        <v>0</v>
      </c>
      <c r="W302" s="2">
        <v>98587739</v>
      </c>
      <c r="X302" s="2">
        <v>13200000</v>
      </c>
      <c r="Y302" s="2">
        <v>0</v>
      </c>
      <c r="Z302" s="2">
        <v>0</v>
      </c>
      <c r="AA302" s="2">
        <v>0</v>
      </c>
      <c r="AB302" s="2">
        <v>0</v>
      </c>
      <c r="AC302" s="2">
        <v>0</v>
      </c>
      <c r="AD302" s="2">
        <v>0</v>
      </c>
      <c r="AE302" s="2">
        <v>30682074</v>
      </c>
      <c r="AF302" s="2">
        <v>0</v>
      </c>
      <c r="AG302" s="2">
        <v>0</v>
      </c>
      <c r="AH302" s="2">
        <v>0</v>
      </c>
      <c r="AI302" s="2">
        <v>0</v>
      </c>
      <c r="AJ302" s="2">
        <v>0</v>
      </c>
      <c r="AK302" s="2">
        <v>36043980</v>
      </c>
      <c r="AL302" s="2">
        <v>0</v>
      </c>
      <c r="AM302" s="2">
        <v>0</v>
      </c>
      <c r="AN302" s="2">
        <v>0</v>
      </c>
    </row>
    <row r="303" spans="1:40" x14ac:dyDescent="0.25">
      <c r="A303" t="s">
        <v>756</v>
      </c>
      <c r="B303" t="s">
        <v>757</v>
      </c>
      <c r="C303" t="s">
        <v>758</v>
      </c>
      <c r="D303" t="str">
        <f t="shared" si="24"/>
        <v>قراردادي کارگري</v>
      </c>
      <c r="E303" t="str">
        <f t="shared" si="25"/>
        <v>پروژه تعميرات نيروگاه بوشهر</v>
      </c>
      <c r="F303">
        <v>129</v>
      </c>
      <c r="G303" s="2">
        <v>99698146</v>
      </c>
      <c r="H303" s="2">
        <v>34157314</v>
      </c>
      <c r="I303" s="2">
        <v>0</v>
      </c>
      <c r="J303" s="2">
        <v>73776624</v>
      </c>
      <c r="K303" s="2">
        <v>0</v>
      </c>
      <c r="L303" s="2">
        <v>0</v>
      </c>
      <c r="M303" s="2">
        <v>44051850</v>
      </c>
      <c r="N303" s="2">
        <v>4800000</v>
      </c>
      <c r="O303" s="2">
        <v>53172350</v>
      </c>
      <c r="P303" s="2">
        <v>0</v>
      </c>
      <c r="Q303" s="2">
        <v>0</v>
      </c>
      <c r="R303" s="2">
        <v>0</v>
      </c>
      <c r="S303" s="2">
        <v>0</v>
      </c>
      <c r="T303" s="2">
        <v>0</v>
      </c>
      <c r="U303" s="2">
        <v>0</v>
      </c>
      <c r="V303" s="2">
        <v>0</v>
      </c>
      <c r="W303" s="2">
        <v>127859913</v>
      </c>
      <c r="X303" s="2">
        <v>13200000</v>
      </c>
      <c r="Y303" s="2">
        <v>0</v>
      </c>
      <c r="Z303" s="2">
        <v>0</v>
      </c>
      <c r="AA303" s="2">
        <v>0</v>
      </c>
      <c r="AB303" s="2">
        <v>0</v>
      </c>
      <c r="AC303" s="2">
        <v>0</v>
      </c>
      <c r="AD303" s="2">
        <v>0</v>
      </c>
      <c r="AE303" s="2">
        <v>40604849</v>
      </c>
      <c r="AF303" s="2">
        <v>0</v>
      </c>
      <c r="AG303" s="2">
        <v>13335228</v>
      </c>
      <c r="AH303" s="2">
        <v>0</v>
      </c>
      <c r="AI303" s="2">
        <v>0</v>
      </c>
      <c r="AJ303" s="2">
        <v>0</v>
      </c>
      <c r="AK303" s="2">
        <v>45861570</v>
      </c>
      <c r="AL303" s="2">
        <v>0</v>
      </c>
      <c r="AM303" s="2">
        <v>0</v>
      </c>
      <c r="AN303" s="2">
        <v>0</v>
      </c>
    </row>
    <row r="304" spans="1:40" x14ac:dyDescent="0.25">
      <c r="A304" t="s">
        <v>759</v>
      </c>
      <c r="B304" t="s">
        <v>249</v>
      </c>
      <c r="C304" t="s">
        <v>760</v>
      </c>
      <c r="D304" t="str">
        <f t="shared" si="24"/>
        <v>قراردادي کارگري</v>
      </c>
      <c r="E304" t="str">
        <f t="shared" si="25"/>
        <v>پروژه تعميرات نيروگاه بوشهر</v>
      </c>
      <c r="F304">
        <v>200</v>
      </c>
      <c r="G304" s="2">
        <v>76236018</v>
      </c>
      <c r="H304" s="2">
        <v>49066381</v>
      </c>
      <c r="I304" s="2">
        <v>0</v>
      </c>
      <c r="J304" s="2">
        <v>54127579</v>
      </c>
      <c r="K304" s="2">
        <v>0</v>
      </c>
      <c r="L304" s="2">
        <v>0</v>
      </c>
      <c r="M304" s="2">
        <v>44051850</v>
      </c>
      <c r="N304" s="2">
        <v>4800000</v>
      </c>
      <c r="O304" s="2">
        <v>40659211</v>
      </c>
      <c r="P304" s="2">
        <v>0</v>
      </c>
      <c r="Q304" s="2">
        <v>0</v>
      </c>
      <c r="R304" s="2">
        <v>0</v>
      </c>
      <c r="S304" s="2">
        <v>0</v>
      </c>
      <c r="T304" s="2">
        <v>0</v>
      </c>
      <c r="U304" s="2">
        <v>0</v>
      </c>
      <c r="V304" s="2">
        <v>0</v>
      </c>
      <c r="W304" s="2">
        <v>75247197</v>
      </c>
      <c r="X304" s="2">
        <v>13200000</v>
      </c>
      <c r="Y304" s="2">
        <v>0</v>
      </c>
      <c r="Z304" s="2">
        <v>0</v>
      </c>
      <c r="AA304" s="2">
        <v>0</v>
      </c>
      <c r="AB304" s="2">
        <v>0</v>
      </c>
      <c r="AC304" s="2">
        <v>0</v>
      </c>
      <c r="AD304" s="2">
        <v>0</v>
      </c>
      <c r="AE304" s="2">
        <v>0</v>
      </c>
      <c r="AF304" s="2">
        <v>0</v>
      </c>
      <c r="AG304" s="2">
        <v>0</v>
      </c>
      <c r="AH304" s="2">
        <v>0</v>
      </c>
      <c r="AI304" s="2">
        <v>0</v>
      </c>
      <c r="AJ304" s="2">
        <v>0</v>
      </c>
      <c r="AK304" s="2">
        <v>0</v>
      </c>
      <c r="AL304" s="2">
        <v>0</v>
      </c>
      <c r="AM304" s="2">
        <v>0</v>
      </c>
      <c r="AN304" s="2">
        <v>0</v>
      </c>
    </row>
    <row r="305" spans="1:40" x14ac:dyDescent="0.25">
      <c r="A305" t="s">
        <v>761</v>
      </c>
      <c r="B305" t="s">
        <v>430</v>
      </c>
      <c r="C305" t="s">
        <v>762</v>
      </c>
      <c r="D305" t="str">
        <f t="shared" si="24"/>
        <v>قراردادي کارگري</v>
      </c>
      <c r="E305" t="str">
        <f t="shared" si="25"/>
        <v>پروژه تعميرات نيروگاه بوشهر</v>
      </c>
      <c r="F305">
        <v>175</v>
      </c>
      <c r="G305" s="2">
        <v>77448327</v>
      </c>
      <c r="H305" s="2">
        <v>39564249</v>
      </c>
      <c r="I305" s="2">
        <v>0</v>
      </c>
      <c r="J305" s="2">
        <v>57311767</v>
      </c>
      <c r="K305" s="2">
        <v>0</v>
      </c>
      <c r="L305" s="2">
        <v>0</v>
      </c>
      <c r="M305" s="2">
        <v>44051850</v>
      </c>
      <c r="N305" s="2">
        <v>4800000</v>
      </c>
      <c r="O305" s="2">
        <v>41032229</v>
      </c>
      <c r="P305" s="2">
        <v>0</v>
      </c>
      <c r="Q305" s="2">
        <v>0</v>
      </c>
      <c r="R305" s="2">
        <v>0</v>
      </c>
      <c r="S305" s="2">
        <v>0</v>
      </c>
      <c r="T305" s="2">
        <v>0</v>
      </c>
      <c r="U305" s="2">
        <v>0</v>
      </c>
      <c r="V305" s="2">
        <v>0</v>
      </c>
      <c r="W305" s="2">
        <v>105356676</v>
      </c>
      <c r="X305" s="2">
        <v>13200000</v>
      </c>
      <c r="Y305" s="2">
        <v>0</v>
      </c>
      <c r="Z305" s="2">
        <v>0</v>
      </c>
      <c r="AA305" s="2">
        <v>0</v>
      </c>
      <c r="AB305" s="2">
        <v>0</v>
      </c>
      <c r="AC305" s="2">
        <v>0</v>
      </c>
      <c r="AD305" s="2">
        <v>0</v>
      </c>
      <c r="AE305" s="2">
        <v>0</v>
      </c>
      <c r="AF305" s="2">
        <v>0</v>
      </c>
      <c r="AG305" s="2">
        <v>13335228</v>
      </c>
      <c r="AH305" s="2">
        <v>0</v>
      </c>
      <c r="AI305" s="2">
        <v>0</v>
      </c>
      <c r="AJ305" s="2">
        <v>0</v>
      </c>
      <c r="AK305" s="2">
        <v>0</v>
      </c>
      <c r="AL305" s="2">
        <v>0</v>
      </c>
      <c r="AM305" s="2">
        <v>0</v>
      </c>
      <c r="AN305" s="2">
        <v>0</v>
      </c>
    </row>
    <row r="306" spans="1:40" x14ac:dyDescent="0.25">
      <c r="A306" t="s">
        <v>763</v>
      </c>
      <c r="B306" t="s">
        <v>254</v>
      </c>
      <c r="C306" t="s">
        <v>764</v>
      </c>
      <c r="D306" t="str">
        <f>"قراردادي بهره بردار"</f>
        <v>قراردادي بهره بردار</v>
      </c>
      <c r="E306" t="str">
        <f>"پروژه بهره برداري نيروگاه بوشهر"</f>
        <v>پروژه بهره برداري نيروگاه بوشهر</v>
      </c>
      <c r="F306">
        <v>165</v>
      </c>
      <c r="G306" s="2">
        <v>180526918</v>
      </c>
      <c r="H306" s="2">
        <v>78257002</v>
      </c>
      <c r="I306" s="2">
        <v>0</v>
      </c>
      <c r="J306" s="2">
        <v>157649986</v>
      </c>
      <c r="K306" s="2">
        <v>0</v>
      </c>
      <c r="L306" s="2">
        <v>55440000</v>
      </c>
      <c r="M306" s="2">
        <v>0</v>
      </c>
      <c r="N306" s="2">
        <v>4800000</v>
      </c>
      <c r="O306" s="2">
        <v>34450316</v>
      </c>
      <c r="P306" s="2">
        <v>0</v>
      </c>
      <c r="Q306" s="2">
        <v>0</v>
      </c>
      <c r="R306" s="2">
        <v>0</v>
      </c>
      <c r="S306" s="2">
        <v>0</v>
      </c>
      <c r="T306" s="2">
        <v>0</v>
      </c>
      <c r="U306" s="2">
        <v>0</v>
      </c>
      <c r="V306" s="2">
        <v>0</v>
      </c>
      <c r="W306" s="2">
        <v>231536446</v>
      </c>
      <c r="X306" s="2">
        <v>13200000</v>
      </c>
      <c r="Y306" s="2">
        <v>26708088</v>
      </c>
      <c r="Z306" s="2">
        <v>0</v>
      </c>
      <c r="AA306" s="2">
        <v>0</v>
      </c>
      <c r="AB306" s="2">
        <v>0</v>
      </c>
      <c r="AC306" s="2">
        <v>0</v>
      </c>
      <c r="AD306" s="2">
        <v>0</v>
      </c>
      <c r="AE306" s="2">
        <v>0</v>
      </c>
      <c r="AF306" s="2">
        <v>24607373</v>
      </c>
      <c r="AG306" s="2">
        <v>40005684</v>
      </c>
      <c r="AH306" s="2">
        <v>0</v>
      </c>
      <c r="AI306" s="2">
        <v>0</v>
      </c>
      <c r="AJ306" s="2">
        <v>0</v>
      </c>
      <c r="AK306" s="2">
        <v>0</v>
      </c>
      <c r="AL306" s="2">
        <v>0</v>
      </c>
      <c r="AM306" s="2">
        <v>126011601</v>
      </c>
      <c r="AN306" s="2">
        <v>0</v>
      </c>
    </row>
    <row r="307" spans="1:40" x14ac:dyDescent="0.25">
      <c r="A307" t="s">
        <v>765</v>
      </c>
      <c r="B307" t="s">
        <v>766</v>
      </c>
      <c r="C307" t="s">
        <v>767</v>
      </c>
      <c r="D307" t="str">
        <f>"قراردادي بهره بردار"</f>
        <v>قراردادي بهره بردار</v>
      </c>
      <c r="E307" t="str">
        <f>"پروژه بهره برداري نيروگاه بوشهر"</f>
        <v>پروژه بهره برداري نيروگاه بوشهر</v>
      </c>
      <c r="F307">
        <v>142</v>
      </c>
      <c r="G307" s="2">
        <v>116503524</v>
      </c>
      <c r="H307" s="2">
        <v>37990998</v>
      </c>
      <c r="I307" s="2">
        <v>0</v>
      </c>
      <c r="J307" s="2">
        <v>78125539</v>
      </c>
      <c r="K307" s="2">
        <v>0</v>
      </c>
      <c r="L307" s="2">
        <v>55440000</v>
      </c>
      <c r="M307" s="2">
        <v>0</v>
      </c>
      <c r="N307" s="2">
        <v>4800000</v>
      </c>
      <c r="O307" s="2">
        <v>17198142</v>
      </c>
      <c r="P307" s="2">
        <v>0</v>
      </c>
      <c r="Q307" s="2">
        <v>0</v>
      </c>
      <c r="R307" s="2">
        <v>0</v>
      </c>
      <c r="S307" s="2">
        <v>0</v>
      </c>
      <c r="T307" s="2">
        <v>0</v>
      </c>
      <c r="U307" s="2">
        <v>14762000</v>
      </c>
      <c r="V307" s="2">
        <v>0</v>
      </c>
      <c r="W307" s="2">
        <v>130507868</v>
      </c>
      <c r="X307" s="2">
        <v>13200000</v>
      </c>
      <c r="Y307" s="2">
        <v>17236140</v>
      </c>
      <c r="Z307" s="2">
        <v>0</v>
      </c>
      <c r="AA307" s="2">
        <v>0</v>
      </c>
      <c r="AB307" s="2">
        <v>0</v>
      </c>
      <c r="AC307" s="2">
        <v>0</v>
      </c>
      <c r="AD307" s="2">
        <v>0</v>
      </c>
      <c r="AE307" s="2">
        <v>0</v>
      </c>
      <c r="AF307" s="2">
        <v>12284380</v>
      </c>
      <c r="AG307" s="2">
        <v>13335228</v>
      </c>
      <c r="AH307" s="2">
        <v>0</v>
      </c>
      <c r="AI307" s="2">
        <v>0</v>
      </c>
      <c r="AJ307" s="2">
        <v>0</v>
      </c>
      <c r="AK307" s="2">
        <v>0</v>
      </c>
      <c r="AL307" s="2">
        <v>0</v>
      </c>
      <c r="AM307" s="2">
        <v>70821471</v>
      </c>
      <c r="AN307" s="2">
        <v>0</v>
      </c>
    </row>
    <row r="308" spans="1:40" x14ac:dyDescent="0.25">
      <c r="A308" t="s">
        <v>768</v>
      </c>
      <c r="B308" t="s">
        <v>504</v>
      </c>
      <c r="C308" t="s">
        <v>769</v>
      </c>
      <c r="D308" t="str">
        <f t="shared" ref="D308:D320" si="26">"قراردادي کارگري"</f>
        <v>قراردادي کارگري</v>
      </c>
      <c r="E308" t="str">
        <f t="shared" ref="E308:E320" si="27">"پروژه تعميرات نيروگاه بوشهر"</f>
        <v>پروژه تعميرات نيروگاه بوشهر</v>
      </c>
      <c r="F308">
        <v>96</v>
      </c>
      <c r="G308" s="2">
        <v>85716708</v>
      </c>
      <c r="H308" s="2">
        <v>25094655</v>
      </c>
      <c r="I308" s="2">
        <v>0</v>
      </c>
      <c r="J308" s="2">
        <v>66859031</v>
      </c>
      <c r="K308" s="2">
        <v>0</v>
      </c>
      <c r="L308" s="2">
        <v>0</v>
      </c>
      <c r="M308" s="2">
        <v>42106400</v>
      </c>
      <c r="N308" s="2">
        <v>4800000</v>
      </c>
      <c r="O308" s="2">
        <v>45715592</v>
      </c>
      <c r="P308" s="2">
        <v>0</v>
      </c>
      <c r="Q308" s="2">
        <v>0</v>
      </c>
      <c r="R308" s="2">
        <v>0</v>
      </c>
      <c r="S308" s="2">
        <v>0</v>
      </c>
      <c r="T308" s="2">
        <v>0</v>
      </c>
      <c r="U308" s="2">
        <v>0</v>
      </c>
      <c r="V308" s="2">
        <v>0</v>
      </c>
      <c r="W308" s="2">
        <v>114451614</v>
      </c>
      <c r="X308" s="2">
        <v>13200000</v>
      </c>
      <c r="Y308" s="2">
        <v>0</v>
      </c>
      <c r="Z308" s="2">
        <v>0</v>
      </c>
      <c r="AA308" s="2">
        <v>0</v>
      </c>
      <c r="AB308" s="2">
        <v>0</v>
      </c>
      <c r="AC308" s="2">
        <v>0</v>
      </c>
      <c r="AD308" s="2">
        <v>0</v>
      </c>
      <c r="AE308" s="2">
        <v>0</v>
      </c>
      <c r="AF308" s="2">
        <v>0</v>
      </c>
      <c r="AG308" s="2">
        <v>13335228</v>
      </c>
      <c r="AH308" s="2">
        <v>0</v>
      </c>
      <c r="AI308" s="2">
        <v>0</v>
      </c>
      <c r="AJ308" s="2">
        <v>0</v>
      </c>
      <c r="AK308" s="2">
        <v>0</v>
      </c>
      <c r="AL308" s="2">
        <v>0</v>
      </c>
      <c r="AM308" s="2">
        <v>0</v>
      </c>
      <c r="AN308" s="2">
        <v>0</v>
      </c>
    </row>
    <row r="309" spans="1:40" x14ac:dyDescent="0.25">
      <c r="A309" t="s">
        <v>770</v>
      </c>
      <c r="B309" t="s">
        <v>344</v>
      </c>
      <c r="C309" t="s">
        <v>771</v>
      </c>
      <c r="D309" t="str">
        <f t="shared" si="26"/>
        <v>قراردادي کارگري</v>
      </c>
      <c r="E309" t="str">
        <f t="shared" si="27"/>
        <v>پروژه تعميرات نيروگاه بوشهر</v>
      </c>
      <c r="F309">
        <v>75</v>
      </c>
      <c r="G309" s="2">
        <v>74541372</v>
      </c>
      <c r="H309" s="2">
        <v>12996276</v>
      </c>
      <c r="I309" s="2">
        <v>0</v>
      </c>
      <c r="J309" s="2">
        <v>55160610</v>
      </c>
      <c r="K309" s="2">
        <v>0</v>
      </c>
      <c r="L309" s="2">
        <v>0</v>
      </c>
      <c r="M309" s="2">
        <v>43810470</v>
      </c>
      <c r="N309" s="2">
        <v>4773764</v>
      </c>
      <c r="O309" s="2">
        <v>39492114</v>
      </c>
      <c r="P309" s="2">
        <v>0</v>
      </c>
      <c r="Q309" s="2">
        <v>0</v>
      </c>
      <c r="R309" s="2">
        <v>0</v>
      </c>
      <c r="S309" s="2">
        <v>783204</v>
      </c>
      <c r="T309" s="2">
        <v>0</v>
      </c>
      <c r="U309" s="2">
        <v>0</v>
      </c>
      <c r="V309" s="2">
        <v>0</v>
      </c>
      <c r="W309" s="2">
        <v>74547351</v>
      </c>
      <c r="X309" s="2">
        <v>13127849</v>
      </c>
      <c r="Y309" s="2">
        <v>0</v>
      </c>
      <c r="Z309" s="2">
        <v>0</v>
      </c>
      <c r="AA309" s="2">
        <v>0</v>
      </c>
      <c r="AB309" s="2">
        <v>0</v>
      </c>
      <c r="AC309" s="2">
        <v>0</v>
      </c>
      <c r="AD309" s="2">
        <v>0</v>
      </c>
      <c r="AE309" s="2">
        <v>0</v>
      </c>
      <c r="AF309" s="2">
        <v>0</v>
      </c>
      <c r="AG309" s="2">
        <v>0</v>
      </c>
      <c r="AH309" s="2">
        <v>0</v>
      </c>
      <c r="AI309" s="2">
        <v>0</v>
      </c>
      <c r="AJ309" s="2">
        <v>0</v>
      </c>
      <c r="AK309" s="2">
        <v>0</v>
      </c>
      <c r="AL309" s="2">
        <v>0</v>
      </c>
      <c r="AM309" s="2">
        <v>0</v>
      </c>
      <c r="AN309" s="2">
        <v>0</v>
      </c>
    </row>
    <row r="310" spans="1:40" x14ac:dyDescent="0.25">
      <c r="A310" t="s">
        <v>772</v>
      </c>
      <c r="B310" t="s">
        <v>773</v>
      </c>
      <c r="C310" t="s">
        <v>774</v>
      </c>
      <c r="D310" t="str">
        <f t="shared" si="26"/>
        <v>قراردادي کارگري</v>
      </c>
      <c r="E310" t="str">
        <f t="shared" si="27"/>
        <v>پروژه تعميرات نيروگاه بوشهر</v>
      </c>
      <c r="F310">
        <v>265</v>
      </c>
      <c r="G310" s="2">
        <v>76286035</v>
      </c>
      <c r="H310" s="2">
        <v>75727218</v>
      </c>
      <c r="I310" s="2">
        <v>0</v>
      </c>
      <c r="J310" s="2">
        <v>71708875</v>
      </c>
      <c r="K310" s="2">
        <v>0</v>
      </c>
      <c r="L310" s="2">
        <v>0</v>
      </c>
      <c r="M310" s="2">
        <v>49900353</v>
      </c>
      <c r="N310" s="2">
        <v>4800000</v>
      </c>
      <c r="O310" s="2">
        <v>40150551</v>
      </c>
      <c r="P310" s="2">
        <v>0</v>
      </c>
      <c r="Q310" s="2">
        <v>0</v>
      </c>
      <c r="R310" s="2">
        <v>0</v>
      </c>
      <c r="S310" s="2">
        <v>0</v>
      </c>
      <c r="T310" s="2">
        <v>0</v>
      </c>
      <c r="U310" s="2">
        <v>0</v>
      </c>
      <c r="V310" s="2">
        <v>0</v>
      </c>
      <c r="W310" s="2">
        <v>82655393</v>
      </c>
      <c r="X310" s="2">
        <v>13200000</v>
      </c>
      <c r="Y310" s="2">
        <v>0</v>
      </c>
      <c r="Z310" s="2">
        <v>0</v>
      </c>
      <c r="AA310" s="2">
        <v>0</v>
      </c>
      <c r="AB310" s="2">
        <v>0</v>
      </c>
      <c r="AC310" s="2">
        <v>0</v>
      </c>
      <c r="AD310" s="2">
        <v>0</v>
      </c>
      <c r="AE310" s="2">
        <v>35706867</v>
      </c>
      <c r="AF310" s="2">
        <v>0</v>
      </c>
      <c r="AG310" s="2">
        <v>26670456</v>
      </c>
      <c r="AH310" s="2">
        <v>0</v>
      </c>
      <c r="AI310" s="2">
        <v>0</v>
      </c>
      <c r="AJ310" s="2">
        <v>0</v>
      </c>
      <c r="AK310" s="2">
        <v>3690260</v>
      </c>
      <c r="AL310" s="2">
        <v>0</v>
      </c>
      <c r="AM310" s="2">
        <v>0</v>
      </c>
      <c r="AN310" s="2">
        <v>0</v>
      </c>
    </row>
    <row r="311" spans="1:40" x14ac:dyDescent="0.25">
      <c r="A311" t="s">
        <v>775</v>
      </c>
      <c r="B311" t="s">
        <v>776</v>
      </c>
      <c r="C311" t="s">
        <v>482</v>
      </c>
      <c r="D311" t="str">
        <f t="shared" si="26"/>
        <v>قراردادي کارگري</v>
      </c>
      <c r="E311" t="str">
        <f t="shared" si="27"/>
        <v>پروژه تعميرات نيروگاه بوشهر</v>
      </c>
      <c r="F311">
        <v>250</v>
      </c>
      <c r="G311" s="2">
        <v>113473258</v>
      </c>
      <c r="H311" s="2">
        <v>90730009</v>
      </c>
      <c r="I311" s="2">
        <v>0</v>
      </c>
      <c r="J311" s="2">
        <v>95314435</v>
      </c>
      <c r="K311" s="2">
        <v>0</v>
      </c>
      <c r="L311" s="2">
        <v>0</v>
      </c>
      <c r="M311" s="2">
        <v>42106400</v>
      </c>
      <c r="N311" s="2">
        <v>4800000</v>
      </c>
      <c r="O311" s="2">
        <v>60519070</v>
      </c>
      <c r="P311" s="2">
        <v>0</v>
      </c>
      <c r="Q311" s="2">
        <v>0</v>
      </c>
      <c r="R311" s="2">
        <v>0</v>
      </c>
      <c r="S311" s="2">
        <v>0</v>
      </c>
      <c r="T311" s="2">
        <v>0</v>
      </c>
      <c r="U311" s="2">
        <v>0</v>
      </c>
      <c r="V311" s="2">
        <v>0</v>
      </c>
      <c r="W311" s="2">
        <v>106316370</v>
      </c>
      <c r="X311" s="2">
        <v>13200000</v>
      </c>
      <c r="Y311" s="2">
        <v>0</v>
      </c>
      <c r="Z311" s="2">
        <v>0</v>
      </c>
      <c r="AA311" s="2">
        <v>0</v>
      </c>
      <c r="AB311" s="2">
        <v>0</v>
      </c>
      <c r="AC311" s="2">
        <v>0</v>
      </c>
      <c r="AD311" s="2">
        <v>0</v>
      </c>
      <c r="AE311" s="2">
        <v>46711977</v>
      </c>
      <c r="AF311" s="2">
        <v>0</v>
      </c>
      <c r="AG311" s="2">
        <v>26670456</v>
      </c>
      <c r="AH311" s="2">
        <v>0</v>
      </c>
      <c r="AI311" s="2">
        <v>0</v>
      </c>
      <c r="AJ311" s="2">
        <v>0</v>
      </c>
      <c r="AK311" s="2">
        <v>3273605</v>
      </c>
      <c r="AL311" s="2">
        <v>0</v>
      </c>
      <c r="AM311" s="2">
        <v>0</v>
      </c>
      <c r="AN311" s="2">
        <v>0</v>
      </c>
    </row>
    <row r="312" spans="1:40" x14ac:dyDescent="0.25">
      <c r="A312" t="s">
        <v>777</v>
      </c>
      <c r="B312" t="s">
        <v>133</v>
      </c>
      <c r="C312" t="s">
        <v>778</v>
      </c>
      <c r="D312" t="str">
        <f t="shared" si="26"/>
        <v>قراردادي کارگري</v>
      </c>
      <c r="E312" t="str">
        <f t="shared" si="27"/>
        <v>پروژه تعميرات نيروگاه بوشهر</v>
      </c>
      <c r="F312">
        <v>208</v>
      </c>
      <c r="G312" s="2">
        <v>81440505</v>
      </c>
      <c r="H312" s="2">
        <v>58205103</v>
      </c>
      <c r="I312" s="2">
        <v>0</v>
      </c>
      <c r="J312" s="2">
        <v>59451565</v>
      </c>
      <c r="K312" s="2">
        <v>0</v>
      </c>
      <c r="L312" s="2">
        <v>0</v>
      </c>
      <c r="M312" s="2">
        <v>48685100</v>
      </c>
      <c r="N312" s="2">
        <v>4800000</v>
      </c>
      <c r="O312" s="2">
        <v>42863422</v>
      </c>
      <c r="P312" s="2">
        <v>0</v>
      </c>
      <c r="Q312" s="2">
        <v>0</v>
      </c>
      <c r="R312" s="2">
        <v>0</v>
      </c>
      <c r="S312" s="2">
        <v>0</v>
      </c>
      <c r="T312" s="2">
        <v>0</v>
      </c>
      <c r="U312" s="2">
        <v>0</v>
      </c>
      <c r="V312" s="2">
        <v>0</v>
      </c>
      <c r="W312" s="2">
        <v>80847709</v>
      </c>
      <c r="X312" s="2">
        <v>13200000</v>
      </c>
      <c r="Y312" s="2">
        <v>0</v>
      </c>
      <c r="Z312" s="2">
        <v>0</v>
      </c>
      <c r="AA312" s="2">
        <v>0</v>
      </c>
      <c r="AB312" s="2">
        <v>0</v>
      </c>
      <c r="AC312" s="2">
        <v>0</v>
      </c>
      <c r="AD312" s="2">
        <v>0</v>
      </c>
      <c r="AE312" s="2">
        <v>34866086</v>
      </c>
      <c r="AF312" s="2">
        <v>0</v>
      </c>
      <c r="AG312" s="2">
        <v>33078774</v>
      </c>
      <c r="AH312" s="2">
        <v>0</v>
      </c>
      <c r="AI312" s="2">
        <v>0</v>
      </c>
      <c r="AJ312" s="2">
        <v>2500000</v>
      </c>
      <c r="AK312" s="2">
        <v>6008269</v>
      </c>
      <c r="AL312" s="2">
        <v>0</v>
      </c>
      <c r="AM312" s="2">
        <v>0</v>
      </c>
      <c r="AN312" s="2">
        <v>0</v>
      </c>
    </row>
    <row r="313" spans="1:40" x14ac:dyDescent="0.25">
      <c r="A313" t="s">
        <v>779</v>
      </c>
      <c r="B313" t="s">
        <v>191</v>
      </c>
      <c r="C313" t="s">
        <v>780</v>
      </c>
      <c r="D313" t="str">
        <f t="shared" si="26"/>
        <v>قراردادي کارگري</v>
      </c>
      <c r="E313" t="str">
        <f t="shared" si="27"/>
        <v>پروژه تعميرات نيروگاه بوشهر</v>
      </c>
      <c r="F313">
        <v>305</v>
      </c>
      <c r="G313" s="2">
        <v>124240292</v>
      </c>
      <c r="H313" s="2">
        <v>120691089</v>
      </c>
      <c r="I313" s="2">
        <v>4948258</v>
      </c>
      <c r="J313" s="2">
        <v>104361847</v>
      </c>
      <c r="K313" s="2">
        <v>0</v>
      </c>
      <c r="L313" s="2">
        <v>0</v>
      </c>
      <c r="M313" s="2">
        <v>42106400</v>
      </c>
      <c r="N313" s="2">
        <v>4800000</v>
      </c>
      <c r="O313" s="2">
        <v>66261490</v>
      </c>
      <c r="P313" s="2">
        <v>0</v>
      </c>
      <c r="Q313" s="2">
        <v>0</v>
      </c>
      <c r="R313" s="2">
        <v>0</v>
      </c>
      <c r="S313" s="2">
        <v>0</v>
      </c>
      <c r="T313" s="2">
        <v>0</v>
      </c>
      <c r="U313" s="2">
        <v>0</v>
      </c>
      <c r="V313" s="2">
        <v>0</v>
      </c>
      <c r="W313" s="2">
        <v>114558451</v>
      </c>
      <c r="X313" s="2">
        <v>13200000</v>
      </c>
      <c r="Y313" s="2">
        <v>0</v>
      </c>
      <c r="Z313" s="2">
        <v>0</v>
      </c>
      <c r="AA313" s="2">
        <v>0</v>
      </c>
      <c r="AB313" s="2">
        <v>0</v>
      </c>
      <c r="AC313" s="2">
        <v>0</v>
      </c>
      <c r="AD313" s="2">
        <v>0</v>
      </c>
      <c r="AE313" s="2">
        <v>50545505</v>
      </c>
      <c r="AF313" s="2">
        <v>0</v>
      </c>
      <c r="AG313" s="2">
        <v>40005684</v>
      </c>
      <c r="AH313" s="2">
        <v>0</v>
      </c>
      <c r="AI313" s="2">
        <v>0</v>
      </c>
      <c r="AJ313" s="2">
        <v>0</v>
      </c>
      <c r="AK313" s="2">
        <v>5195670</v>
      </c>
      <c r="AL313" s="2">
        <v>2103000</v>
      </c>
      <c r="AM313" s="2">
        <v>0</v>
      </c>
      <c r="AN313" s="2">
        <v>0</v>
      </c>
    </row>
    <row r="314" spans="1:40" x14ac:dyDescent="0.25">
      <c r="A314" t="s">
        <v>781</v>
      </c>
      <c r="B314" t="s">
        <v>74</v>
      </c>
      <c r="C314" t="s">
        <v>782</v>
      </c>
      <c r="D314" t="str">
        <f t="shared" si="26"/>
        <v>قراردادي کارگري</v>
      </c>
      <c r="E314" t="str">
        <f t="shared" si="27"/>
        <v>پروژه تعميرات نيروگاه بوشهر</v>
      </c>
      <c r="F314">
        <v>298</v>
      </c>
      <c r="G314" s="2">
        <v>86790795</v>
      </c>
      <c r="H314" s="2">
        <v>81149268</v>
      </c>
      <c r="I314" s="2">
        <v>0</v>
      </c>
      <c r="J314" s="2">
        <v>63357286</v>
      </c>
      <c r="K314" s="2">
        <v>0</v>
      </c>
      <c r="L314" s="2">
        <v>0</v>
      </c>
      <c r="M314" s="2">
        <v>44051850</v>
      </c>
      <c r="N314" s="2">
        <v>4800000</v>
      </c>
      <c r="O314" s="2">
        <v>46288426</v>
      </c>
      <c r="P314" s="2">
        <v>0</v>
      </c>
      <c r="Q314" s="2">
        <v>0</v>
      </c>
      <c r="R314" s="2">
        <v>0</v>
      </c>
      <c r="S314" s="2">
        <v>0</v>
      </c>
      <c r="T314" s="2">
        <v>0</v>
      </c>
      <c r="U314" s="2">
        <v>0</v>
      </c>
      <c r="V314" s="2">
        <v>0</v>
      </c>
      <c r="W314" s="2">
        <v>83443111</v>
      </c>
      <c r="X314" s="2">
        <v>13200000</v>
      </c>
      <c r="Y314" s="2">
        <v>0</v>
      </c>
      <c r="Z314" s="2">
        <v>0</v>
      </c>
      <c r="AA314" s="2">
        <v>0</v>
      </c>
      <c r="AB314" s="2">
        <v>0</v>
      </c>
      <c r="AC314" s="2">
        <v>0</v>
      </c>
      <c r="AD314" s="2">
        <v>0</v>
      </c>
      <c r="AE314" s="2">
        <v>36073255</v>
      </c>
      <c r="AF314" s="2">
        <v>0</v>
      </c>
      <c r="AG314" s="2">
        <v>26670456</v>
      </c>
      <c r="AH314" s="2">
        <v>0</v>
      </c>
      <c r="AI314" s="2">
        <v>0</v>
      </c>
      <c r="AJ314" s="2">
        <v>0</v>
      </c>
      <c r="AK314" s="2">
        <v>1242477</v>
      </c>
      <c r="AL314" s="2">
        <v>0</v>
      </c>
      <c r="AM314" s="2">
        <v>0</v>
      </c>
      <c r="AN314" s="2">
        <v>0</v>
      </c>
    </row>
    <row r="315" spans="1:40" x14ac:dyDescent="0.25">
      <c r="A315" t="s">
        <v>783</v>
      </c>
      <c r="B315" t="s">
        <v>784</v>
      </c>
      <c r="C315" t="s">
        <v>785</v>
      </c>
      <c r="D315" t="str">
        <f t="shared" si="26"/>
        <v>قراردادي کارگري</v>
      </c>
      <c r="E315" t="str">
        <f t="shared" si="27"/>
        <v>پروژه تعميرات نيروگاه بوشهر</v>
      </c>
      <c r="F315">
        <v>171</v>
      </c>
      <c r="G315" s="2">
        <v>95882311</v>
      </c>
      <c r="H315" s="2">
        <v>45481374</v>
      </c>
      <c r="I315" s="2">
        <v>0</v>
      </c>
      <c r="J315" s="2">
        <v>70952912</v>
      </c>
      <c r="K315" s="2">
        <v>0</v>
      </c>
      <c r="L315" s="2">
        <v>0</v>
      </c>
      <c r="M315" s="2">
        <v>44051850</v>
      </c>
      <c r="N315" s="2">
        <v>4800000</v>
      </c>
      <c r="O315" s="2">
        <v>50798582</v>
      </c>
      <c r="P315" s="2">
        <v>0</v>
      </c>
      <c r="Q315" s="2">
        <v>0</v>
      </c>
      <c r="R315" s="2">
        <v>0</v>
      </c>
      <c r="S315" s="2">
        <v>0</v>
      </c>
      <c r="T315" s="2">
        <v>0</v>
      </c>
      <c r="U315" s="2">
        <v>0</v>
      </c>
      <c r="V315" s="2">
        <v>0</v>
      </c>
      <c r="W315" s="2">
        <v>97977483</v>
      </c>
      <c r="X315" s="2">
        <v>13200000</v>
      </c>
      <c r="Y315" s="2">
        <v>0</v>
      </c>
      <c r="Z315" s="2">
        <v>0</v>
      </c>
      <c r="AA315" s="2">
        <v>0</v>
      </c>
      <c r="AB315" s="2">
        <v>0</v>
      </c>
      <c r="AC315" s="2">
        <v>0</v>
      </c>
      <c r="AD315" s="2">
        <v>0</v>
      </c>
      <c r="AE315" s="2">
        <v>0</v>
      </c>
      <c r="AF315" s="2">
        <v>0</v>
      </c>
      <c r="AG315" s="2">
        <v>26670456</v>
      </c>
      <c r="AH315" s="2">
        <v>0</v>
      </c>
      <c r="AI315" s="2">
        <v>0</v>
      </c>
      <c r="AJ315" s="2">
        <v>0</v>
      </c>
      <c r="AK315" s="2">
        <v>0</v>
      </c>
      <c r="AL315" s="2">
        <v>0</v>
      </c>
      <c r="AM315" s="2">
        <v>0</v>
      </c>
      <c r="AN315" s="2">
        <v>0</v>
      </c>
    </row>
    <row r="316" spans="1:40" x14ac:dyDescent="0.25">
      <c r="A316" t="s">
        <v>786</v>
      </c>
      <c r="B316" t="s">
        <v>612</v>
      </c>
      <c r="C316" t="s">
        <v>787</v>
      </c>
      <c r="D316" t="str">
        <f t="shared" si="26"/>
        <v>قراردادي کارگري</v>
      </c>
      <c r="E316" t="str">
        <f t="shared" si="27"/>
        <v>پروژه تعميرات نيروگاه بوشهر</v>
      </c>
      <c r="F316">
        <v>898</v>
      </c>
      <c r="G316" s="2">
        <v>71067146</v>
      </c>
      <c r="H316" s="2">
        <v>149377093</v>
      </c>
      <c r="I316" s="2">
        <v>0</v>
      </c>
      <c r="J316" s="2">
        <v>52589685</v>
      </c>
      <c r="K316" s="2">
        <v>0</v>
      </c>
      <c r="L316" s="2">
        <v>0</v>
      </c>
      <c r="M316" s="2">
        <v>44051850</v>
      </c>
      <c r="N316" s="2">
        <v>4800000</v>
      </c>
      <c r="O316" s="2">
        <v>37403764</v>
      </c>
      <c r="P316" s="2">
        <v>0</v>
      </c>
      <c r="Q316" s="2">
        <v>0</v>
      </c>
      <c r="R316" s="2">
        <v>0</v>
      </c>
      <c r="S316" s="2">
        <v>0</v>
      </c>
      <c r="T316" s="2">
        <v>0</v>
      </c>
      <c r="U316" s="2">
        <v>0</v>
      </c>
      <c r="V316" s="2">
        <v>0</v>
      </c>
      <c r="W316" s="2">
        <v>46906114</v>
      </c>
      <c r="X316" s="2">
        <v>13200000</v>
      </c>
      <c r="Y316" s="2">
        <v>0</v>
      </c>
      <c r="Z316" s="2">
        <v>0</v>
      </c>
      <c r="AA316" s="2">
        <v>0</v>
      </c>
      <c r="AB316" s="2">
        <v>0</v>
      </c>
      <c r="AC316" s="2">
        <v>0</v>
      </c>
      <c r="AD316" s="2">
        <v>0</v>
      </c>
      <c r="AE316" s="2">
        <v>0</v>
      </c>
      <c r="AF316" s="2">
        <v>0</v>
      </c>
      <c r="AG316" s="2">
        <v>26670456</v>
      </c>
      <c r="AH316" s="2">
        <v>0</v>
      </c>
      <c r="AI316" s="2">
        <v>0</v>
      </c>
      <c r="AJ316" s="2">
        <v>0</v>
      </c>
      <c r="AK316" s="2">
        <v>0</v>
      </c>
      <c r="AL316" s="2">
        <v>0</v>
      </c>
      <c r="AM316" s="2">
        <v>0</v>
      </c>
      <c r="AN316" s="2">
        <v>0</v>
      </c>
    </row>
    <row r="317" spans="1:40" x14ac:dyDescent="0.25">
      <c r="A317" t="s">
        <v>788</v>
      </c>
      <c r="B317" t="s">
        <v>773</v>
      </c>
      <c r="C317" t="s">
        <v>789</v>
      </c>
      <c r="D317" t="str">
        <f t="shared" si="26"/>
        <v>قراردادي کارگري</v>
      </c>
      <c r="E317" t="str">
        <f t="shared" si="27"/>
        <v>پروژه تعميرات نيروگاه بوشهر</v>
      </c>
      <c r="F317">
        <v>217</v>
      </c>
      <c r="G317" s="2">
        <v>109240682</v>
      </c>
      <c r="H317" s="2">
        <v>59944768</v>
      </c>
      <c r="I317" s="2">
        <v>0</v>
      </c>
      <c r="J317" s="2">
        <v>80838106</v>
      </c>
      <c r="K317" s="2">
        <v>0</v>
      </c>
      <c r="L317" s="2">
        <v>0</v>
      </c>
      <c r="M317" s="2">
        <v>44051850</v>
      </c>
      <c r="N317" s="2">
        <v>4800000</v>
      </c>
      <c r="O317" s="2">
        <v>56020858</v>
      </c>
      <c r="P317" s="2">
        <v>0</v>
      </c>
      <c r="Q317" s="2">
        <v>0</v>
      </c>
      <c r="R317" s="2">
        <v>0</v>
      </c>
      <c r="S317" s="2">
        <v>0</v>
      </c>
      <c r="T317" s="2">
        <v>0</v>
      </c>
      <c r="U317" s="2">
        <v>0</v>
      </c>
      <c r="V317" s="2">
        <v>0</v>
      </c>
      <c r="W317" s="2">
        <v>73205316</v>
      </c>
      <c r="X317" s="2">
        <v>13200000</v>
      </c>
      <c r="Y317" s="2">
        <v>0</v>
      </c>
      <c r="Z317" s="2">
        <v>0</v>
      </c>
      <c r="AA317" s="2">
        <v>0</v>
      </c>
      <c r="AB317" s="2">
        <v>0</v>
      </c>
      <c r="AC317" s="2">
        <v>0</v>
      </c>
      <c r="AD317" s="2">
        <v>16955465</v>
      </c>
      <c r="AE317" s="2">
        <v>0</v>
      </c>
      <c r="AF317" s="2">
        <v>0</v>
      </c>
      <c r="AG317" s="2">
        <v>40005684</v>
      </c>
      <c r="AH317" s="2">
        <v>0</v>
      </c>
      <c r="AI317" s="2">
        <v>0</v>
      </c>
      <c r="AJ317" s="2">
        <v>0</v>
      </c>
      <c r="AK317" s="2">
        <v>0</v>
      </c>
      <c r="AL317" s="2">
        <v>0</v>
      </c>
      <c r="AM317" s="2">
        <v>0</v>
      </c>
      <c r="AN317" s="2">
        <v>0</v>
      </c>
    </row>
    <row r="318" spans="1:40" x14ac:dyDescent="0.25">
      <c r="A318" t="s">
        <v>790</v>
      </c>
      <c r="B318" t="s">
        <v>597</v>
      </c>
      <c r="C318" t="s">
        <v>791</v>
      </c>
      <c r="D318" t="str">
        <f t="shared" si="26"/>
        <v>قراردادي کارگري</v>
      </c>
      <c r="E318" t="str">
        <f t="shared" si="27"/>
        <v>پروژه تعميرات نيروگاه بوشهر</v>
      </c>
      <c r="F318">
        <v>497</v>
      </c>
      <c r="G318" s="2">
        <v>90774477</v>
      </c>
      <c r="H318" s="2">
        <v>127380482</v>
      </c>
      <c r="I318" s="2">
        <v>0</v>
      </c>
      <c r="J318" s="2">
        <v>68988602</v>
      </c>
      <c r="K318" s="2">
        <v>0</v>
      </c>
      <c r="L318" s="2">
        <v>0</v>
      </c>
      <c r="M318" s="2">
        <v>44051850</v>
      </c>
      <c r="N318" s="2">
        <v>4800000</v>
      </c>
      <c r="O318" s="2">
        <v>46254517</v>
      </c>
      <c r="P318" s="2">
        <v>0</v>
      </c>
      <c r="Q318" s="2">
        <v>0</v>
      </c>
      <c r="R318" s="2">
        <v>0</v>
      </c>
      <c r="S318" s="2">
        <v>0</v>
      </c>
      <c r="T318" s="2">
        <v>0</v>
      </c>
      <c r="U318" s="2">
        <v>0</v>
      </c>
      <c r="V318" s="2">
        <v>0</v>
      </c>
      <c r="W318" s="2">
        <v>92001158</v>
      </c>
      <c r="X318" s="2">
        <v>13200000</v>
      </c>
      <c r="Y318" s="2">
        <v>0</v>
      </c>
      <c r="Z318" s="2">
        <v>0</v>
      </c>
      <c r="AA318" s="2">
        <v>0</v>
      </c>
      <c r="AB318" s="2">
        <v>0</v>
      </c>
      <c r="AC318" s="2">
        <v>0</v>
      </c>
      <c r="AD318" s="2">
        <v>16955465</v>
      </c>
      <c r="AE318" s="2">
        <v>33359824</v>
      </c>
      <c r="AF318" s="2">
        <v>0</v>
      </c>
      <c r="AG318" s="2">
        <v>27786373</v>
      </c>
      <c r="AH318" s="2">
        <v>0</v>
      </c>
      <c r="AI318" s="2">
        <v>0</v>
      </c>
      <c r="AJ318" s="2">
        <v>0</v>
      </c>
      <c r="AK318" s="2">
        <v>34427158</v>
      </c>
      <c r="AL318" s="2">
        <v>0</v>
      </c>
      <c r="AM318" s="2">
        <v>0</v>
      </c>
      <c r="AN318" s="2">
        <v>0</v>
      </c>
    </row>
    <row r="319" spans="1:40" x14ac:dyDescent="0.25">
      <c r="A319" t="s">
        <v>792</v>
      </c>
      <c r="B319" t="s">
        <v>793</v>
      </c>
      <c r="C319" t="s">
        <v>684</v>
      </c>
      <c r="D319" t="str">
        <f t="shared" si="26"/>
        <v>قراردادي کارگري</v>
      </c>
      <c r="E319" t="str">
        <f t="shared" si="27"/>
        <v>پروژه تعميرات نيروگاه بوشهر</v>
      </c>
      <c r="F319">
        <v>96</v>
      </c>
      <c r="G319" s="2">
        <v>92428621</v>
      </c>
      <c r="H319" s="2">
        <v>26361303</v>
      </c>
      <c r="I319" s="2">
        <v>0</v>
      </c>
      <c r="J319" s="2">
        <v>72094327</v>
      </c>
      <c r="K319" s="2">
        <v>0</v>
      </c>
      <c r="L319" s="2">
        <v>0</v>
      </c>
      <c r="M319" s="2">
        <v>42106400</v>
      </c>
      <c r="N319" s="2">
        <v>4800000</v>
      </c>
      <c r="O319" s="2">
        <v>49295272</v>
      </c>
      <c r="P319" s="2">
        <v>0</v>
      </c>
      <c r="Q319" s="2">
        <v>0</v>
      </c>
      <c r="R319" s="2">
        <v>0</v>
      </c>
      <c r="S319" s="2">
        <v>0</v>
      </c>
      <c r="T319" s="2">
        <v>0</v>
      </c>
      <c r="U319" s="2">
        <v>0</v>
      </c>
      <c r="V319" s="2">
        <v>0</v>
      </c>
      <c r="W319" s="2">
        <v>95961115</v>
      </c>
      <c r="X319" s="2">
        <v>13200000</v>
      </c>
      <c r="Y319" s="2">
        <v>0</v>
      </c>
      <c r="Z319" s="2">
        <v>0</v>
      </c>
      <c r="AA319" s="2">
        <v>0</v>
      </c>
      <c r="AB319" s="2">
        <v>0</v>
      </c>
      <c r="AC319" s="2">
        <v>0</v>
      </c>
      <c r="AD319" s="2">
        <v>0</v>
      </c>
      <c r="AE319" s="2">
        <v>0</v>
      </c>
      <c r="AF319" s="2">
        <v>0</v>
      </c>
      <c r="AG319" s="2">
        <v>0</v>
      </c>
      <c r="AH319" s="2">
        <v>0</v>
      </c>
      <c r="AI319" s="2">
        <v>0</v>
      </c>
      <c r="AJ319" s="2">
        <v>0</v>
      </c>
      <c r="AK319" s="2">
        <v>0</v>
      </c>
      <c r="AL319" s="2">
        <v>0</v>
      </c>
      <c r="AM319" s="2">
        <v>0</v>
      </c>
      <c r="AN319" s="2">
        <v>0</v>
      </c>
    </row>
    <row r="320" spans="1:40" x14ac:dyDescent="0.25">
      <c r="A320" t="s">
        <v>794</v>
      </c>
      <c r="B320" t="s">
        <v>174</v>
      </c>
      <c r="C320" t="s">
        <v>795</v>
      </c>
      <c r="D320" t="str">
        <f t="shared" si="26"/>
        <v>قراردادي کارگري</v>
      </c>
      <c r="E320" t="str">
        <f t="shared" si="27"/>
        <v>پروژه تعميرات نيروگاه بوشهر</v>
      </c>
      <c r="F320">
        <v>380</v>
      </c>
      <c r="G320" s="2">
        <v>74964358</v>
      </c>
      <c r="H320" s="2">
        <v>82137714</v>
      </c>
      <c r="I320" s="2">
        <v>0</v>
      </c>
      <c r="J320" s="2">
        <v>54723977</v>
      </c>
      <c r="K320" s="2">
        <v>0</v>
      </c>
      <c r="L320" s="2">
        <v>0</v>
      </c>
      <c r="M320" s="2">
        <v>44051850</v>
      </c>
      <c r="N320" s="2">
        <v>4800000</v>
      </c>
      <c r="O320" s="2">
        <v>39980993</v>
      </c>
      <c r="P320" s="2">
        <v>0</v>
      </c>
      <c r="Q320" s="2">
        <v>0</v>
      </c>
      <c r="R320" s="2">
        <v>0</v>
      </c>
      <c r="S320" s="2">
        <v>0</v>
      </c>
      <c r="T320" s="2">
        <v>0</v>
      </c>
      <c r="U320" s="2">
        <v>0</v>
      </c>
      <c r="V320" s="2">
        <v>0</v>
      </c>
      <c r="W320" s="2">
        <v>74810705</v>
      </c>
      <c r="X320" s="2">
        <v>13200000</v>
      </c>
      <c r="Y320" s="2">
        <v>0</v>
      </c>
      <c r="Z320" s="2">
        <v>0</v>
      </c>
      <c r="AA320" s="2">
        <v>0</v>
      </c>
      <c r="AB320" s="2">
        <v>0</v>
      </c>
      <c r="AC320" s="2">
        <v>0</v>
      </c>
      <c r="AD320" s="2">
        <v>0</v>
      </c>
      <c r="AE320" s="2">
        <v>26700510</v>
      </c>
      <c r="AF320" s="2">
        <v>0</v>
      </c>
      <c r="AG320" s="2">
        <v>13298186</v>
      </c>
      <c r="AH320" s="2">
        <v>0</v>
      </c>
      <c r="AI320" s="2">
        <v>0</v>
      </c>
      <c r="AJ320" s="2">
        <v>2500000</v>
      </c>
      <c r="AK320" s="2">
        <v>29880835</v>
      </c>
      <c r="AL320" s="2">
        <v>0</v>
      </c>
      <c r="AM320" s="2">
        <v>0</v>
      </c>
      <c r="AN320" s="2">
        <v>0</v>
      </c>
    </row>
    <row r="321" spans="1:40" x14ac:dyDescent="0.25">
      <c r="A321" t="s">
        <v>796</v>
      </c>
      <c r="B321" t="s">
        <v>112</v>
      </c>
      <c r="C321" t="s">
        <v>797</v>
      </c>
      <c r="D321" t="str">
        <f>"قراردادي بهره بردار"</f>
        <v>قراردادي بهره بردار</v>
      </c>
      <c r="E321" t="str">
        <f>"پروژه بهره برداري نيروگاه بوشهر"</f>
        <v>پروژه بهره برداري نيروگاه بوشهر</v>
      </c>
      <c r="F321">
        <v>238</v>
      </c>
      <c r="G321" s="2">
        <v>196704410</v>
      </c>
      <c r="H321" s="2">
        <v>122386324</v>
      </c>
      <c r="I321" s="2">
        <v>0</v>
      </c>
      <c r="J321" s="2">
        <v>151601801</v>
      </c>
      <c r="K321" s="2">
        <v>0</v>
      </c>
      <c r="L321" s="2">
        <v>66000000</v>
      </c>
      <c r="M321" s="2">
        <v>0</v>
      </c>
      <c r="N321" s="2">
        <v>4800000</v>
      </c>
      <c r="O321" s="2">
        <v>34406184</v>
      </c>
      <c r="P321" s="2">
        <v>0</v>
      </c>
      <c r="Q321" s="2">
        <v>0</v>
      </c>
      <c r="R321" s="2">
        <v>0</v>
      </c>
      <c r="S321" s="2">
        <v>0</v>
      </c>
      <c r="T321" s="2">
        <v>0</v>
      </c>
      <c r="U321" s="2">
        <v>14762000</v>
      </c>
      <c r="V321" s="2">
        <v>0</v>
      </c>
      <c r="W321" s="2">
        <v>211084634</v>
      </c>
      <c r="X321" s="2">
        <v>13200000</v>
      </c>
      <c r="Y321" s="2">
        <v>0</v>
      </c>
      <c r="Z321" s="2">
        <v>16301</v>
      </c>
      <c r="AA321" s="2">
        <v>0</v>
      </c>
      <c r="AB321" s="2">
        <v>0</v>
      </c>
      <c r="AC321" s="2">
        <v>0</v>
      </c>
      <c r="AD321" s="2">
        <v>29515725</v>
      </c>
      <c r="AE321" s="2">
        <v>0</v>
      </c>
      <c r="AF321" s="2">
        <v>24575849</v>
      </c>
      <c r="AG321" s="2">
        <v>13335228</v>
      </c>
      <c r="AH321" s="2">
        <v>0</v>
      </c>
      <c r="AI321" s="2">
        <v>0</v>
      </c>
      <c r="AJ321" s="2">
        <v>0</v>
      </c>
      <c r="AK321" s="2">
        <v>0</v>
      </c>
      <c r="AL321" s="2">
        <v>0</v>
      </c>
      <c r="AM321" s="2">
        <v>44236519</v>
      </c>
      <c r="AN321" s="2">
        <v>0</v>
      </c>
    </row>
    <row r="322" spans="1:40" x14ac:dyDescent="0.25">
      <c r="A322" t="s">
        <v>798</v>
      </c>
      <c r="B322" t="s">
        <v>799</v>
      </c>
      <c r="C322" t="s">
        <v>353</v>
      </c>
      <c r="D322" t="str">
        <f>"قراردادي بهره بردار"</f>
        <v>قراردادي بهره بردار</v>
      </c>
      <c r="E322" t="str">
        <f>"پروژه بهره برداري نيروگاه بوشهر"</f>
        <v>پروژه بهره برداري نيروگاه بوشهر</v>
      </c>
      <c r="F322">
        <v>265</v>
      </c>
      <c r="G322" s="2">
        <v>186123564</v>
      </c>
      <c r="H322" s="2">
        <v>92407831</v>
      </c>
      <c r="I322" s="2">
        <v>0</v>
      </c>
      <c r="J322" s="2">
        <v>156041623</v>
      </c>
      <c r="K322" s="2">
        <v>0</v>
      </c>
      <c r="L322" s="2">
        <v>66000000</v>
      </c>
      <c r="M322" s="2">
        <v>0</v>
      </c>
      <c r="N322" s="2">
        <v>4800000</v>
      </c>
      <c r="O322" s="2">
        <v>31127104</v>
      </c>
      <c r="P322" s="2">
        <v>0</v>
      </c>
      <c r="Q322" s="2">
        <v>0</v>
      </c>
      <c r="R322" s="2">
        <v>0</v>
      </c>
      <c r="S322" s="2">
        <v>0</v>
      </c>
      <c r="T322" s="2">
        <v>0</v>
      </c>
      <c r="U322" s="2">
        <v>9394000</v>
      </c>
      <c r="V322" s="2">
        <v>0</v>
      </c>
      <c r="W322" s="2">
        <v>95311660</v>
      </c>
      <c r="X322" s="2">
        <v>13200000</v>
      </c>
      <c r="Y322" s="2">
        <v>0</v>
      </c>
      <c r="Z322" s="2">
        <v>0</v>
      </c>
      <c r="AA322" s="2">
        <v>0</v>
      </c>
      <c r="AB322" s="2">
        <v>0</v>
      </c>
      <c r="AC322" s="2">
        <v>0</v>
      </c>
      <c r="AD322" s="2">
        <v>0</v>
      </c>
      <c r="AE322" s="2">
        <v>0</v>
      </c>
      <c r="AF322" s="2">
        <v>22233646</v>
      </c>
      <c r="AG322" s="2">
        <v>13335228</v>
      </c>
      <c r="AH322" s="2">
        <v>0</v>
      </c>
      <c r="AI322" s="2">
        <v>0</v>
      </c>
      <c r="AJ322" s="2">
        <v>0</v>
      </c>
      <c r="AK322" s="2">
        <v>0</v>
      </c>
      <c r="AL322" s="2">
        <v>0</v>
      </c>
      <c r="AM322" s="2">
        <v>42688587</v>
      </c>
      <c r="AN322" s="2">
        <v>0</v>
      </c>
    </row>
    <row r="323" spans="1:40" x14ac:dyDescent="0.25">
      <c r="A323" t="s">
        <v>800</v>
      </c>
      <c r="B323" t="s">
        <v>801</v>
      </c>
      <c r="C323" t="s">
        <v>802</v>
      </c>
      <c r="D323" t="str">
        <f>"قراردادي بهره بردار"</f>
        <v>قراردادي بهره بردار</v>
      </c>
      <c r="E323" t="str">
        <f>"پروژه بهره برداري نيروگاه بوشهر"</f>
        <v>پروژه بهره برداري نيروگاه بوشهر</v>
      </c>
      <c r="F323">
        <v>68</v>
      </c>
      <c r="G323" s="2">
        <v>192347725</v>
      </c>
      <c r="H323" s="2">
        <v>21800719</v>
      </c>
      <c r="I323" s="2">
        <v>0</v>
      </c>
      <c r="J323" s="2">
        <v>155081443</v>
      </c>
      <c r="K323" s="2">
        <v>0</v>
      </c>
      <c r="L323" s="2">
        <v>49500000</v>
      </c>
      <c r="M323" s="2">
        <v>0</v>
      </c>
      <c r="N323" s="2">
        <v>4800000</v>
      </c>
      <c r="O323" s="2">
        <v>33164294</v>
      </c>
      <c r="P323" s="2">
        <v>0</v>
      </c>
      <c r="Q323" s="2">
        <v>0</v>
      </c>
      <c r="R323" s="2">
        <v>0</v>
      </c>
      <c r="S323" s="2">
        <v>0</v>
      </c>
      <c r="T323" s="2">
        <v>0</v>
      </c>
      <c r="U323" s="2">
        <v>0</v>
      </c>
      <c r="V323" s="2">
        <v>0</v>
      </c>
      <c r="W323" s="2">
        <v>78504201</v>
      </c>
      <c r="X323" s="2">
        <v>13200000</v>
      </c>
      <c r="Y323" s="2">
        <v>0</v>
      </c>
      <c r="Z323" s="2">
        <v>0</v>
      </c>
      <c r="AA323" s="2">
        <v>0</v>
      </c>
      <c r="AB323" s="2">
        <v>0</v>
      </c>
      <c r="AC323" s="2">
        <v>0</v>
      </c>
      <c r="AD323" s="2">
        <v>0</v>
      </c>
      <c r="AE323" s="2">
        <v>0</v>
      </c>
      <c r="AF323" s="2">
        <v>23731277</v>
      </c>
      <c r="AG323" s="2">
        <v>0</v>
      </c>
      <c r="AH323" s="2">
        <v>0</v>
      </c>
      <c r="AI323" s="2">
        <v>0</v>
      </c>
      <c r="AJ323" s="2">
        <v>0</v>
      </c>
      <c r="AK323" s="2">
        <v>0</v>
      </c>
      <c r="AL323" s="2">
        <v>0</v>
      </c>
      <c r="AM323" s="2">
        <v>37952404</v>
      </c>
      <c r="AN323" s="2">
        <v>0</v>
      </c>
    </row>
    <row r="324" spans="1:40" x14ac:dyDescent="0.25">
      <c r="A324" t="s">
        <v>803</v>
      </c>
      <c r="B324" t="s">
        <v>311</v>
      </c>
      <c r="C324" t="s">
        <v>197</v>
      </c>
      <c r="D324" t="str">
        <f>"قراردادي بهره بردار"</f>
        <v>قراردادي بهره بردار</v>
      </c>
      <c r="E324" t="str">
        <f>"پروژه بهره برداري نيروگاه بوشهر"</f>
        <v>پروژه بهره برداري نيروگاه بوشهر</v>
      </c>
      <c r="F324">
        <v>42</v>
      </c>
      <c r="G324" s="2">
        <v>182615220</v>
      </c>
      <c r="H324" s="2">
        <v>12110813</v>
      </c>
      <c r="I324" s="2">
        <v>0</v>
      </c>
      <c r="J324" s="2">
        <v>141544277</v>
      </c>
      <c r="K324" s="2">
        <v>0</v>
      </c>
      <c r="L324" s="2">
        <v>49500000</v>
      </c>
      <c r="M324" s="2">
        <v>0</v>
      </c>
      <c r="N324" s="2">
        <v>4800000</v>
      </c>
      <c r="O324" s="2">
        <v>29557311</v>
      </c>
      <c r="P324" s="2">
        <v>0</v>
      </c>
      <c r="Q324" s="2">
        <v>0</v>
      </c>
      <c r="R324" s="2">
        <v>0</v>
      </c>
      <c r="S324" s="2">
        <v>0</v>
      </c>
      <c r="T324" s="2">
        <v>0</v>
      </c>
      <c r="U324" s="2">
        <v>0</v>
      </c>
      <c r="V324" s="2">
        <v>0</v>
      </c>
      <c r="W324" s="2">
        <v>72528091</v>
      </c>
      <c r="X324" s="2">
        <v>13200000</v>
      </c>
      <c r="Y324" s="2">
        <v>0</v>
      </c>
      <c r="Z324" s="2">
        <v>0</v>
      </c>
      <c r="AA324" s="2">
        <v>0</v>
      </c>
      <c r="AB324" s="2">
        <v>0</v>
      </c>
      <c r="AC324" s="2">
        <v>0</v>
      </c>
      <c r="AD324" s="2">
        <v>0</v>
      </c>
      <c r="AE324" s="2">
        <v>0</v>
      </c>
      <c r="AF324" s="2">
        <v>21112366</v>
      </c>
      <c r="AG324" s="2">
        <v>0</v>
      </c>
      <c r="AH324" s="2">
        <v>0</v>
      </c>
      <c r="AI324" s="2">
        <v>0</v>
      </c>
      <c r="AJ324" s="2">
        <v>0</v>
      </c>
      <c r="AK324" s="2">
        <v>0</v>
      </c>
      <c r="AL324" s="2">
        <v>0</v>
      </c>
      <c r="AM324" s="2">
        <v>33779775</v>
      </c>
      <c r="AN324" s="2">
        <v>0</v>
      </c>
    </row>
    <row r="325" spans="1:40" x14ac:dyDescent="0.25">
      <c r="A325" t="s">
        <v>804</v>
      </c>
      <c r="B325" t="s">
        <v>597</v>
      </c>
      <c r="C325" t="s">
        <v>805</v>
      </c>
      <c r="D325" t="str">
        <f t="shared" ref="D325:D335" si="28">"قراردادي کارگري"</f>
        <v>قراردادي کارگري</v>
      </c>
      <c r="E325" t="str">
        <f t="shared" ref="E325:E336" si="29">"پروژه تعميرات نيروگاه بوشهر"</f>
        <v>پروژه تعميرات نيروگاه بوشهر</v>
      </c>
      <c r="F325">
        <v>132</v>
      </c>
      <c r="G325" s="2">
        <v>92553966</v>
      </c>
      <c r="H325" s="2">
        <v>33560845</v>
      </c>
      <c r="I325" s="2">
        <v>0</v>
      </c>
      <c r="J325" s="2">
        <v>67564384</v>
      </c>
      <c r="K325" s="2">
        <v>0</v>
      </c>
      <c r="L325" s="2">
        <v>0</v>
      </c>
      <c r="M325" s="2">
        <v>44051850</v>
      </c>
      <c r="N325" s="2">
        <v>4800000</v>
      </c>
      <c r="O325" s="2">
        <v>49035207</v>
      </c>
      <c r="P325" s="2">
        <v>0</v>
      </c>
      <c r="Q325" s="2">
        <v>0</v>
      </c>
      <c r="R325" s="2">
        <v>0</v>
      </c>
      <c r="S325" s="2">
        <v>0</v>
      </c>
      <c r="T325" s="2">
        <v>0</v>
      </c>
      <c r="U325" s="2">
        <v>0</v>
      </c>
      <c r="V325" s="2">
        <v>0</v>
      </c>
      <c r="W325" s="2">
        <v>120119017</v>
      </c>
      <c r="X325" s="2">
        <v>13200000</v>
      </c>
      <c r="Y325" s="2">
        <v>0</v>
      </c>
      <c r="Z325" s="2">
        <v>0</v>
      </c>
      <c r="AA325" s="2">
        <v>0</v>
      </c>
      <c r="AB325" s="2">
        <v>0</v>
      </c>
      <c r="AC325" s="2">
        <v>0</v>
      </c>
      <c r="AD325" s="2">
        <v>0</v>
      </c>
      <c r="AE325" s="2">
        <v>37980805</v>
      </c>
      <c r="AF325" s="2">
        <v>0</v>
      </c>
      <c r="AG325" s="2">
        <v>40005684</v>
      </c>
      <c r="AH325" s="2">
        <v>0</v>
      </c>
      <c r="AI325" s="2">
        <v>0</v>
      </c>
      <c r="AJ325" s="2">
        <v>0</v>
      </c>
      <c r="AK325" s="2">
        <v>47253669</v>
      </c>
      <c r="AL325" s="2">
        <v>0</v>
      </c>
      <c r="AM325" s="2">
        <v>0</v>
      </c>
      <c r="AN325" s="2">
        <v>0</v>
      </c>
    </row>
    <row r="326" spans="1:40" x14ac:dyDescent="0.25">
      <c r="A326" t="s">
        <v>806</v>
      </c>
      <c r="B326" t="s">
        <v>612</v>
      </c>
      <c r="C326" t="s">
        <v>807</v>
      </c>
      <c r="D326" t="str">
        <f t="shared" si="28"/>
        <v>قراردادي کارگري</v>
      </c>
      <c r="E326" t="str">
        <f t="shared" si="29"/>
        <v>پروژه تعميرات نيروگاه بوشهر</v>
      </c>
      <c r="F326">
        <v>107</v>
      </c>
      <c r="G326" s="2">
        <v>72420183</v>
      </c>
      <c r="H326" s="2">
        <v>22938817</v>
      </c>
      <c r="I326" s="2">
        <v>0</v>
      </c>
      <c r="J326" s="2">
        <v>52866732</v>
      </c>
      <c r="K326" s="2">
        <v>0</v>
      </c>
      <c r="L326" s="2">
        <v>0</v>
      </c>
      <c r="M326" s="2">
        <v>44051850</v>
      </c>
      <c r="N326" s="2">
        <v>4800000</v>
      </c>
      <c r="O326" s="2">
        <v>38115891</v>
      </c>
      <c r="P326" s="2">
        <v>0</v>
      </c>
      <c r="Q326" s="2">
        <v>0</v>
      </c>
      <c r="R326" s="2">
        <v>0</v>
      </c>
      <c r="S326" s="2">
        <v>0</v>
      </c>
      <c r="T326" s="2">
        <v>0</v>
      </c>
      <c r="U326" s="2">
        <v>0</v>
      </c>
      <c r="V326" s="2">
        <v>0</v>
      </c>
      <c r="W326" s="2">
        <v>98745784</v>
      </c>
      <c r="X326" s="2">
        <v>13200000</v>
      </c>
      <c r="Y326" s="2">
        <v>0</v>
      </c>
      <c r="Z326" s="2">
        <v>0</v>
      </c>
      <c r="AA326" s="2">
        <v>0</v>
      </c>
      <c r="AB326" s="2">
        <v>0</v>
      </c>
      <c r="AC326" s="2">
        <v>0</v>
      </c>
      <c r="AD326" s="2">
        <v>0</v>
      </c>
      <c r="AE326" s="2">
        <v>31118201</v>
      </c>
      <c r="AF326" s="2">
        <v>0</v>
      </c>
      <c r="AG326" s="2">
        <v>0</v>
      </c>
      <c r="AH326" s="2">
        <v>0</v>
      </c>
      <c r="AI326" s="2">
        <v>0</v>
      </c>
      <c r="AJ326" s="2">
        <v>0</v>
      </c>
      <c r="AK326" s="2">
        <v>31710620</v>
      </c>
      <c r="AL326" s="2">
        <v>0</v>
      </c>
      <c r="AM326" s="2">
        <v>0</v>
      </c>
      <c r="AN326" s="2">
        <v>0</v>
      </c>
    </row>
    <row r="327" spans="1:40" x14ac:dyDescent="0.25">
      <c r="A327" t="s">
        <v>808</v>
      </c>
      <c r="B327" t="s">
        <v>504</v>
      </c>
      <c r="C327" t="s">
        <v>407</v>
      </c>
      <c r="D327" t="str">
        <f t="shared" si="28"/>
        <v>قراردادي کارگري</v>
      </c>
      <c r="E327" t="str">
        <f t="shared" si="29"/>
        <v>پروژه تعميرات نيروگاه بوشهر</v>
      </c>
      <c r="F327">
        <v>148</v>
      </c>
      <c r="G327" s="2">
        <v>73644369</v>
      </c>
      <c r="H327" s="2">
        <v>28768328</v>
      </c>
      <c r="I327" s="2">
        <v>0</v>
      </c>
      <c r="J327" s="2">
        <v>50078168</v>
      </c>
      <c r="K327" s="2">
        <v>0</v>
      </c>
      <c r="L327" s="2">
        <v>0</v>
      </c>
      <c r="M327" s="2">
        <v>44051850</v>
      </c>
      <c r="N327" s="2">
        <v>4800000</v>
      </c>
      <c r="O327" s="2">
        <v>38760200</v>
      </c>
      <c r="P327" s="2">
        <v>0</v>
      </c>
      <c r="Q327" s="2">
        <v>0</v>
      </c>
      <c r="R327" s="2">
        <v>0</v>
      </c>
      <c r="S327" s="2">
        <v>0</v>
      </c>
      <c r="T327" s="2">
        <v>0</v>
      </c>
      <c r="U327" s="2">
        <v>0</v>
      </c>
      <c r="V327" s="2">
        <v>0</v>
      </c>
      <c r="W327" s="2">
        <v>74178914</v>
      </c>
      <c r="X327" s="2">
        <v>13200000</v>
      </c>
      <c r="Y327" s="2">
        <v>0</v>
      </c>
      <c r="Z327" s="2">
        <v>0</v>
      </c>
      <c r="AA327" s="2">
        <v>0</v>
      </c>
      <c r="AB327" s="2">
        <v>0</v>
      </c>
      <c r="AC327" s="2">
        <v>0</v>
      </c>
      <c r="AD327" s="2">
        <v>0</v>
      </c>
      <c r="AE327" s="2">
        <v>30980189</v>
      </c>
      <c r="AF327" s="2">
        <v>0</v>
      </c>
      <c r="AG327" s="2">
        <v>0</v>
      </c>
      <c r="AH327" s="2">
        <v>0</v>
      </c>
      <c r="AI327" s="2">
        <v>0</v>
      </c>
      <c r="AJ327" s="2">
        <v>0</v>
      </c>
      <c r="AK327" s="2">
        <v>34454700</v>
      </c>
      <c r="AL327" s="2">
        <v>0</v>
      </c>
      <c r="AM327" s="2">
        <v>0</v>
      </c>
      <c r="AN327" s="2">
        <v>0</v>
      </c>
    </row>
    <row r="328" spans="1:40" x14ac:dyDescent="0.25">
      <c r="A328" t="s">
        <v>809</v>
      </c>
      <c r="B328" t="s">
        <v>355</v>
      </c>
      <c r="C328" t="s">
        <v>546</v>
      </c>
      <c r="D328" t="str">
        <f t="shared" si="28"/>
        <v>قراردادي کارگري</v>
      </c>
      <c r="E328" t="str">
        <f t="shared" si="29"/>
        <v>پروژه تعميرات نيروگاه بوشهر</v>
      </c>
      <c r="F328">
        <v>238</v>
      </c>
      <c r="G328" s="2">
        <v>87945458</v>
      </c>
      <c r="H328" s="2">
        <v>53502643</v>
      </c>
      <c r="I328" s="2">
        <v>0</v>
      </c>
      <c r="J328" s="2">
        <v>63320733</v>
      </c>
      <c r="K328" s="2">
        <v>0</v>
      </c>
      <c r="L328" s="2">
        <v>0</v>
      </c>
      <c r="M328" s="2">
        <v>44051850</v>
      </c>
      <c r="N328" s="2">
        <v>4800000</v>
      </c>
      <c r="O328" s="2">
        <v>46593626</v>
      </c>
      <c r="P328" s="2">
        <v>0</v>
      </c>
      <c r="Q328" s="2">
        <v>0</v>
      </c>
      <c r="R328" s="2">
        <v>0</v>
      </c>
      <c r="S328" s="2">
        <v>0</v>
      </c>
      <c r="T328" s="2">
        <v>0</v>
      </c>
      <c r="U328" s="2">
        <v>0</v>
      </c>
      <c r="V328" s="2">
        <v>0</v>
      </c>
      <c r="W328" s="2">
        <v>83902137</v>
      </c>
      <c r="X328" s="2">
        <v>13200000</v>
      </c>
      <c r="Y328" s="2">
        <v>0</v>
      </c>
      <c r="Z328" s="2">
        <v>0</v>
      </c>
      <c r="AA328" s="2">
        <v>0</v>
      </c>
      <c r="AB328" s="2">
        <v>0</v>
      </c>
      <c r="AC328" s="2">
        <v>0</v>
      </c>
      <c r="AD328" s="2">
        <v>0</v>
      </c>
      <c r="AE328" s="2">
        <v>30122974</v>
      </c>
      <c r="AF328" s="2">
        <v>0</v>
      </c>
      <c r="AG328" s="2">
        <v>40005684</v>
      </c>
      <c r="AH328" s="2">
        <v>0</v>
      </c>
      <c r="AI328" s="2">
        <v>0</v>
      </c>
      <c r="AJ328" s="2">
        <v>0</v>
      </c>
      <c r="AK328" s="2">
        <v>34991507</v>
      </c>
      <c r="AL328" s="2">
        <v>0</v>
      </c>
      <c r="AM328" s="2">
        <v>0</v>
      </c>
      <c r="AN328" s="2">
        <v>0</v>
      </c>
    </row>
    <row r="329" spans="1:40" x14ac:dyDescent="0.25">
      <c r="A329" t="s">
        <v>810</v>
      </c>
      <c r="B329" t="s">
        <v>811</v>
      </c>
      <c r="C329" t="s">
        <v>121</v>
      </c>
      <c r="D329" t="str">
        <f t="shared" si="28"/>
        <v>قراردادي کارگري</v>
      </c>
      <c r="E329" t="str">
        <f t="shared" si="29"/>
        <v>پروژه تعميرات نيروگاه بوشهر</v>
      </c>
      <c r="F329">
        <v>343</v>
      </c>
      <c r="G329" s="2">
        <v>118391544</v>
      </c>
      <c r="H329" s="2">
        <v>87756313</v>
      </c>
      <c r="I329" s="2">
        <v>0</v>
      </c>
      <c r="J329" s="2">
        <v>105368481</v>
      </c>
      <c r="K329" s="2">
        <v>0</v>
      </c>
      <c r="L329" s="2">
        <v>0</v>
      </c>
      <c r="M329" s="2">
        <v>44051850</v>
      </c>
      <c r="N329" s="2">
        <v>4800000</v>
      </c>
      <c r="O329" s="2">
        <v>63142152</v>
      </c>
      <c r="P329" s="2">
        <v>0</v>
      </c>
      <c r="Q329" s="2">
        <v>0</v>
      </c>
      <c r="R329" s="2">
        <v>0</v>
      </c>
      <c r="S329" s="2">
        <v>0</v>
      </c>
      <c r="T329" s="2">
        <v>0</v>
      </c>
      <c r="U329" s="2">
        <v>0</v>
      </c>
      <c r="V329" s="2">
        <v>0</v>
      </c>
      <c r="W329" s="2">
        <v>63729730</v>
      </c>
      <c r="X329" s="2">
        <v>13200000</v>
      </c>
      <c r="Y329" s="2">
        <v>0</v>
      </c>
      <c r="Z329" s="2">
        <v>0</v>
      </c>
      <c r="AA329" s="2">
        <v>0</v>
      </c>
      <c r="AB329" s="2">
        <v>0</v>
      </c>
      <c r="AC329" s="2">
        <v>0</v>
      </c>
      <c r="AD329" s="2">
        <v>0</v>
      </c>
      <c r="AE329" s="2">
        <v>0</v>
      </c>
      <c r="AF329" s="2">
        <v>0</v>
      </c>
      <c r="AG329" s="2">
        <v>26670456</v>
      </c>
      <c r="AH329" s="2">
        <v>0</v>
      </c>
      <c r="AI329" s="2">
        <v>0</v>
      </c>
      <c r="AJ329" s="2">
        <v>0</v>
      </c>
      <c r="AK329" s="2">
        <v>0</v>
      </c>
      <c r="AL329" s="2">
        <v>0</v>
      </c>
      <c r="AM329" s="2">
        <v>0</v>
      </c>
      <c r="AN329" s="2">
        <v>0</v>
      </c>
    </row>
    <row r="330" spans="1:40" x14ac:dyDescent="0.25">
      <c r="A330" t="s">
        <v>812</v>
      </c>
      <c r="B330" t="s">
        <v>97</v>
      </c>
      <c r="C330" t="s">
        <v>813</v>
      </c>
      <c r="D330" t="str">
        <f t="shared" si="28"/>
        <v>قراردادي کارگري</v>
      </c>
      <c r="E330" t="str">
        <f t="shared" si="29"/>
        <v>پروژه تعميرات نيروگاه بوشهر</v>
      </c>
      <c r="F330">
        <v>244</v>
      </c>
      <c r="G330" s="2">
        <v>90633748</v>
      </c>
      <c r="H330" s="2">
        <v>55816057</v>
      </c>
      <c r="I330" s="2">
        <v>0</v>
      </c>
      <c r="J330" s="2">
        <v>66162641</v>
      </c>
      <c r="K330" s="2">
        <v>0</v>
      </c>
      <c r="L330" s="2">
        <v>0</v>
      </c>
      <c r="M330" s="2">
        <v>44051850</v>
      </c>
      <c r="N330" s="2">
        <v>4800000</v>
      </c>
      <c r="O330" s="2">
        <v>48017880</v>
      </c>
      <c r="P330" s="2">
        <v>0</v>
      </c>
      <c r="Q330" s="2">
        <v>0</v>
      </c>
      <c r="R330" s="2">
        <v>0</v>
      </c>
      <c r="S330" s="2">
        <v>0</v>
      </c>
      <c r="T330" s="2">
        <v>0</v>
      </c>
      <c r="U330" s="2">
        <v>0</v>
      </c>
      <c r="V330" s="2">
        <v>0</v>
      </c>
      <c r="W330" s="2">
        <v>86144954</v>
      </c>
      <c r="X330" s="2">
        <v>13200000</v>
      </c>
      <c r="Y330" s="2">
        <v>0</v>
      </c>
      <c r="Z330" s="2">
        <v>0</v>
      </c>
      <c r="AA330" s="2">
        <v>0</v>
      </c>
      <c r="AB330" s="2">
        <v>0</v>
      </c>
      <c r="AC330" s="2">
        <v>0</v>
      </c>
      <c r="AD330" s="2">
        <v>0</v>
      </c>
      <c r="AE330" s="2">
        <v>37329915</v>
      </c>
      <c r="AF330" s="2">
        <v>0</v>
      </c>
      <c r="AG330" s="2">
        <v>53340912</v>
      </c>
      <c r="AH330" s="2">
        <v>0</v>
      </c>
      <c r="AI330" s="2">
        <v>0</v>
      </c>
      <c r="AJ330" s="2">
        <v>0</v>
      </c>
      <c r="AK330" s="2">
        <v>53968908</v>
      </c>
      <c r="AL330" s="2">
        <v>0</v>
      </c>
      <c r="AM330" s="2">
        <v>0</v>
      </c>
      <c r="AN330" s="2">
        <v>0</v>
      </c>
    </row>
    <row r="331" spans="1:40" x14ac:dyDescent="0.25">
      <c r="A331" t="s">
        <v>814</v>
      </c>
      <c r="B331" t="s">
        <v>83</v>
      </c>
      <c r="C331" t="s">
        <v>815</v>
      </c>
      <c r="D331" t="str">
        <f t="shared" si="28"/>
        <v>قراردادي کارگري</v>
      </c>
      <c r="E331" t="str">
        <f t="shared" si="29"/>
        <v>پروژه تعميرات نيروگاه بوشهر</v>
      </c>
      <c r="F331">
        <v>393</v>
      </c>
      <c r="G331" s="2">
        <v>128644980</v>
      </c>
      <c r="H331" s="2">
        <v>103039021</v>
      </c>
      <c r="I331" s="2">
        <v>0</v>
      </c>
      <c r="J331" s="2">
        <v>102915986</v>
      </c>
      <c r="K331" s="2">
        <v>0</v>
      </c>
      <c r="L331" s="2">
        <v>0</v>
      </c>
      <c r="M331" s="2">
        <v>42106400</v>
      </c>
      <c r="N331" s="2">
        <v>4800000</v>
      </c>
      <c r="O331" s="2">
        <v>68610654</v>
      </c>
      <c r="P331" s="2">
        <v>0</v>
      </c>
      <c r="Q331" s="2">
        <v>0</v>
      </c>
      <c r="R331" s="2">
        <v>0</v>
      </c>
      <c r="S331" s="2">
        <v>0</v>
      </c>
      <c r="T331" s="2">
        <v>0</v>
      </c>
      <c r="U331" s="2">
        <v>0</v>
      </c>
      <c r="V331" s="2">
        <v>0</v>
      </c>
      <c r="W331" s="2">
        <v>73006923</v>
      </c>
      <c r="X331" s="2">
        <v>13200000</v>
      </c>
      <c r="Y331" s="2">
        <v>0</v>
      </c>
      <c r="Z331" s="2">
        <v>0</v>
      </c>
      <c r="AA331" s="2">
        <v>0</v>
      </c>
      <c r="AB331" s="2">
        <v>0</v>
      </c>
      <c r="AC331" s="2">
        <v>0</v>
      </c>
      <c r="AD331" s="2">
        <v>0</v>
      </c>
      <c r="AE331" s="2">
        <v>0</v>
      </c>
      <c r="AF331" s="2">
        <v>0</v>
      </c>
      <c r="AG331" s="2">
        <v>13335228</v>
      </c>
      <c r="AH331" s="2">
        <v>0</v>
      </c>
      <c r="AI331" s="2">
        <v>0</v>
      </c>
      <c r="AJ331" s="2">
        <v>0</v>
      </c>
      <c r="AK331" s="2">
        <v>0</v>
      </c>
      <c r="AL331" s="2">
        <v>0</v>
      </c>
      <c r="AM331" s="2">
        <v>0</v>
      </c>
      <c r="AN331" s="2">
        <v>0</v>
      </c>
    </row>
    <row r="332" spans="1:40" x14ac:dyDescent="0.25">
      <c r="A332" t="s">
        <v>816</v>
      </c>
      <c r="B332" t="s">
        <v>257</v>
      </c>
      <c r="C332" t="s">
        <v>817</v>
      </c>
      <c r="D332" t="str">
        <f t="shared" si="28"/>
        <v>قراردادي کارگري</v>
      </c>
      <c r="E332" t="str">
        <f t="shared" si="29"/>
        <v>پروژه تعميرات نيروگاه بوشهر</v>
      </c>
      <c r="F332">
        <v>477</v>
      </c>
      <c r="G332" s="2">
        <v>120396955</v>
      </c>
      <c r="H332" s="2">
        <v>137899020</v>
      </c>
      <c r="I332" s="2">
        <v>0</v>
      </c>
      <c r="J332" s="2">
        <v>89093748</v>
      </c>
      <c r="K332" s="2">
        <v>0</v>
      </c>
      <c r="L332" s="2">
        <v>0</v>
      </c>
      <c r="M332" s="2">
        <v>44051850</v>
      </c>
      <c r="N332" s="2">
        <v>4800000</v>
      </c>
      <c r="O332" s="2">
        <v>63786461</v>
      </c>
      <c r="P332" s="2">
        <v>0</v>
      </c>
      <c r="Q332" s="2">
        <v>0</v>
      </c>
      <c r="R332" s="2">
        <v>0</v>
      </c>
      <c r="S332" s="2">
        <v>0</v>
      </c>
      <c r="T332" s="2">
        <v>0</v>
      </c>
      <c r="U332" s="2">
        <v>0</v>
      </c>
      <c r="V332" s="2">
        <v>0</v>
      </c>
      <c r="W332" s="2">
        <v>78022119</v>
      </c>
      <c r="X332" s="2">
        <v>13200000</v>
      </c>
      <c r="Y332" s="2">
        <v>0</v>
      </c>
      <c r="Z332" s="2">
        <v>0</v>
      </c>
      <c r="AA332" s="2">
        <v>0</v>
      </c>
      <c r="AB332" s="2">
        <v>0</v>
      </c>
      <c r="AC332" s="2">
        <v>0</v>
      </c>
      <c r="AD332" s="2">
        <v>0</v>
      </c>
      <c r="AE332" s="2">
        <v>0</v>
      </c>
      <c r="AF332" s="2">
        <v>0</v>
      </c>
      <c r="AG332" s="2">
        <v>26670456</v>
      </c>
      <c r="AH332" s="2">
        <v>0</v>
      </c>
      <c r="AI332" s="2">
        <v>0</v>
      </c>
      <c r="AJ332" s="2">
        <v>0</v>
      </c>
      <c r="AK332" s="2">
        <v>0</v>
      </c>
      <c r="AL332" s="2">
        <v>0</v>
      </c>
      <c r="AM332" s="2">
        <v>0</v>
      </c>
      <c r="AN332" s="2">
        <v>0</v>
      </c>
    </row>
    <row r="333" spans="1:40" x14ac:dyDescent="0.25">
      <c r="A333" t="s">
        <v>818</v>
      </c>
      <c r="B333" t="s">
        <v>612</v>
      </c>
      <c r="C333" t="s">
        <v>819</v>
      </c>
      <c r="D333" t="str">
        <f t="shared" si="28"/>
        <v>قراردادي کارگري</v>
      </c>
      <c r="E333" t="str">
        <f t="shared" si="29"/>
        <v>پروژه تعميرات نيروگاه بوشهر</v>
      </c>
      <c r="F333">
        <v>704</v>
      </c>
      <c r="G333" s="2">
        <v>104104558</v>
      </c>
      <c r="H333" s="2">
        <v>159049115</v>
      </c>
      <c r="I333" s="2">
        <v>0</v>
      </c>
      <c r="J333" s="2">
        <v>97858277</v>
      </c>
      <c r="K333" s="2">
        <v>0</v>
      </c>
      <c r="L333" s="2">
        <v>0</v>
      </c>
      <c r="M333" s="2">
        <v>42106400</v>
      </c>
      <c r="N333" s="2">
        <v>4800000</v>
      </c>
      <c r="O333" s="2">
        <v>55522436</v>
      </c>
      <c r="P333" s="2">
        <v>0</v>
      </c>
      <c r="Q333" s="2">
        <v>0</v>
      </c>
      <c r="R333" s="2">
        <v>0</v>
      </c>
      <c r="S333" s="2">
        <v>0</v>
      </c>
      <c r="T333" s="2">
        <v>0</v>
      </c>
      <c r="U333" s="2">
        <v>0</v>
      </c>
      <c r="V333" s="2">
        <v>0</v>
      </c>
      <c r="W333" s="2">
        <v>65952143</v>
      </c>
      <c r="X333" s="2">
        <v>13200000</v>
      </c>
      <c r="Y333" s="2">
        <v>0</v>
      </c>
      <c r="Z333" s="2">
        <v>0</v>
      </c>
      <c r="AA333" s="2">
        <v>0</v>
      </c>
      <c r="AB333" s="2">
        <v>0</v>
      </c>
      <c r="AC333" s="2">
        <v>0</v>
      </c>
      <c r="AD333" s="2">
        <v>0</v>
      </c>
      <c r="AE333" s="2">
        <v>0</v>
      </c>
      <c r="AF333" s="2">
        <v>0</v>
      </c>
      <c r="AG333" s="2">
        <v>13335228</v>
      </c>
      <c r="AH333" s="2">
        <v>0</v>
      </c>
      <c r="AI333" s="2">
        <v>0</v>
      </c>
      <c r="AJ333" s="2">
        <v>0</v>
      </c>
      <c r="AK333" s="2">
        <v>0</v>
      </c>
      <c r="AL333" s="2">
        <v>0</v>
      </c>
      <c r="AM333" s="2">
        <v>0</v>
      </c>
      <c r="AN333" s="2">
        <v>0</v>
      </c>
    </row>
    <row r="334" spans="1:40" x14ac:dyDescent="0.25">
      <c r="A334" t="s">
        <v>820</v>
      </c>
      <c r="B334" t="s">
        <v>514</v>
      </c>
      <c r="C334" t="s">
        <v>821</v>
      </c>
      <c r="D334" t="str">
        <f t="shared" si="28"/>
        <v>قراردادي کارگري</v>
      </c>
      <c r="E334" t="str">
        <f t="shared" si="29"/>
        <v>پروژه تعميرات نيروگاه بوشهر</v>
      </c>
      <c r="F334">
        <v>599</v>
      </c>
      <c r="G334" s="2">
        <v>123457845</v>
      </c>
      <c r="H334" s="2">
        <v>183104756</v>
      </c>
      <c r="I334" s="2">
        <v>0</v>
      </c>
      <c r="J334" s="2">
        <v>92593386</v>
      </c>
      <c r="K334" s="2">
        <v>0</v>
      </c>
      <c r="L334" s="2">
        <v>0</v>
      </c>
      <c r="M334" s="2">
        <v>44051850</v>
      </c>
      <c r="N334" s="2">
        <v>4800000</v>
      </c>
      <c r="O334" s="2">
        <v>63311709</v>
      </c>
      <c r="P334" s="2">
        <v>0</v>
      </c>
      <c r="Q334" s="2">
        <v>0</v>
      </c>
      <c r="R334" s="2">
        <v>0</v>
      </c>
      <c r="S334" s="2">
        <v>0</v>
      </c>
      <c r="T334" s="2">
        <v>0</v>
      </c>
      <c r="U334" s="2">
        <v>0</v>
      </c>
      <c r="V334" s="2">
        <v>0</v>
      </c>
      <c r="W334" s="2">
        <v>83379212</v>
      </c>
      <c r="X334" s="2">
        <v>13200000</v>
      </c>
      <c r="Y334" s="2">
        <v>0</v>
      </c>
      <c r="Z334" s="2">
        <v>0</v>
      </c>
      <c r="AA334" s="2">
        <v>0</v>
      </c>
      <c r="AB334" s="2">
        <v>0</v>
      </c>
      <c r="AC334" s="2">
        <v>0</v>
      </c>
      <c r="AD334" s="2">
        <v>16955465</v>
      </c>
      <c r="AE334" s="2">
        <v>0</v>
      </c>
      <c r="AF334" s="2">
        <v>0</v>
      </c>
      <c r="AG334" s="2">
        <v>40005684</v>
      </c>
      <c r="AH334" s="2">
        <v>0</v>
      </c>
      <c r="AI334" s="2">
        <v>0</v>
      </c>
      <c r="AJ334" s="2">
        <v>0</v>
      </c>
      <c r="AK334" s="2">
        <v>0</v>
      </c>
      <c r="AL334" s="2">
        <v>0</v>
      </c>
      <c r="AM334" s="2">
        <v>0</v>
      </c>
      <c r="AN334" s="2">
        <v>0</v>
      </c>
    </row>
    <row r="335" spans="1:40" x14ac:dyDescent="0.25">
      <c r="A335" t="s">
        <v>822</v>
      </c>
      <c r="B335" t="s">
        <v>42</v>
      </c>
      <c r="C335" t="s">
        <v>119</v>
      </c>
      <c r="D335" t="str">
        <f t="shared" si="28"/>
        <v>قراردادي کارگري</v>
      </c>
      <c r="E335" t="str">
        <f t="shared" si="29"/>
        <v>پروژه تعميرات نيروگاه بوشهر</v>
      </c>
      <c r="F335">
        <v>190</v>
      </c>
      <c r="G335" s="2">
        <v>73902101</v>
      </c>
      <c r="H335" s="2">
        <v>43706000</v>
      </c>
      <c r="I335" s="2">
        <v>0</v>
      </c>
      <c r="J335" s="2">
        <v>49514404</v>
      </c>
      <c r="K335" s="2">
        <v>0</v>
      </c>
      <c r="L335" s="2">
        <v>0</v>
      </c>
      <c r="M335" s="2">
        <v>44051850</v>
      </c>
      <c r="N335" s="2">
        <v>4800000</v>
      </c>
      <c r="O335" s="2">
        <v>38895836</v>
      </c>
      <c r="P335" s="2">
        <v>0</v>
      </c>
      <c r="Q335" s="2">
        <v>0</v>
      </c>
      <c r="R335" s="2">
        <v>0</v>
      </c>
      <c r="S335" s="2">
        <v>0</v>
      </c>
      <c r="T335" s="2">
        <v>0</v>
      </c>
      <c r="U335" s="2">
        <v>0</v>
      </c>
      <c r="V335" s="2">
        <v>0</v>
      </c>
      <c r="W335" s="2">
        <v>74122680</v>
      </c>
      <c r="X335" s="2">
        <v>13200000</v>
      </c>
      <c r="Y335" s="2">
        <v>0</v>
      </c>
      <c r="Z335" s="2">
        <v>0</v>
      </c>
      <c r="AA335" s="2">
        <v>0</v>
      </c>
      <c r="AB335" s="2">
        <v>0</v>
      </c>
      <c r="AC335" s="2">
        <v>0</v>
      </c>
      <c r="AD335" s="2">
        <v>0</v>
      </c>
      <c r="AE335" s="2">
        <v>30954627</v>
      </c>
      <c r="AF335" s="2">
        <v>0</v>
      </c>
      <c r="AG335" s="2">
        <v>34745677</v>
      </c>
      <c r="AH335" s="2">
        <v>0</v>
      </c>
      <c r="AI335" s="2">
        <v>0</v>
      </c>
      <c r="AJ335" s="2">
        <v>2500000</v>
      </c>
      <c r="AK335" s="2">
        <v>33351040</v>
      </c>
      <c r="AL335" s="2">
        <v>0</v>
      </c>
      <c r="AM335" s="2">
        <v>0</v>
      </c>
      <c r="AN335" s="2">
        <v>0</v>
      </c>
    </row>
    <row r="336" spans="1:40" x14ac:dyDescent="0.25">
      <c r="A336" t="s">
        <v>823</v>
      </c>
      <c r="B336" t="s">
        <v>824</v>
      </c>
      <c r="C336" t="s">
        <v>825</v>
      </c>
      <c r="D336" t="str">
        <f>"قراردادي بهره بردار"</f>
        <v>قراردادي بهره بردار</v>
      </c>
      <c r="E336" t="str">
        <f t="shared" si="29"/>
        <v>پروژه تعميرات نيروگاه بوشهر</v>
      </c>
      <c r="F336">
        <v>533</v>
      </c>
      <c r="G336" s="2">
        <v>238721319</v>
      </c>
      <c r="H336" s="2">
        <v>254169324</v>
      </c>
      <c r="I336" s="2">
        <v>0</v>
      </c>
      <c r="J336" s="2">
        <v>285597591</v>
      </c>
      <c r="K336" s="2">
        <v>0</v>
      </c>
      <c r="L336" s="2">
        <v>66000000</v>
      </c>
      <c r="M336" s="2">
        <v>0</v>
      </c>
      <c r="N336" s="2">
        <v>4800000</v>
      </c>
      <c r="O336" s="2">
        <v>35807233</v>
      </c>
      <c r="P336" s="2">
        <v>0</v>
      </c>
      <c r="Q336" s="2">
        <v>0</v>
      </c>
      <c r="R336" s="2">
        <v>0</v>
      </c>
      <c r="S336" s="2">
        <v>0</v>
      </c>
      <c r="T336" s="2">
        <v>0</v>
      </c>
      <c r="U336" s="2">
        <v>0</v>
      </c>
      <c r="V336" s="2">
        <v>0</v>
      </c>
      <c r="W336" s="2">
        <v>66584513</v>
      </c>
      <c r="X336" s="2">
        <v>13200000</v>
      </c>
      <c r="Y336" s="2">
        <v>0</v>
      </c>
      <c r="Z336" s="2">
        <v>0</v>
      </c>
      <c r="AA336" s="2">
        <v>0</v>
      </c>
      <c r="AB336" s="2">
        <v>0</v>
      </c>
      <c r="AC336" s="2">
        <v>0</v>
      </c>
      <c r="AD336" s="2">
        <v>38698395</v>
      </c>
      <c r="AE336" s="2">
        <v>0</v>
      </c>
      <c r="AF336" s="2">
        <v>25815222</v>
      </c>
      <c r="AG336" s="2">
        <v>13335228</v>
      </c>
      <c r="AH336" s="2">
        <v>0</v>
      </c>
      <c r="AI336" s="2">
        <v>0</v>
      </c>
      <c r="AJ336" s="2">
        <v>0</v>
      </c>
      <c r="AK336" s="2">
        <v>0</v>
      </c>
      <c r="AL336" s="2">
        <v>0</v>
      </c>
      <c r="AM336" s="2">
        <v>41205372</v>
      </c>
      <c r="AN336" s="2">
        <v>0</v>
      </c>
    </row>
    <row r="337" spans="1:40" x14ac:dyDescent="0.25">
      <c r="A337" t="s">
        <v>826</v>
      </c>
      <c r="B337" t="s">
        <v>453</v>
      </c>
      <c r="C337" t="s">
        <v>676</v>
      </c>
      <c r="D337" t="str">
        <f>"قراردادي بهره بردار"</f>
        <v>قراردادي بهره بردار</v>
      </c>
      <c r="E337" t="str">
        <f>"پروژه بهره برداري نيروگاه بوشهر"</f>
        <v>پروژه بهره برداري نيروگاه بوشهر</v>
      </c>
      <c r="F337">
        <v>528</v>
      </c>
      <c r="G337" s="2">
        <v>215530377</v>
      </c>
      <c r="H337" s="2">
        <v>214295237</v>
      </c>
      <c r="I337" s="2">
        <v>0</v>
      </c>
      <c r="J337" s="2">
        <v>179804589</v>
      </c>
      <c r="K337" s="2">
        <v>0</v>
      </c>
      <c r="L337" s="2">
        <v>66000000</v>
      </c>
      <c r="M337" s="2">
        <v>0</v>
      </c>
      <c r="N337" s="2">
        <v>4800000</v>
      </c>
      <c r="O337" s="2">
        <v>31098919</v>
      </c>
      <c r="P337" s="2">
        <v>0</v>
      </c>
      <c r="Q337" s="2">
        <v>0</v>
      </c>
      <c r="R337" s="2">
        <v>0</v>
      </c>
      <c r="S337" s="2">
        <v>0</v>
      </c>
      <c r="T337" s="2">
        <v>0</v>
      </c>
      <c r="U337" s="2">
        <v>14762000</v>
      </c>
      <c r="V337" s="2">
        <v>0</v>
      </c>
      <c r="W337" s="2">
        <v>128032584</v>
      </c>
      <c r="X337" s="2">
        <v>13200000</v>
      </c>
      <c r="Y337" s="2">
        <v>0</v>
      </c>
      <c r="Z337" s="2">
        <v>0</v>
      </c>
      <c r="AA337" s="2">
        <v>0</v>
      </c>
      <c r="AB337" s="2">
        <v>0</v>
      </c>
      <c r="AC337" s="2">
        <v>0</v>
      </c>
      <c r="AD337" s="2">
        <v>0</v>
      </c>
      <c r="AE337" s="2">
        <v>0</v>
      </c>
      <c r="AF337" s="2">
        <v>22213516</v>
      </c>
      <c r="AG337" s="2">
        <v>0</v>
      </c>
      <c r="AH337" s="2">
        <v>0</v>
      </c>
      <c r="AI337" s="2">
        <v>4005696</v>
      </c>
      <c r="AJ337" s="2">
        <v>0</v>
      </c>
      <c r="AK337" s="2">
        <v>0</v>
      </c>
      <c r="AL337" s="2">
        <v>0</v>
      </c>
      <c r="AM337" s="2">
        <v>39095782</v>
      </c>
      <c r="AN337" s="2">
        <v>0</v>
      </c>
    </row>
    <row r="338" spans="1:40" x14ac:dyDescent="0.25">
      <c r="A338" t="s">
        <v>827</v>
      </c>
      <c r="B338" t="s">
        <v>232</v>
      </c>
      <c r="C338" t="s">
        <v>828</v>
      </c>
      <c r="D338" t="str">
        <f>"قراردادي کارگري"</f>
        <v>قراردادي کارگري</v>
      </c>
      <c r="E338" t="str">
        <f>"پروژه تعميرات نيروگاه بوشهر"</f>
        <v>پروژه تعميرات نيروگاه بوشهر</v>
      </c>
      <c r="F338">
        <v>33</v>
      </c>
      <c r="G338" s="2">
        <v>89558776</v>
      </c>
      <c r="H338" s="2">
        <v>7187427</v>
      </c>
      <c r="I338" s="2">
        <v>0</v>
      </c>
      <c r="J338" s="2">
        <v>65377902</v>
      </c>
      <c r="K338" s="2">
        <v>0</v>
      </c>
      <c r="L338" s="2">
        <v>0</v>
      </c>
      <c r="M338" s="2">
        <v>44051850</v>
      </c>
      <c r="N338" s="2">
        <v>4800000</v>
      </c>
      <c r="O338" s="2">
        <v>47136196</v>
      </c>
      <c r="P338" s="2">
        <v>0</v>
      </c>
      <c r="Q338" s="2">
        <v>0</v>
      </c>
      <c r="R338" s="2">
        <v>0</v>
      </c>
      <c r="S338" s="2">
        <v>0</v>
      </c>
      <c r="T338" s="2">
        <v>0</v>
      </c>
      <c r="U338" s="2">
        <v>0</v>
      </c>
      <c r="V338" s="2">
        <v>0</v>
      </c>
      <c r="W338" s="2">
        <v>26437471</v>
      </c>
      <c r="X338" s="2">
        <v>13200000</v>
      </c>
      <c r="Y338" s="2">
        <v>0</v>
      </c>
      <c r="Z338" s="2">
        <v>0</v>
      </c>
      <c r="AA338" s="2">
        <v>0</v>
      </c>
      <c r="AB338" s="2">
        <v>0</v>
      </c>
      <c r="AC338" s="2">
        <v>0</v>
      </c>
      <c r="AD338" s="2">
        <v>0</v>
      </c>
      <c r="AE338" s="2">
        <v>0</v>
      </c>
      <c r="AF338" s="2">
        <v>0</v>
      </c>
      <c r="AG338" s="2">
        <v>0</v>
      </c>
      <c r="AH338" s="2">
        <v>0</v>
      </c>
      <c r="AI338" s="2">
        <v>0</v>
      </c>
      <c r="AJ338" s="2">
        <v>0</v>
      </c>
      <c r="AK338" s="2">
        <v>0</v>
      </c>
      <c r="AL338" s="2">
        <v>0</v>
      </c>
      <c r="AM338" s="2">
        <v>0</v>
      </c>
      <c r="AN338" s="2">
        <v>0</v>
      </c>
    </row>
    <row r="339" spans="1:40" x14ac:dyDescent="0.25">
      <c r="A339" t="s">
        <v>829</v>
      </c>
      <c r="B339" t="s">
        <v>597</v>
      </c>
      <c r="C339" t="s">
        <v>830</v>
      </c>
      <c r="D339" t="str">
        <f>"قراردادي کارگري"</f>
        <v>قراردادي کارگري</v>
      </c>
      <c r="E339" t="str">
        <f>"پروژه تعميرات نيروگاه بوشهر"</f>
        <v>پروژه تعميرات نيروگاه بوشهر</v>
      </c>
      <c r="F339">
        <v>483</v>
      </c>
      <c r="G339" s="2">
        <v>73095863</v>
      </c>
      <c r="H339" s="2">
        <v>95678658</v>
      </c>
      <c r="I339" s="2">
        <v>0</v>
      </c>
      <c r="J339" s="2">
        <v>54090942</v>
      </c>
      <c r="K339" s="2">
        <v>0</v>
      </c>
      <c r="L339" s="2">
        <v>0</v>
      </c>
      <c r="M339" s="2">
        <v>44051850</v>
      </c>
      <c r="N339" s="2">
        <v>4800000</v>
      </c>
      <c r="O339" s="2">
        <v>38726279</v>
      </c>
      <c r="P339" s="2">
        <v>0</v>
      </c>
      <c r="Q339" s="2">
        <v>0</v>
      </c>
      <c r="R339" s="2">
        <v>0</v>
      </c>
      <c r="S339" s="2">
        <v>0</v>
      </c>
      <c r="T339" s="2">
        <v>0</v>
      </c>
      <c r="U339" s="2">
        <v>0</v>
      </c>
      <c r="V339" s="2">
        <v>0</v>
      </c>
      <c r="W339" s="2">
        <v>73599318</v>
      </c>
      <c r="X339" s="2">
        <v>13200000</v>
      </c>
      <c r="Y339" s="2">
        <v>0</v>
      </c>
      <c r="Z339" s="2">
        <v>0</v>
      </c>
      <c r="AA339" s="2">
        <v>0</v>
      </c>
      <c r="AB339" s="2">
        <v>0</v>
      </c>
      <c r="AC339" s="2">
        <v>0</v>
      </c>
      <c r="AD339" s="2">
        <v>0</v>
      </c>
      <c r="AE339" s="2">
        <v>0</v>
      </c>
      <c r="AF339" s="2">
        <v>0</v>
      </c>
      <c r="AG339" s="2">
        <v>0</v>
      </c>
      <c r="AH339" s="2">
        <v>0</v>
      </c>
      <c r="AI339" s="2">
        <v>0</v>
      </c>
      <c r="AJ339" s="2">
        <v>0</v>
      </c>
      <c r="AK339" s="2">
        <v>0</v>
      </c>
      <c r="AL339" s="2">
        <v>0</v>
      </c>
      <c r="AM339" s="2">
        <v>0</v>
      </c>
      <c r="AN339" s="2">
        <v>0</v>
      </c>
    </row>
    <row r="340" spans="1:40" x14ac:dyDescent="0.25">
      <c r="A340" t="s">
        <v>831</v>
      </c>
      <c r="B340" t="s">
        <v>80</v>
      </c>
      <c r="C340" t="s">
        <v>832</v>
      </c>
      <c r="D340" t="str">
        <f>"قراردادي بهره بردار"</f>
        <v>قراردادي بهره بردار</v>
      </c>
      <c r="E340" t="str">
        <f>"پروژه بهره برداري نيروگاه بوشهر"</f>
        <v>پروژه بهره برداري نيروگاه بوشهر</v>
      </c>
      <c r="F340">
        <v>388</v>
      </c>
      <c r="G340" s="2">
        <v>137612609</v>
      </c>
      <c r="H340" s="2">
        <v>88755903</v>
      </c>
      <c r="I340" s="2">
        <v>0</v>
      </c>
      <c r="J340" s="2">
        <v>111339458</v>
      </c>
      <c r="K340" s="2">
        <v>0</v>
      </c>
      <c r="L340" s="2">
        <v>55440000</v>
      </c>
      <c r="M340" s="2">
        <v>0</v>
      </c>
      <c r="N340" s="2">
        <v>4800000</v>
      </c>
      <c r="O340" s="2">
        <v>21633627</v>
      </c>
      <c r="P340" s="2">
        <v>0</v>
      </c>
      <c r="Q340" s="2">
        <v>0</v>
      </c>
      <c r="R340" s="2">
        <v>0</v>
      </c>
      <c r="S340" s="2">
        <v>0</v>
      </c>
      <c r="T340" s="2">
        <v>0</v>
      </c>
      <c r="U340" s="2">
        <v>6710000</v>
      </c>
      <c r="V340" s="2">
        <v>0</v>
      </c>
      <c r="W340" s="2">
        <v>75854214</v>
      </c>
      <c r="X340" s="2">
        <v>13200000</v>
      </c>
      <c r="Y340" s="2">
        <v>0</v>
      </c>
      <c r="Z340" s="2">
        <v>0</v>
      </c>
      <c r="AA340" s="2">
        <v>0</v>
      </c>
      <c r="AB340" s="2">
        <v>0</v>
      </c>
      <c r="AC340" s="2">
        <v>0</v>
      </c>
      <c r="AD340" s="2">
        <v>0</v>
      </c>
      <c r="AE340" s="2">
        <v>0</v>
      </c>
      <c r="AF340" s="2">
        <v>15729833</v>
      </c>
      <c r="AG340" s="2">
        <v>15722051</v>
      </c>
      <c r="AH340" s="2">
        <v>0</v>
      </c>
      <c r="AI340" s="2">
        <v>5967826</v>
      </c>
      <c r="AJ340" s="2">
        <v>0</v>
      </c>
      <c r="AK340" s="2">
        <v>0</v>
      </c>
      <c r="AL340" s="2">
        <v>0</v>
      </c>
      <c r="AM340" s="2">
        <v>2652898</v>
      </c>
      <c r="AN340" s="2">
        <v>0</v>
      </c>
    </row>
    <row r="341" spans="1:40" x14ac:dyDescent="0.25">
      <c r="A341" t="s">
        <v>833</v>
      </c>
      <c r="B341" t="s">
        <v>834</v>
      </c>
      <c r="C341" t="s">
        <v>642</v>
      </c>
      <c r="D341" t="str">
        <f>"قراردادي کارگري"</f>
        <v>قراردادي کارگري</v>
      </c>
      <c r="E341" t="str">
        <f>"پروژه تعميرات نيروگاه بوشهر"</f>
        <v>پروژه تعميرات نيروگاه بوشهر</v>
      </c>
      <c r="F341">
        <v>297</v>
      </c>
      <c r="G341" s="2">
        <v>101033388</v>
      </c>
      <c r="H341" s="2">
        <v>72981413</v>
      </c>
      <c r="I341" s="2">
        <v>0</v>
      </c>
      <c r="J341" s="2">
        <v>74764703</v>
      </c>
      <c r="K341" s="2">
        <v>0</v>
      </c>
      <c r="L341" s="2">
        <v>0</v>
      </c>
      <c r="M341" s="2">
        <v>44051850</v>
      </c>
      <c r="N341" s="2">
        <v>4800000</v>
      </c>
      <c r="O341" s="2">
        <v>53884477</v>
      </c>
      <c r="P341" s="2">
        <v>0</v>
      </c>
      <c r="Q341" s="2">
        <v>0</v>
      </c>
      <c r="R341" s="2">
        <v>0</v>
      </c>
      <c r="S341" s="2">
        <v>0</v>
      </c>
      <c r="T341" s="2">
        <v>0</v>
      </c>
      <c r="U341" s="2">
        <v>0</v>
      </c>
      <c r="V341" s="2">
        <v>0</v>
      </c>
      <c r="W341" s="2">
        <v>94164974</v>
      </c>
      <c r="X341" s="2">
        <v>13200000</v>
      </c>
      <c r="Y341" s="2">
        <v>0</v>
      </c>
      <c r="Z341" s="2">
        <v>0</v>
      </c>
      <c r="AA341" s="2">
        <v>0</v>
      </c>
      <c r="AB341" s="2">
        <v>0</v>
      </c>
      <c r="AC341" s="2">
        <v>0</v>
      </c>
      <c r="AD341" s="2">
        <v>0</v>
      </c>
      <c r="AE341" s="2">
        <v>41060160</v>
      </c>
      <c r="AF341" s="2">
        <v>0</v>
      </c>
      <c r="AG341" s="2">
        <v>26670456</v>
      </c>
      <c r="AH341" s="2">
        <v>0</v>
      </c>
      <c r="AI341" s="2">
        <v>0</v>
      </c>
      <c r="AJ341" s="2">
        <v>0</v>
      </c>
      <c r="AK341" s="2">
        <v>53622598</v>
      </c>
      <c r="AL341" s="2">
        <v>0</v>
      </c>
      <c r="AM341" s="2">
        <v>0</v>
      </c>
      <c r="AN341" s="2">
        <v>0</v>
      </c>
    </row>
    <row r="342" spans="1:40" x14ac:dyDescent="0.25">
      <c r="A342" t="s">
        <v>835</v>
      </c>
      <c r="B342" t="s">
        <v>766</v>
      </c>
      <c r="C342" t="s">
        <v>836</v>
      </c>
      <c r="D342" t="str">
        <f>"قراردادي بهره بردار"</f>
        <v>قراردادي بهره بردار</v>
      </c>
      <c r="E342" t="str">
        <f>"پروژه بهره برداري نيروگاه بوشهر"</f>
        <v>پروژه بهره برداري نيروگاه بوشهر</v>
      </c>
      <c r="F342">
        <v>252</v>
      </c>
      <c r="G342" s="2">
        <v>180946556</v>
      </c>
      <c r="H342" s="2">
        <v>81354511</v>
      </c>
      <c r="I342" s="2">
        <v>0</v>
      </c>
      <c r="J342" s="2">
        <v>138695521</v>
      </c>
      <c r="K342" s="2">
        <v>0</v>
      </c>
      <c r="L342" s="2">
        <v>-154208333</v>
      </c>
      <c r="M342" s="2">
        <v>0</v>
      </c>
      <c r="N342" s="2">
        <v>4800000</v>
      </c>
      <c r="O342" s="2">
        <v>28682040</v>
      </c>
      <c r="P342" s="2">
        <v>0</v>
      </c>
      <c r="Q342" s="2">
        <v>0</v>
      </c>
      <c r="R342" s="2">
        <v>0</v>
      </c>
      <c r="S342" s="2">
        <v>167856166</v>
      </c>
      <c r="T342" s="2">
        <v>0</v>
      </c>
      <c r="U342" s="2">
        <v>0</v>
      </c>
      <c r="V342" s="2">
        <v>0</v>
      </c>
      <c r="W342" s="2">
        <v>82433010</v>
      </c>
      <c r="X342" s="2">
        <v>13200000</v>
      </c>
      <c r="Y342" s="2">
        <v>0</v>
      </c>
      <c r="Z342" s="2">
        <v>0</v>
      </c>
      <c r="AA342" s="2">
        <v>0</v>
      </c>
      <c r="AB342" s="2">
        <v>0</v>
      </c>
      <c r="AC342" s="2">
        <v>0</v>
      </c>
      <c r="AD342" s="2">
        <v>0</v>
      </c>
      <c r="AE342" s="2">
        <v>0</v>
      </c>
      <c r="AF342" s="2">
        <v>20725805</v>
      </c>
      <c r="AG342" s="2">
        <v>0</v>
      </c>
      <c r="AH342" s="2">
        <v>0</v>
      </c>
      <c r="AI342" s="2">
        <v>0</v>
      </c>
      <c r="AJ342" s="2">
        <v>0</v>
      </c>
      <c r="AK342" s="2">
        <v>0</v>
      </c>
      <c r="AL342" s="2">
        <v>0</v>
      </c>
      <c r="AM342" s="2">
        <v>33062301</v>
      </c>
      <c r="AN342" s="2">
        <v>0</v>
      </c>
    </row>
    <row r="343" spans="1:40" x14ac:dyDescent="0.25">
      <c r="A343" t="s">
        <v>837</v>
      </c>
      <c r="B343" t="s">
        <v>838</v>
      </c>
      <c r="C343" t="s">
        <v>839</v>
      </c>
      <c r="D343" t="str">
        <f>"قراردادي کارگري"</f>
        <v>قراردادي کارگري</v>
      </c>
      <c r="E343" t="str">
        <f>"پروژه تعميرات نيروگاه بوشهر"</f>
        <v>پروژه تعميرات نيروگاه بوشهر</v>
      </c>
      <c r="F343">
        <v>576</v>
      </c>
      <c r="G343" s="2">
        <v>78088405</v>
      </c>
      <c r="H343" s="2">
        <v>107178986</v>
      </c>
      <c r="I343" s="2">
        <v>0</v>
      </c>
      <c r="J343" s="2">
        <v>56223649</v>
      </c>
      <c r="K343" s="2">
        <v>0</v>
      </c>
      <c r="L343" s="2">
        <v>0</v>
      </c>
      <c r="M343" s="2">
        <v>44051850</v>
      </c>
      <c r="N343" s="2">
        <v>4800000</v>
      </c>
      <c r="O343" s="2">
        <v>41371338</v>
      </c>
      <c r="P343" s="2">
        <v>0</v>
      </c>
      <c r="Q343" s="2">
        <v>0</v>
      </c>
      <c r="R343" s="2">
        <v>0</v>
      </c>
      <c r="S343" s="2">
        <v>0</v>
      </c>
      <c r="T343" s="2">
        <v>0</v>
      </c>
      <c r="U343" s="2">
        <v>0</v>
      </c>
      <c r="V343" s="2">
        <v>0</v>
      </c>
      <c r="W343" s="2">
        <v>48786971</v>
      </c>
      <c r="X343" s="2">
        <v>13200000</v>
      </c>
      <c r="Y343" s="2">
        <v>0</v>
      </c>
      <c r="Z343" s="2">
        <v>0</v>
      </c>
      <c r="AA343" s="2">
        <v>0</v>
      </c>
      <c r="AB343" s="2">
        <v>0</v>
      </c>
      <c r="AC343" s="2">
        <v>0</v>
      </c>
      <c r="AD343" s="2">
        <v>0</v>
      </c>
      <c r="AE343" s="2">
        <v>0</v>
      </c>
      <c r="AF343" s="2">
        <v>0</v>
      </c>
      <c r="AG343" s="2">
        <v>0</v>
      </c>
      <c r="AH343" s="2">
        <v>0</v>
      </c>
      <c r="AI343" s="2">
        <v>0</v>
      </c>
      <c r="AJ343" s="2">
        <v>0</v>
      </c>
      <c r="AK343" s="2">
        <v>0</v>
      </c>
      <c r="AL343" s="2">
        <v>0</v>
      </c>
      <c r="AM343" s="2">
        <v>0</v>
      </c>
      <c r="AN343" s="2">
        <v>0</v>
      </c>
    </row>
    <row r="344" spans="1:40" x14ac:dyDescent="0.25">
      <c r="A344" t="s">
        <v>840</v>
      </c>
      <c r="B344" t="s">
        <v>74</v>
      </c>
      <c r="C344" t="s">
        <v>841</v>
      </c>
      <c r="D344" t="str">
        <f>"قراردادي کارگري"</f>
        <v>قراردادي کارگري</v>
      </c>
      <c r="E344" t="str">
        <f>"پروژه تعميرات نيروگاه بوشهر"</f>
        <v>پروژه تعميرات نيروگاه بوشهر</v>
      </c>
      <c r="F344">
        <v>917</v>
      </c>
      <c r="G344" s="2">
        <v>82406966</v>
      </c>
      <c r="H344" s="2">
        <v>178267797</v>
      </c>
      <c r="I344" s="2">
        <v>0</v>
      </c>
      <c r="J344" s="2">
        <v>60157086</v>
      </c>
      <c r="K344" s="2">
        <v>0</v>
      </c>
      <c r="L344" s="2">
        <v>0</v>
      </c>
      <c r="M344" s="2">
        <v>50029347</v>
      </c>
      <c r="N344" s="2">
        <v>4800000</v>
      </c>
      <c r="O344" s="2">
        <v>43372088</v>
      </c>
      <c r="P344" s="2">
        <v>0</v>
      </c>
      <c r="Q344" s="2">
        <v>0</v>
      </c>
      <c r="R344" s="2">
        <v>0</v>
      </c>
      <c r="S344" s="2">
        <v>0</v>
      </c>
      <c r="T344" s="2">
        <v>0</v>
      </c>
      <c r="U344" s="2">
        <v>0</v>
      </c>
      <c r="V344" s="2">
        <v>0</v>
      </c>
      <c r="W344" s="2">
        <v>53385253</v>
      </c>
      <c r="X344" s="2">
        <v>13200000</v>
      </c>
      <c r="Y344" s="2">
        <v>0</v>
      </c>
      <c r="Z344" s="2">
        <v>0</v>
      </c>
      <c r="AA344" s="2">
        <v>0</v>
      </c>
      <c r="AB344" s="2">
        <v>0</v>
      </c>
      <c r="AC344" s="2">
        <v>0</v>
      </c>
      <c r="AD344" s="2">
        <v>0</v>
      </c>
      <c r="AE344" s="2">
        <v>0</v>
      </c>
      <c r="AF344" s="2">
        <v>0</v>
      </c>
      <c r="AG344" s="2">
        <v>0</v>
      </c>
      <c r="AH344" s="2">
        <v>0</v>
      </c>
      <c r="AI344" s="2">
        <v>0</v>
      </c>
      <c r="AJ344" s="2">
        <v>0</v>
      </c>
      <c r="AK344" s="2">
        <v>0</v>
      </c>
      <c r="AL344" s="2">
        <v>0</v>
      </c>
      <c r="AM344" s="2">
        <v>0</v>
      </c>
      <c r="AN344" s="2">
        <v>0</v>
      </c>
    </row>
    <row r="345" spans="1:40" x14ac:dyDescent="0.25">
      <c r="A345" t="s">
        <v>842</v>
      </c>
      <c r="B345" t="s">
        <v>74</v>
      </c>
      <c r="C345" t="s">
        <v>843</v>
      </c>
      <c r="D345" t="str">
        <f>"قراردادي بهره بردار"</f>
        <v>قراردادي بهره بردار</v>
      </c>
      <c r="E345" t="str">
        <f>"پروژه بهره برداري نيروگاه بوشهر"</f>
        <v>پروژه بهره برداري نيروگاه بوشهر</v>
      </c>
      <c r="F345">
        <v>377</v>
      </c>
      <c r="G345" s="2">
        <v>210740966</v>
      </c>
      <c r="H345" s="2">
        <v>121194317</v>
      </c>
      <c r="I345" s="2">
        <v>20126400</v>
      </c>
      <c r="J345" s="2">
        <v>179026989</v>
      </c>
      <c r="K345" s="2">
        <v>0</v>
      </c>
      <c r="L345" s="2">
        <v>66000000</v>
      </c>
      <c r="M345" s="2">
        <v>0</v>
      </c>
      <c r="N345" s="2">
        <v>4800000</v>
      </c>
      <c r="O345" s="2">
        <v>28741351</v>
      </c>
      <c r="P345" s="2">
        <v>0</v>
      </c>
      <c r="Q345" s="2">
        <v>0</v>
      </c>
      <c r="R345" s="2">
        <v>0</v>
      </c>
      <c r="S345" s="2">
        <v>0</v>
      </c>
      <c r="T345" s="2">
        <v>8136000</v>
      </c>
      <c r="U345" s="2">
        <v>0</v>
      </c>
      <c r="V345" s="2">
        <v>0</v>
      </c>
      <c r="W345" s="2">
        <v>46778011</v>
      </c>
      <c r="X345" s="2">
        <v>13200000</v>
      </c>
      <c r="Y345" s="2">
        <v>0</v>
      </c>
      <c r="Z345" s="2">
        <v>0</v>
      </c>
      <c r="AA345" s="2">
        <v>0</v>
      </c>
      <c r="AB345" s="2">
        <v>0</v>
      </c>
      <c r="AC345" s="2">
        <v>0</v>
      </c>
      <c r="AD345" s="2">
        <v>0</v>
      </c>
      <c r="AE345" s="2">
        <v>0</v>
      </c>
      <c r="AF345" s="2">
        <v>20529533</v>
      </c>
      <c r="AG345" s="2">
        <v>26670456</v>
      </c>
      <c r="AH345" s="2">
        <v>0</v>
      </c>
      <c r="AI345" s="2">
        <v>0</v>
      </c>
      <c r="AJ345" s="2">
        <v>0</v>
      </c>
      <c r="AK345" s="2">
        <v>0</v>
      </c>
      <c r="AL345" s="2">
        <v>0</v>
      </c>
      <c r="AM345" s="2">
        <v>28741351</v>
      </c>
      <c r="AN345" s="2">
        <v>0</v>
      </c>
    </row>
    <row r="346" spans="1:40" x14ac:dyDescent="0.25">
      <c r="A346" t="s">
        <v>844</v>
      </c>
      <c r="B346" t="s">
        <v>88</v>
      </c>
      <c r="C346" t="s">
        <v>845</v>
      </c>
      <c r="D346" t="str">
        <f>"قراردادي کارگري"</f>
        <v>قراردادي کارگري</v>
      </c>
      <c r="E346" t="str">
        <f>"پروژه تعميرات نيروگاه بوشهر"</f>
        <v>پروژه تعميرات نيروگاه بوشهر</v>
      </c>
      <c r="F346">
        <v>730</v>
      </c>
      <c r="G346" s="2">
        <v>80584676</v>
      </c>
      <c r="H346" s="2">
        <v>135008070</v>
      </c>
      <c r="I346" s="2">
        <v>0</v>
      </c>
      <c r="J346" s="2">
        <v>58020962</v>
      </c>
      <c r="K346" s="2">
        <v>0</v>
      </c>
      <c r="L346" s="2">
        <v>0</v>
      </c>
      <c r="M346" s="2">
        <v>49714352</v>
      </c>
      <c r="N346" s="2">
        <v>4800000</v>
      </c>
      <c r="O346" s="2">
        <v>42693871</v>
      </c>
      <c r="P346" s="2">
        <v>0</v>
      </c>
      <c r="Q346" s="2">
        <v>0</v>
      </c>
      <c r="R346" s="2">
        <v>0</v>
      </c>
      <c r="S346" s="2">
        <v>0</v>
      </c>
      <c r="T346" s="2">
        <v>0</v>
      </c>
      <c r="U346" s="2">
        <v>0</v>
      </c>
      <c r="V346" s="2">
        <v>0</v>
      </c>
      <c r="W346" s="2">
        <v>52345404</v>
      </c>
      <c r="X346" s="2">
        <v>13200000</v>
      </c>
      <c r="Y346" s="2">
        <v>0</v>
      </c>
      <c r="Z346" s="2">
        <v>0</v>
      </c>
      <c r="AA346" s="2">
        <v>0</v>
      </c>
      <c r="AB346" s="2">
        <v>0</v>
      </c>
      <c r="AC346" s="2">
        <v>0</v>
      </c>
      <c r="AD346" s="2">
        <v>0</v>
      </c>
      <c r="AE346" s="2">
        <v>0</v>
      </c>
      <c r="AF346" s="2">
        <v>0</v>
      </c>
      <c r="AG346" s="2">
        <v>26670456</v>
      </c>
      <c r="AH346" s="2">
        <v>0</v>
      </c>
      <c r="AI346" s="2">
        <v>0</v>
      </c>
      <c r="AJ346" s="2">
        <v>0</v>
      </c>
      <c r="AK346" s="2">
        <v>0</v>
      </c>
      <c r="AL346" s="2">
        <v>0</v>
      </c>
      <c r="AM346" s="2">
        <v>0</v>
      </c>
      <c r="AN346" s="2">
        <v>0</v>
      </c>
    </row>
    <row r="347" spans="1:40" x14ac:dyDescent="0.25">
      <c r="A347" t="s">
        <v>846</v>
      </c>
      <c r="B347" t="s">
        <v>186</v>
      </c>
      <c r="C347" t="s">
        <v>847</v>
      </c>
      <c r="D347" t="str">
        <f>"قراردادي کارگري"</f>
        <v>قراردادي کارگري</v>
      </c>
      <c r="E347" t="str">
        <f>"پروژه تعميرات نيروگاه بوشهر"</f>
        <v>پروژه تعميرات نيروگاه بوشهر</v>
      </c>
      <c r="F347">
        <v>619</v>
      </c>
      <c r="G347" s="2">
        <v>71658039</v>
      </c>
      <c r="H347" s="2">
        <v>109068434</v>
      </c>
      <c r="I347" s="2">
        <v>0</v>
      </c>
      <c r="J347" s="2">
        <v>45861143</v>
      </c>
      <c r="K347" s="2">
        <v>0</v>
      </c>
      <c r="L347" s="2">
        <v>0</v>
      </c>
      <c r="M347" s="2">
        <v>64666344</v>
      </c>
      <c r="N347" s="2">
        <v>4800000</v>
      </c>
      <c r="O347" s="2">
        <v>35829022</v>
      </c>
      <c r="P347" s="2">
        <v>0</v>
      </c>
      <c r="Q347" s="2">
        <v>0</v>
      </c>
      <c r="R347" s="2">
        <v>0</v>
      </c>
      <c r="S347" s="2">
        <v>0</v>
      </c>
      <c r="T347" s="2">
        <v>0</v>
      </c>
      <c r="U347" s="2">
        <v>0</v>
      </c>
      <c r="V347" s="2">
        <v>0</v>
      </c>
      <c r="W347" s="2">
        <v>49615557</v>
      </c>
      <c r="X347" s="2">
        <v>13200000</v>
      </c>
      <c r="Y347" s="2">
        <v>0</v>
      </c>
      <c r="Z347" s="2">
        <v>0</v>
      </c>
      <c r="AA347" s="2">
        <v>0</v>
      </c>
      <c r="AB347" s="2">
        <v>0</v>
      </c>
      <c r="AC347" s="2">
        <v>0</v>
      </c>
      <c r="AD347" s="2">
        <v>0</v>
      </c>
      <c r="AE347" s="2">
        <v>0</v>
      </c>
      <c r="AF347" s="2">
        <v>0</v>
      </c>
      <c r="AG347" s="2">
        <v>40005684</v>
      </c>
      <c r="AH347" s="2">
        <v>0</v>
      </c>
      <c r="AI347" s="2">
        <v>0</v>
      </c>
      <c r="AJ347" s="2">
        <v>0</v>
      </c>
      <c r="AK347" s="2">
        <v>0</v>
      </c>
      <c r="AL347" s="2">
        <v>0</v>
      </c>
      <c r="AM347" s="2">
        <v>0</v>
      </c>
      <c r="AN347" s="2">
        <v>0</v>
      </c>
    </row>
    <row r="348" spans="1:40" x14ac:dyDescent="0.25">
      <c r="A348" t="s">
        <v>848</v>
      </c>
      <c r="B348" t="s">
        <v>232</v>
      </c>
      <c r="C348" t="s">
        <v>849</v>
      </c>
      <c r="D348" t="str">
        <f>"قراردادي بهره بردار"</f>
        <v>قراردادي بهره بردار</v>
      </c>
      <c r="E348" t="str">
        <f>"پروژه بهره برداري نيروگاه بوشهر"</f>
        <v>پروژه بهره برداري نيروگاه بوشهر</v>
      </c>
      <c r="F348">
        <v>508</v>
      </c>
      <c r="G348" s="2">
        <v>229217105</v>
      </c>
      <c r="H348" s="2">
        <v>188351122</v>
      </c>
      <c r="I348" s="2">
        <v>0</v>
      </c>
      <c r="J348" s="2">
        <v>172805642</v>
      </c>
      <c r="K348" s="2">
        <v>0</v>
      </c>
      <c r="L348" s="2">
        <v>49500000</v>
      </c>
      <c r="M348" s="2">
        <v>0</v>
      </c>
      <c r="N348" s="2">
        <v>4800000</v>
      </c>
      <c r="O348" s="2">
        <v>33332568</v>
      </c>
      <c r="P348" s="2">
        <v>0</v>
      </c>
      <c r="Q348" s="2">
        <v>0</v>
      </c>
      <c r="R348" s="2">
        <v>0</v>
      </c>
      <c r="S348" s="2">
        <v>0</v>
      </c>
      <c r="T348" s="2">
        <v>0</v>
      </c>
      <c r="U348" s="2">
        <v>14762000</v>
      </c>
      <c r="V348" s="2">
        <v>0</v>
      </c>
      <c r="W348" s="2">
        <v>77813170</v>
      </c>
      <c r="X348" s="2">
        <v>13200000</v>
      </c>
      <c r="Y348" s="2">
        <v>0</v>
      </c>
      <c r="Z348" s="2">
        <v>0</v>
      </c>
      <c r="AA348" s="2">
        <v>0</v>
      </c>
      <c r="AB348" s="2">
        <v>0</v>
      </c>
      <c r="AC348" s="2">
        <v>0</v>
      </c>
      <c r="AD348" s="2">
        <v>0</v>
      </c>
      <c r="AE348" s="2">
        <v>0</v>
      </c>
      <c r="AF348" s="2">
        <v>23808985</v>
      </c>
      <c r="AG348" s="2">
        <v>0</v>
      </c>
      <c r="AH348" s="2">
        <v>0</v>
      </c>
      <c r="AI348" s="2">
        <v>0</v>
      </c>
      <c r="AJ348" s="2">
        <v>0</v>
      </c>
      <c r="AK348" s="2">
        <v>0</v>
      </c>
      <c r="AL348" s="2">
        <v>0</v>
      </c>
      <c r="AM348" s="2">
        <v>42856164</v>
      </c>
      <c r="AN348" s="2">
        <v>0</v>
      </c>
    </row>
    <row r="349" spans="1:40" x14ac:dyDescent="0.25">
      <c r="A349" t="s">
        <v>850</v>
      </c>
      <c r="B349" t="s">
        <v>396</v>
      </c>
      <c r="C349" t="s">
        <v>851</v>
      </c>
      <c r="D349" t="str">
        <f>"قراردادي کارگري"</f>
        <v>قراردادي کارگري</v>
      </c>
      <c r="E349" t="str">
        <f>"پروژه تعميرات نيروگاه بوشهر"</f>
        <v>پروژه تعميرات نيروگاه بوشهر</v>
      </c>
      <c r="F349">
        <v>114</v>
      </c>
      <c r="G349" s="2">
        <v>84855332</v>
      </c>
      <c r="H349" s="2">
        <v>28348249</v>
      </c>
      <c r="I349" s="2">
        <v>0</v>
      </c>
      <c r="J349" s="2">
        <v>61944395</v>
      </c>
      <c r="K349" s="2">
        <v>0</v>
      </c>
      <c r="L349" s="2">
        <v>0</v>
      </c>
      <c r="M349" s="2">
        <v>44051850</v>
      </c>
      <c r="N349" s="2">
        <v>4800000</v>
      </c>
      <c r="O349" s="2">
        <v>44660694</v>
      </c>
      <c r="P349" s="2">
        <v>0</v>
      </c>
      <c r="Q349" s="2">
        <v>0</v>
      </c>
      <c r="R349" s="2">
        <v>0</v>
      </c>
      <c r="S349" s="2">
        <v>0</v>
      </c>
      <c r="T349" s="2">
        <v>0</v>
      </c>
      <c r="U349" s="2">
        <v>0</v>
      </c>
      <c r="V349" s="2">
        <v>0</v>
      </c>
      <c r="W349" s="2">
        <v>112289803</v>
      </c>
      <c r="X349" s="2">
        <v>13200000</v>
      </c>
      <c r="Y349" s="2">
        <v>0</v>
      </c>
      <c r="Z349" s="2">
        <v>0</v>
      </c>
      <c r="AA349" s="2">
        <v>0</v>
      </c>
      <c r="AB349" s="2">
        <v>0</v>
      </c>
      <c r="AC349" s="2">
        <v>0</v>
      </c>
      <c r="AD349" s="2">
        <v>0</v>
      </c>
      <c r="AE349" s="2">
        <v>35326842</v>
      </c>
      <c r="AF349" s="2">
        <v>0</v>
      </c>
      <c r="AG349" s="2">
        <v>26670456</v>
      </c>
      <c r="AH349" s="2">
        <v>0</v>
      </c>
      <c r="AI349" s="2">
        <v>0</v>
      </c>
      <c r="AJ349" s="2">
        <v>0</v>
      </c>
      <c r="AK349" s="2">
        <v>41355097</v>
      </c>
      <c r="AL349" s="2">
        <v>0</v>
      </c>
      <c r="AM349" s="2">
        <v>0</v>
      </c>
      <c r="AN349" s="2">
        <v>0</v>
      </c>
    </row>
    <row r="350" spans="1:40" x14ac:dyDescent="0.25">
      <c r="A350" t="s">
        <v>852</v>
      </c>
      <c r="B350" t="s">
        <v>853</v>
      </c>
      <c r="C350" t="s">
        <v>854</v>
      </c>
      <c r="D350" t="str">
        <f>"قراردادي بهره بردار"</f>
        <v>قراردادي بهره بردار</v>
      </c>
      <c r="E350" t="str">
        <f>"پروژه بهره برداري نيروگاه بوشهر"</f>
        <v>پروژه بهره برداري نيروگاه بوشهر</v>
      </c>
      <c r="F350">
        <v>234</v>
      </c>
      <c r="G350" s="2">
        <v>149460309</v>
      </c>
      <c r="H350" s="2">
        <v>47151543</v>
      </c>
      <c r="I350" s="2">
        <v>0</v>
      </c>
      <c r="J350" s="2">
        <v>104627419</v>
      </c>
      <c r="K350" s="2">
        <v>0</v>
      </c>
      <c r="L350" s="2">
        <v>-190820000</v>
      </c>
      <c r="M350" s="2">
        <v>0</v>
      </c>
      <c r="N350" s="2">
        <v>4800000</v>
      </c>
      <c r="O350" s="2">
        <v>27690682</v>
      </c>
      <c r="P350" s="2">
        <v>0</v>
      </c>
      <c r="Q350" s="2">
        <v>0</v>
      </c>
      <c r="R350" s="2">
        <v>0</v>
      </c>
      <c r="S350" s="2">
        <v>322719066</v>
      </c>
      <c r="T350" s="2">
        <v>0</v>
      </c>
      <c r="U350" s="2">
        <v>0</v>
      </c>
      <c r="V350" s="2">
        <v>0</v>
      </c>
      <c r="W350" s="2">
        <v>8136099</v>
      </c>
      <c r="X350" s="2">
        <v>13200000</v>
      </c>
      <c r="Y350" s="2">
        <v>0</v>
      </c>
      <c r="Z350" s="2">
        <v>0</v>
      </c>
      <c r="AA350" s="2">
        <v>0</v>
      </c>
      <c r="AB350" s="2">
        <v>0</v>
      </c>
      <c r="AC350" s="2">
        <v>0</v>
      </c>
      <c r="AD350" s="2">
        <v>0</v>
      </c>
      <c r="AE350" s="2">
        <v>0</v>
      </c>
      <c r="AF350" s="2">
        <v>19894599</v>
      </c>
      <c r="AG350" s="2">
        <v>33148975</v>
      </c>
      <c r="AH350" s="2">
        <v>0</v>
      </c>
      <c r="AI350" s="2">
        <v>0</v>
      </c>
      <c r="AJ350" s="2">
        <v>0</v>
      </c>
      <c r="AK350" s="2">
        <v>0</v>
      </c>
      <c r="AL350" s="2">
        <v>0</v>
      </c>
      <c r="AM350" s="2">
        <v>-4837354</v>
      </c>
      <c r="AN350" s="2">
        <v>0</v>
      </c>
    </row>
    <row r="351" spans="1:40" x14ac:dyDescent="0.25">
      <c r="A351" t="s">
        <v>855</v>
      </c>
      <c r="B351" t="s">
        <v>856</v>
      </c>
      <c r="C351" t="s">
        <v>857</v>
      </c>
      <c r="D351" t="str">
        <f>"قراردادي بهره بردار"</f>
        <v>قراردادي بهره بردار</v>
      </c>
      <c r="E351" t="str">
        <f>"پروژه بهره برداري نيروگاه بوشهر"</f>
        <v>پروژه بهره برداري نيروگاه بوشهر</v>
      </c>
      <c r="F351">
        <v>110</v>
      </c>
      <c r="G351" s="2">
        <v>176151306</v>
      </c>
      <c r="H351" s="2">
        <v>30692147</v>
      </c>
      <c r="I351" s="2">
        <v>0</v>
      </c>
      <c r="J351" s="2">
        <v>128846685</v>
      </c>
      <c r="K351" s="2">
        <v>0</v>
      </c>
      <c r="L351" s="2">
        <v>49500000</v>
      </c>
      <c r="M351" s="2">
        <v>0</v>
      </c>
      <c r="N351" s="2">
        <v>4800000</v>
      </c>
      <c r="O351" s="2">
        <v>25870042</v>
      </c>
      <c r="P351" s="2">
        <v>0</v>
      </c>
      <c r="Q351" s="2">
        <v>0</v>
      </c>
      <c r="R351" s="2">
        <v>0</v>
      </c>
      <c r="S351" s="2">
        <v>0</v>
      </c>
      <c r="T351" s="2">
        <v>0</v>
      </c>
      <c r="U351" s="2">
        <v>0</v>
      </c>
      <c r="V351" s="2">
        <v>0</v>
      </c>
      <c r="W351" s="2">
        <v>37152088</v>
      </c>
      <c r="X351" s="2">
        <v>13200000</v>
      </c>
      <c r="Y351" s="2">
        <v>0</v>
      </c>
      <c r="Z351" s="2">
        <v>0</v>
      </c>
      <c r="AA351" s="2">
        <v>0</v>
      </c>
      <c r="AB351" s="2">
        <v>0</v>
      </c>
      <c r="AC351" s="2">
        <v>0</v>
      </c>
      <c r="AD351" s="2">
        <v>0</v>
      </c>
      <c r="AE351" s="2">
        <v>0</v>
      </c>
      <c r="AF351" s="2">
        <v>18478597</v>
      </c>
      <c r="AG351" s="2">
        <v>0</v>
      </c>
      <c r="AH351" s="2">
        <v>0</v>
      </c>
      <c r="AI351" s="2">
        <v>0</v>
      </c>
      <c r="AJ351" s="2">
        <v>0</v>
      </c>
      <c r="AK351" s="2">
        <v>0</v>
      </c>
      <c r="AL351" s="2">
        <v>0</v>
      </c>
      <c r="AM351" s="2">
        <v>22174329</v>
      </c>
      <c r="AN351" s="2">
        <v>0</v>
      </c>
    </row>
    <row r="352" spans="1:40" x14ac:dyDescent="0.25">
      <c r="A352" t="s">
        <v>858</v>
      </c>
      <c r="B352" t="s">
        <v>80</v>
      </c>
      <c r="C352" t="s">
        <v>859</v>
      </c>
      <c r="D352" t="str">
        <f>"قراردادي کارگري"</f>
        <v>قراردادي کارگري</v>
      </c>
      <c r="E352" t="str">
        <f>"پروژه تعميرات نيروگاه بوشهر"</f>
        <v>پروژه تعميرات نيروگاه بوشهر</v>
      </c>
      <c r="F352">
        <v>255</v>
      </c>
      <c r="G352" s="2">
        <v>68103328</v>
      </c>
      <c r="H352" s="2">
        <v>52285786</v>
      </c>
      <c r="I352" s="2">
        <v>0</v>
      </c>
      <c r="J352" s="2">
        <v>48353363</v>
      </c>
      <c r="K352" s="2">
        <v>0</v>
      </c>
      <c r="L352" s="2">
        <v>0</v>
      </c>
      <c r="M352" s="2">
        <v>47484101</v>
      </c>
      <c r="N352" s="2">
        <v>4800000</v>
      </c>
      <c r="O352" s="2">
        <v>35843850</v>
      </c>
      <c r="P352" s="2">
        <v>0</v>
      </c>
      <c r="Q352" s="2">
        <v>0</v>
      </c>
      <c r="R352" s="2">
        <v>0</v>
      </c>
      <c r="S352" s="2">
        <v>0</v>
      </c>
      <c r="T352" s="2">
        <v>0</v>
      </c>
      <c r="U352" s="2">
        <v>0</v>
      </c>
      <c r="V352" s="2">
        <v>0</v>
      </c>
      <c r="W352" s="2">
        <v>70316179</v>
      </c>
      <c r="X352" s="2">
        <v>13200000</v>
      </c>
      <c r="Y352" s="2">
        <v>0</v>
      </c>
      <c r="Z352" s="2">
        <v>0</v>
      </c>
      <c r="AA352" s="2">
        <v>0</v>
      </c>
      <c r="AB352" s="2">
        <v>0</v>
      </c>
      <c r="AC352" s="2">
        <v>0</v>
      </c>
      <c r="AD352" s="2">
        <v>0</v>
      </c>
      <c r="AE352" s="2">
        <v>24877293</v>
      </c>
      <c r="AF352" s="2">
        <v>0</v>
      </c>
      <c r="AG352" s="2">
        <v>26670456</v>
      </c>
      <c r="AH352" s="2">
        <v>0</v>
      </c>
      <c r="AI352" s="2">
        <v>0</v>
      </c>
      <c r="AJ352" s="2">
        <v>0</v>
      </c>
      <c r="AK352" s="2">
        <v>33152105</v>
      </c>
      <c r="AL352" s="2">
        <v>0</v>
      </c>
      <c r="AM352" s="2">
        <v>0</v>
      </c>
      <c r="AN352" s="2">
        <v>0</v>
      </c>
    </row>
    <row r="353" spans="1:40" x14ac:dyDescent="0.25">
      <c r="A353" t="s">
        <v>860</v>
      </c>
      <c r="B353" t="s">
        <v>545</v>
      </c>
      <c r="C353" t="s">
        <v>861</v>
      </c>
      <c r="D353" t="str">
        <f>"قراردادي کارگري"</f>
        <v>قراردادي کارگري</v>
      </c>
      <c r="E353" t="str">
        <f>"پروژه تعميرات نيروگاه بوشهر"</f>
        <v>پروژه تعميرات نيروگاه بوشهر</v>
      </c>
      <c r="F353">
        <v>343</v>
      </c>
      <c r="G353" s="2">
        <v>123324387</v>
      </c>
      <c r="H353" s="2">
        <v>92176454</v>
      </c>
      <c r="I353" s="2">
        <v>2380667</v>
      </c>
      <c r="J353" s="2">
        <v>103592487</v>
      </c>
      <c r="K353" s="2">
        <v>0</v>
      </c>
      <c r="L353" s="2">
        <v>0</v>
      </c>
      <c r="M353" s="2">
        <v>42106400</v>
      </c>
      <c r="N353" s="2">
        <v>4800000</v>
      </c>
      <c r="O353" s="2">
        <v>63651303</v>
      </c>
      <c r="P353" s="2">
        <v>0</v>
      </c>
      <c r="Q353" s="2">
        <v>0</v>
      </c>
      <c r="R353" s="2">
        <v>0</v>
      </c>
      <c r="S353" s="2">
        <v>0</v>
      </c>
      <c r="T353" s="2">
        <v>0</v>
      </c>
      <c r="U353" s="2">
        <v>0</v>
      </c>
      <c r="V353" s="2">
        <v>0</v>
      </c>
      <c r="W353" s="2">
        <v>83152972</v>
      </c>
      <c r="X353" s="2">
        <v>13200000</v>
      </c>
      <c r="Y353" s="2">
        <v>0</v>
      </c>
      <c r="Z353" s="2">
        <v>0</v>
      </c>
      <c r="AA353" s="2">
        <v>0</v>
      </c>
      <c r="AB353" s="2">
        <v>0</v>
      </c>
      <c r="AC353" s="2">
        <v>0</v>
      </c>
      <c r="AD353" s="2">
        <v>18644200</v>
      </c>
      <c r="AE353" s="2">
        <v>43890782</v>
      </c>
      <c r="AF353" s="2">
        <v>0</v>
      </c>
      <c r="AG353" s="2">
        <v>53340912</v>
      </c>
      <c r="AH353" s="2">
        <v>0</v>
      </c>
      <c r="AI353" s="2">
        <v>0</v>
      </c>
      <c r="AJ353" s="2">
        <v>0</v>
      </c>
      <c r="AK353" s="2">
        <v>49994010</v>
      </c>
      <c r="AL353" s="2">
        <v>750000</v>
      </c>
      <c r="AM353" s="2">
        <v>0</v>
      </c>
      <c r="AN353" s="2">
        <v>0</v>
      </c>
    </row>
    <row r="354" spans="1:40" x14ac:dyDescent="0.25">
      <c r="A354" t="s">
        <v>862</v>
      </c>
      <c r="B354" t="s">
        <v>88</v>
      </c>
      <c r="C354" t="s">
        <v>863</v>
      </c>
      <c r="D354" t="str">
        <f>"قراردادي بهره بردار"</f>
        <v>قراردادي بهره بردار</v>
      </c>
      <c r="E354" t="str">
        <f>"پروژه بهره برداري نيروگاه بوشهر"</f>
        <v>پروژه بهره برداري نيروگاه بوشهر</v>
      </c>
      <c r="F354">
        <v>224</v>
      </c>
      <c r="G354" s="2">
        <v>182516754</v>
      </c>
      <c r="H354" s="2">
        <v>118567761</v>
      </c>
      <c r="I354" s="2">
        <v>0</v>
      </c>
      <c r="J354" s="2">
        <v>146610376</v>
      </c>
      <c r="K354" s="2">
        <v>0</v>
      </c>
      <c r="L354" s="2">
        <v>66000000</v>
      </c>
      <c r="M354" s="2">
        <v>0</v>
      </c>
      <c r="N354" s="2">
        <v>4800000</v>
      </c>
      <c r="O354" s="2">
        <v>30186475</v>
      </c>
      <c r="P354" s="2">
        <v>0</v>
      </c>
      <c r="Q354" s="2">
        <v>0</v>
      </c>
      <c r="R354" s="2">
        <v>0</v>
      </c>
      <c r="S354" s="2">
        <v>0</v>
      </c>
      <c r="T354" s="2">
        <v>0</v>
      </c>
      <c r="U354" s="2">
        <v>0</v>
      </c>
      <c r="V354" s="2">
        <v>0</v>
      </c>
      <c r="W354" s="2">
        <v>149255142</v>
      </c>
      <c r="X354" s="2">
        <v>13200000</v>
      </c>
      <c r="Y354" s="2">
        <v>0</v>
      </c>
      <c r="Z354" s="2">
        <v>27898297</v>
      </c>
      <c r="AA354" s="2">
        <v>0</v>
      </c>
      <c r="AB354" s="2">
        <v>0</v>
      </c>
      <c r="AC354" s="2">
        <v>0</v>
      </c>
      <c r="AD354" s="2">
        <v>0</v>
      </c>
      <c r="AE354" s="2">
        <v>0</v>
      </c>
      <c r="AF354" s="2">
        <v>21561765</v>
      </c>
      <c r="AG354" s="2">
        <v>13335228</v>
      </c>
      <c r="AH354" s="2">
        <v>0</v>
      </c>
      <c r="AI354" s="2">
        <v>0</v>
      </c>
      <c r="AJ354" s="2">
        <v>0</v>
      </c>
      <c r="AK354" s="2">
        <v>0</v>
      </c>
      <c r="AL354" s="2">
        <v>0</v>
      </c>
      <c r="AM354" s="2">
        <v>51748252</v>
      </c>
      <c r="AN354" s="2">
        <v>0</v>
      </c>
    </row>
    <row r="355" spans="1:40" x14ac:dyDescent="0.25">
      <c r="A355" t="s">
        <v>864</v>
      </c>
      <c r="B355" t="s">
        <v>42</v>
      </c>
      <c r="C355" t="s">
        <v>865</v>
      </c>
      <c r="D355" t="str">
        <f>"قراردادي بهره بردار"</f>
        <v>قراردادي بهره بردار</v>
      </c>
      <c r="E355" t="str">
        <f>"پروژه بهره برداري نيروگاه بوشهر"</f>
        <v>پروژه بهره برداري نيروگاه بوشهر</v>
      </c>
      <c r="F355">
        <v>681</v>
      </c>
      <c r="G355" s="2">
        <v>226169579</v>
      </c>
      <c r="H355" s="2">
        <v>269592863</v>
      </c>
      <c r="I355" s="2">
        <v>0</v>
      </c>
      <c r="J355" s="2">
        <v>187753672</v>
      </c>
      <c r="K355" s="2">
        <v>0</v>
      </c>
      <c r="L355" s="2">
        <v>66000000</v>
      </c>
      <c r="M355" s="2">
        <v>0</v>
      </c>
      <c r="N355" s="2">
        <v>4800000</v>
      </c>
      <c r="O355" s="2">
        <v>36258631</v>
      </c>
      <c r="P355" s="2">
        <v>0</v>
      </c>
      <c r="Q355" s="2">
        <v>0</v>
      </c>
      <c r="R355" s="2">
        <v>0</v>
      </c>
      <c r="S355" s="2">
        <v>0</v>
      </c>
      <c r="T355" s="2">
        <v>0</v>
      </c>
      <c r="U355" s="2">
        <v>14762000</v>
      </c>
      <c r="V355" s="2">
        <v>0</v>
      </c>
      <c r="W355" s="2">
        <v>98066975</v>
      </c>
      <c r="X355" s="2">
        <v>13200000</v>
      </c>
      <c r="Y355" s="2">
        <v>0</v>
      </c>
      <c r="Z355" s="2">
        <v>0</v>
      </c>
      <c r="AA355" s="2">
        <v>0</v>
      </c>
      <c r="AB355" s="2">
        <v>0</v>
      </c>
      <c r="AC355" s="2">
        <v>0</v>
      </c>
      <c r="AD355" s="2">
        <v>0</v>
      </c>
      <c r="AE355" s="2">
        <v>0</v>
      </c>
      <c r="AF355" s="2">
        <v>26024874</v>
      </c>
      <c r="AG355" s="2">
        <v>0</v>
      </c>
      <c r="AH355" s="2">
        <v>31076</v>
      </c>
      <c r="AI355" s="2">
        <v>0</v>
      </c>
      <c r="AJ355" s="2">
        <v>0</v>
      </c>
      <c r="AK355" s="2">
        <v>0</v>
      </c>
      <c r="AL355" s="2">
        <v>0</v>
      </c>
      <c r="AM355" s="2">
        <v>46786042</v>
      </c>
      <c r="AN355" s="2">
        <v>0</v>
      </c>
    </row>
    <row r="356" spans="1:40" x14ac:dyDescent="0.25">
      <c r="A356" t="s">
        <v>866</v>
      </c>
      <c r="B356" t="s">
        <v>867</v>
      </c>
      <c r="C356" t="s">
        <v>861</v>
      </c>
      <c r="D356" t="str">
        <f>"قراردادي بهره بردار"</f>
        <v>قراردادي بهره بردار</v>
      </c>
      <c r="E356" t="str">
        <f>"پروژه بهره برداري نيروگاه بوشهر"</f>
        <v>پروژه بهره برداري نيروگاه بوشهر</v>
      </c>
      <c r="F356">
        <v>52</v>
      </c>
      <c r="G356" s="2">
        <v>104370848</v>
      </c>
      <c r="H356" s="2">
        <v>13619529</v>
      </c>
      <c r="I356" s="2">
        <v>0</v>
      </c>
      <c r="J356" s="2">
        <v>73754212</v>
      </c>
      <c r="K356" s="2">
        <v>0</v>
      </c>
      <c r="L356" s="2">
        <v>33000000</v>
      </c>
      <c r="M356" s="2">
        <v>0</v>
      </c>
      <c r="N356" s="2">
        <v>3200000</v>
      </c>
      <c r="O356" s="2">
        <v>14033674</v>
      </c>
      <c r="P356" s="2">
        <v>0</v>
      </c>
      <c r="Q356" s="2">
        <v>0</v>
      </c>
      <c r="R356" s="2">
        <v>0</v>
      </c>
      <c r="S356" s="2">
        <v>1700000</v>
      </c>
      <c r="T356" s="2">
        <v>0</v>
      </c>
      <c r="U356" s="2">
        <v>0</v>
      </c>
      <c r="V356" s="2">
        <v>0</v>
      </c>
      <c r="W356" s="2">
        <v>21421164</v>
      </c>
      <c r="X356" s="2">
        <v>8800000</v>
      </c>
      <c r="Y356" s="2">
        <v>0</v>
      </c>
      <c r="Z356" s="2">
        <v>0</v>
      </c>
      <c r="AA356" s="2">
        <v>0</v>
      </c>
      <c r="AB356" s="2">
        <v>0</v>
      </c>
      <c r="AC356" s="2">
        <v>0</v>
      </c>
      <c r="AD356" s="2">
        <v>0</v>
      </c>
      <c r="AE356" s="2">
        <v>0</v>
      </c>
      <c r="AF356" s="2">
        <v>10024056</v>
      </c>
      <c r="AG356" s="2">
        <v>0</v>
      </c>
      <c r="AH356" s="2">
        <v>0</v>
      </c>
      <c r="AI356" s="2">
        <v>0</v>
      </c>
      <c r="AJ356" s="2">
        <v>0</v>
      </c>
      <c r="AK356" s="2">
        <v>0</v>
      </c>
      <c r="AL356" s="2">
        <v>0</v>
      </c>
      <c r="AM356" s="2">
        <v>12028868</v>
      </c>
      <c r="AN356" s="2">
        <v>0</v>
      </c>
    </row>
    <row r="357" spans="1:40" x14ac:dyDescent="0.25">
      <c r="A357" t="s">
        <v>868</v>
      </c>
      <c r="B357" t="s">
        <v>97</v>
      </c>
      <c r="C357" t="s">
        <v>869</v>
      </c>
      <c r="D357" t="str">
        <f t="shared" ref="D357:D364" si="30">"قراردادي کارگري"</f>
        <v>قراردادي کارگري</v>
      </c>
      <c r="E357" t="str">
        <f t="shared" ref="E357:E381" si="31">"پروژه تعميرات نيروگاه بوشهر"</f>
        <v>پروژه تعميرات نيروگاه بوشهر</v>
      </c>
      <c r="F357">
        <v>356</v>
      </c>
      <c r="G357" s="2">
        <v>141509477</v>
      </c>
      <c r="H357" s="2">
        <v>102070246</v>
      </c>
      <c r="I357" s="2">
        <v>0</v>
      </c>
      <c r="J357" s="2">
        <v>133018907</v>
      </c>
      <c r="K357" s="2">
        <v>0</v>
      </c>
      <c r="L357" s="2">
        <v>0</v>
      </c>
      <c r="M357" s="2">
        <v>42106400</v>
      </c>
      <c r="N357" s="2">
        <v>4800000</v>
      </c>
      <c r="O357" s="2">
        <v>84905678</v>
      </c>
      <c r="P357" s="2">
        <v>0</v>
      </c>
      <c r="Q357" s="2">
        <v>0</v>
      </c>
      <c r="R357" s="2">
        <v>0</v>
      </c>
      <c r="S357" s="2">
        <v>0</v>
      </c>
      <c r="T357" s="2">
        <v>0</v>
      </c>
      <c r="U357" s="2">
        <v>0</v>
      </c>
      <c r="V357" s="2">
        <v>0</v>
      </c>
      <c r="W357" s="2">
        <v>41979051</v>
      </c>
      <c r="X357" s="2">
        <v>13200000</v>
      </c>
      <c r="Y357" s="2">
        <v>0</v>
      </c>
      <c r="Z357" s="2">
        <v>0</v>
      </c>
      <c r="AA357" s="2">
        <v>0</v>
      </c>
      <c r="AB357" s="2">
        <v>0</v>
      </c>
      <c r="AC357" s="2">
        <v>0</v>
      </c>
      <c r="AD357" s="2">
        <v>0</v>
      </c>
      <c r="AE357" s="2">
        <v>0</v>
      </c>
      <c r="AF357" s="2">
        <v>0</v>
      </c>
      <c r="AG357" s="2">
        <v>0</v>
      </c>
      <c r="AH357" s="2">
        <v>0</v>
      </c>
      <c r="AI357" s="2">
        <v>0</v>
      </c>
      <c r="AJ357" s="2">
        <v>0</v>
      </c>
      <c r="AK357" s="2">
        <v>0</v>
      </c>
      <c r="AL357" s="2">
        <v>0</v>
      </c>
      <c r="AM357" s="2">
        <v>0</v>
      </c>
      <c r="AN357" s="2">
        <v>0</v>
      </c>
    </row>
    <row r="358" spans="1:40" x14ac:dyDescent="0.25">
      <c r="A358" t="s">
        <v>870</v>
      </c>
      <c r="B358" t="s">
        <v>871</v>
      </c>
      <c r="C358" t="s">
        <v>872</v>
      </c>
      <c r="D358" t="str">
        <f t="shared" si="30"/>
        <v>قراردادي کارگري</v>
      </c>
      <c r="E358" t="str">
        <f t="shared" si="31"/>
        <v>پروژه تعميرات نيروگاه بوشهر</v>
      </c>
      <c r="F358">
        <v>240</v>
      </c>
      <c r="G358" s="2">
        <v>75384012</v>
      </c>
      <c r="H358" s="2">
        <v>50801163</v>
      </c>
      <c r="I358" s="2">
        <v>0</v>
      </c>
      <c r="J358" s="2">
        <v>58045681</v>
      </c>
      <c r="K358" s="2">
        <v>0</v>
      </c>
      <c r="L358" s="2">
        <v>0</v>
      </c>
      <c r="M358" s="2">
        <v>49382603</v>
      </c>
      <c r="N358" s="2">
        <v>4800000</v>
      </c>
      <c r="O358" s="2">
        <v>39675793</v>
      </c>
      <c r="P358" s="2">
        <v>0</v>
      </c>
      <c r="Q358" s="2">
        <v>0</v>
      </c>
      <c r="R358" s="2">
        <v>0</v>
      </c>
      <c r="S358" s="2">
        <v>0</v>
      </c>
      <c r="T358" s="2">
        <v>0</v>
      </c>
      <c r="U358" s="2">
        <v>0</v>
      </c>
      <c r="V358" s="2">
        <v>0</v>
      </c>
      <c r="W358" s="2">
        <v>77036182</v>
      </c>
      <c r="X358" s="2">
        <v>13200000</v>
      </c>
      <c r="Y358" s="2">
        <v>0</v>
      </c>
      <c r="Z358" s="2">
        <v>0</v>
      </c>
      <c r="AA358" s="2">
        <v>0</v>
      </c>
      <c r="AB358" s="2">
        <v>0</v>
      </c>
      <c r="AC358" s="2">
        <v>0</v>
      </c>
      <c r="AD358" s="2">
        <v>0</v>
      </c>
      <c r="AE358" s="2">
        <v>33373212</v>
      </c>
      <c r="AF358" s="2">
        <v>0</v>
      </c>
      <c r="AG358" s="2">
        <v>26670456</v>
      </c>
      <c r="AH358" s="2">
        <v>0</v>
      </c>
      <c r="AI358" s="2">
        <v>0</v>
      </c>
      <c r="AJ358" s="2">
        <v>0</v>
      </c>
      <c r="AK358" s="2">
        <v>39061247</v>
      </c>
      <c r="AL358" s="2">
        <v>0</v>
      </c>
      <c r="AM358" s="2">
        <v>0</v>
      </c>
      <c r="AN358" s="2">
        <v>0</v>
      </c>
    </row>
    <row r="359" spans="1:40" x14ac:dyDescent="0.25">
      <c r="A359" t="s">
        <v>873</v>
      </c>
      <c r="B359" t="s">
        <v>171</v>
      </c>
      <c r="C359" t="s">
        <v>89</v>
      </c>
      <c r="D359" t="str">
        <f t="shared" si="30"/>
        <v>قراردادي کارگري</v>
      </c>
      <c r="E359" t="str">
        <f t="shared" si="31"/>
        <v>پروژه تعميرات نيروگاه بوشهر</v>
      </c>
      <c r="F359">
        <v>774</v>
      </c>
      <c r="G359" s="2">
        <v>89771822</v>
      </c>
      <c r="H359" s="2">
        <v>169132542</v>
      </c>
      <c r="I359" s="2">
        <v>0</v>
      </c>
      <c r="J359" s="2">
        <v>73612895</v>
      </c>
      <c r="K359" s="2">
        <v>0</v>
      </c>
      <c r="L359" s="2">
        <v>0</v>
      </c>
      <c r="M359" s="2">
        <v>42106400</v>
      </c>
      <c r="N359" s="2">
        <v>4800000</v>
      </c>
      <c r="O359" s="2">
        <v>47878301</v>
      </c>
      <c r="P359" s="2">
        <v>0</v>
      </c>
      <c r="Q359" s="2">
        <v>0</v>
      </c>
      <c r="R359" s="2">
        <v>0</v>
      </c>
      <c r="S359" s="2">
        <v>0</v>
      </c>
      <c r="T359" s="2">
        <v>0</v>
      </c>
      <c r="U359" s="2">
        <v>0</v>
      </c>
      <c r="V359" s="2">
        <v>0</v>
      </c>
      <c r="W359" s="2">
        <v>84202018</v>
      </c>
      <c r="X359" s="2">
        <v>13200000</v>
      </c>
      <c r="Y359" s="2">
        <v>0</v>
      </c>
      <c r="Z359" s="2">
        <v>0</v>
      </c>
      <c r="AA359" s="2">
        <v>0</v>
      </c>
      <c r="AB359" s="2">
        <v>0</v>
      </c>
      <c r="AC359" s="2">
        <v>0</v>
      </c>
      <c r="AD359" s="2">
        <v>0</v>
      </c>
      <c r="AE359" s="2">
        <v>0</v>
      </c>
      <c r="AF359" s="2">
        <v>0</v>
      </c>
      <c r="AG359" s="2">
        <v>0</v>
      </c>
      <c r="AH359" s="2">
        <v>0</v>
      </c>
      <c r="AI359" s="2">
        <v>0</v>
      </c>
      <c r="AJ359" s="2">
        <v>0</v>
      </c>
      <c r="AK359" s="2">
        <v>0</v>
      </c>
      <c r="AL359" s="2">
        <v>0</v>
      </c>
      <c r="AM359" s="2">
        <v>0</v>
      </c>
      <c r="AN359" s="2">
        <v>0</v>
      </c>
    </row>
    <row r="360" spans="1:40" x14ac:dyDescent="0.25">
      <c r="A360" t="s">
        <v>874</v>
      </c>
      <c r="B360" t="s">
        <v>875</v>
      </c>
      <c r="C360" t="s">
        <v>353</v>
      </c>
      <c r="D360" t="str">
        <f t="shared" si="30"/>
        <v>قراردادي کارگري</v>
      </c>
      <c r="E360" t="str">
        <f t="shared" si="31"/>
        <v>پروژه تعميرات نيروگاه بوشهر</v>
      </c>
      <c r="F360">
        <v>424</v>
      </c>
      <c r="G360" s="2">
        <v>94730191</v>
      </c>
      <c r="H360" s="2">
        <v>104433280</v>
      </c>
      <c r="I360" s="2">
        <v>0</v>
      </c>
      <c r="J360" s="2">
        <v>70100344</v>
      </c>
      <c r="K360" s="2">
        <v>0</v>
      </c>
      <c r="L360" s="2">
        <v>0</v>
      </c>
      <c r="M360" s="2">
        <v>44051850</v>
      </c>
      <c r="N360" s="2">
        <v>4800000</v>
      </c>
      <c r="O360" s="2">
        <v>50188182</v>
      </c>
      <c r="P360" s="2">
        <v>0</v>
      </c>
      <c r="Q360" s="2">
        <v>0</v>
      </c>
      <c r="R360" s="2">
        <v>0</v>
      </c>
      <c r="S360" s="2">
        <v>0</v>
      </c>
      <c r="T360" s="2">
        <v>0</v>
      </c>
      <c r="U360" s="2">
        <v>0</v>
      </c>
      <c r="V360" s="2">
        <v>0</v>
      </c>
      <c r="W360" s="2">
        <v>88742582</v>
      </c>
      <c r="X360" s="2">
        <v>13200000</v>
      </c>
      <c r="Y360" s="2">
        <v>0</v>
      </c>
      <c r="Z360" s="2">
        <v>0</v>
      </c>
      <c r="AA360" s="2">
        <v>0</v>
      </c>
      <c r="AB360" s="2">
        <v>0</v>
      </c>
      <c r="AC360" s="2">
        <v>0</v>
      </c>
      <c r="AD360" s="2">
        <v>0</v>
      </c>
      <c r="AE360" s="2">
        <v>0</v>
      </c>
      <c r="AF360" s="2">
        <v>0</v>
      </c>
      <c r="AG360" s="2">
        <v>26670456</v>
      </c>
      <c r="AH360" s="2">
        <v>0</v>
      </c>
      <c r="AI360" s="2">
        <v>0</v>
      </c>
      <c r="AJ360" s="2">
        <v>0</v>
      </c>
      <c r="AK360" s="2">
        <v>0</v>
      </c>
      <c r="AL360" s="2">
        <v>0</v>
      </c>
      <c r="AM360" s="2">
        <v>0</v>
      </c>
      <c r="AN360" s="2">
        <v>0</v>
      </c>
    </row>
    <row r="361" spans="1:40" x14ac:dyDescent="0.25">
      <c r="A361" t="s">
        <v>876</v>
      </c>
      <c r="B361" t="s">
        <v>877</v>
      </c>
      <c r="C361" t="s">
        <v>878</v>
      </c>
      <c r="D361" t="str">
        <f t="shared" si="30"/>
        <v>قراردادي کارگري</v>
      </c>
      <c r="E361" t="str">
        <f t="shared" si="31"/>
        <v>پروژه تعميرات نيروگاه بوشهر</v>
      </c>
      <c r="F361">
        <v>568</v>
      </c>
      <c r="G361" s="2">
        <v>80136624</v>
      </c>
      <c r="H361" s="2">
        <v>103587797</v>
      </c>
      <c r="I361" s="2">
        <v>0</v>
      </c>
      <c r="J361" s="2">
        <v>59301101</v>
      </c>
      <c r="K361" s="2">
        <v>0</v>
      </c>
      <c r="L361" s="2">
        <v>0</v>
      </c>
      <c r="M361" s="2">
        <v>44051850</v>
      </c>
      <c r="N361" s="2">
        <v>4800000</v>
      </c>
      <c r="O361" s="2">
        <v>42456483</v>
      </c>
      <c r="P361" s="2">
        <v>0</v>
      </c>
      <c r="Q361" s="2">
        <v>0</v>
      </c>
      <c r="R361" s="2">
        <v>0</v>
      </c>
      <c r="S361" s="2">
        <v>0</v>
      </c>
      <c r="T361" s="2">
        <v>0</v>
      </c>
      <c r="U361" s="2">
        <v>0</v>
      </c>
      <c r="V361" s="2">
        <v>0</v>
      </c>
      <c r="W361" s="2">
        <v>75700779</v>
      </c>
      <c r="X361" s="2">
        <v>13200000</v>
      </c>
      <c r="Y361" s="2">
        <v>0</v>
      </c>
      <c r="Z361" s="2">
        <v>0</v>
      </c>
      <c r="AA361" s="2">
        <v>0</v>
      </c>
      <c r="AB361" s="2">
        <v>0</v>
      </c>
      <c r="AC361" s="2">
        <v>0</v>
      </c>
      <c r="AD361" s="2">
        <v>0</v>
      </c>
      <c r="AE361" s="2">
        <v>0</v>
      </c>
      <c r="AF361" s="2">
        <v>0</v>
      </c>
      <c r="AG361" s="2">
        <v>26670456</v>
      </c>
      <c r="AH361" s="2">
        <v>0</v>
      </c>
      <c r="AI361" s="2">
        <v>0</v>
      </c>
      <c r="AJ361" s="2">
        <v>0</v>
      </c>
      <c r="AK361" s="2">
        <v>0</v>
      </c>
      <c r="AL361" s="2">
        <v>0</v>
      </c>
      <c r="AM361" s="2">
        <v>0</v>
      </c>
      <c r="AN361" s="2">
        <v>0</v>
      </c>
    </row>
    <row r="362" spans="1:40" x14ac:dyDescent="0.25">
      <c r="A362" t="s">
        <v>879</v>
      </c>
      <c r="B362" t="s">
        <v>156</v>
      </c>
      <c r="C362" t="s">
        <v>880</v>
      </c>
      <c r="D362" t="str">
        <f t="shared" si="30"/>
        <v>قراردادي کارگري</v>
      </c>
      <c r="E362" t="str">
        <f t="shared" si="31"/>
        <v>پروژه تعميرات نيروگاه بوشهر</v>
      </c>
      <c r="F362">
        <v>504</v>
      </c>
      <c r="G362" s="2">
        <v>105502873</v>
      </c>
      <c r="H362" s="2">
        <v>139982762</v>
      </c>
      <c r="I362" s="2">
        <v>0</v>
      </c>
      <c r="J362" s="2">
        <v>86512348</v>
      </c>
      <c r="K362" s="2">
        <v>0</v>
      </c>
      <c r="L362" s="2">
        <v>0</v>
      </c>
      <c r="M362" s="2">
        <v>42106400</v>
      </c>
      <c r="N362" s="2">
        <v>4800000</v>
      </c>
      <c r="O362" s="2">
        <v>56268203</v>
      </c>
      <c r="P362" s="2">
        <v>0</v>
      </c>
      <c r="Q362" s="2">
        <v>0</v>
      </c>
      <c r="R362" s="2">
        <v>0</v>
      </c>
      <c r="S362" s="2">
        <v>0</v>
      </c>
      <c r="T362" s="2">
        <v>0</v>
      </c>
      <c r="U362" s="2">
        <v>0</v>
      </c>
      <c r="V362" s="2">
        <v>0</v>
      </c>
      <c r="W362" s="2">
        <v>95678336</v>
      </c>
      <c r="X362" s="2">
        <v>13200000</v>
      </c>
      <c r="Y362" s="2">
        <v>0</v>
      </c>
      <c r="Z362" s="2">
        <v>0</v>
      </c>
      <c r="AA362" s="2">
        <v>0</v>
      </c>
      <c r="AB362" s="2">
        <v>0</v>
      </c>
      <c r="AC362" s="2">
        <v>0</v>
      </c>
      <c r="AD362" s="2">
        <v>0</v>
      </c>
      <c r="AE362" s="2">
        <v>0</v>
      </c>
      <c r="AF362" s="2">
        <v>0</v>
      </c>
      <c r="AG362" s="2">
        <v>0</v>
      </c>
      <c r="AH362" s="2">
        <v>0</v>
      </c>
      <c r="AI362" s="2">
        <v>0</v>
      </c>
      <c r="AJ362" s="2">
        <v>0</v>
      </c>
      <c r="AK362" s="2">
        <v>0</v>
      </c>
      <c r="AL362" s="2">
        <v>0</v>
      </c>
      <c r="AM362" s="2">
        <v>0</v>
      </c>
      <c r="AN362" s="2">
        <v>0</v>
      </c>
    </row>
    <row r="363" spans="1:40" x14ac:dyDescent="0.25">
      <c r="A363" t="s">
        <v>881</v>
      </c>
      <c r="B363" t="s">
        <v>88</v>
      </c>
      <c r="C363" t="s">
        <v>245</v>
      </c>
      <c r="D363" t="str">
        <f t="shared" si="30"/>
        <v>قراردادي کارگري</v>
      </c>
      <c r="E363" t="str">
        <f t="shared" si="31"/>
        <v>پروژه تعميرات نيروگاه بوشهر</v>
      </c>
      <c r="F363">
        <v>433</v>
      </c>
      <c r="G363" s="2">
        <v>76286035</v>
      </c>
      <c r="H363" s="2">
        <v>87896661</v>
      </c>
      <c r="I363" s="2">
        <v>0</v>
      </c>
      <c r="J363" s="2">
        <v>55688804</v>
      </c>
      <c r="K363" s="2">
        <v>0</v>
      </c>
      <c r="L363" s="2">
        <v>0</v>
      </c>
      <c r="M363" s="2">
        <v>44051850</v>
      </c>
      <c r="N363" s="2">
        <v>4800000</v>
      </c>
      <c r="O363" s="2">
        <v>40150551</v>
      </c>
      <c r="P363" s="2">
        <v>0</v>
      </c>
      <c r="Q363" s="2">
        <v>0</v>
      </c>
      <c r="R363" s="2">
        <v>0</v>
      </c>
      <c r="S363" s="2">
        <v>0</v>
      </c>
      <c r="T363" s="2">
        <v>0</v>
      </c>
      <c r="U363" s="2">
        <v>0</v>
      </c>
      <c r="V363" s="2">
        <v>0</v>
      </c>
      <c r="W363" s="2">
        <v>53918261</v>
      </c>
      <c r="X363" s="2">
        <v>13200000</v>
      </c>
      <c r="Y363" s="2">
        <v>0</v>
      </c>
      <c r="Z363" s="2">
        <v>0</v>
      </c>
      <c r="AA363" s="2">
        <v>0</v>
      </c>
      <c r="AB363" s="2">
        <v>0</v>
      </c>
      <c r="AC363" s="2">
        <v>0</v>
      </c>
      <c r="AD363" s="2">
        <v>0</v>
      </c>
      <c r="AE363" s="2">
        <v>0</v>
      </c>
      <c r="AF363" s="2">
        <v>0</v>
      </c>
      <c r="AG363" s="2">
        <v>26670456</v>
      </c>
      <c r="AH363" s="2">
        <v>0</v>
      </c>
      <c r="AI363" s="2">
        <v>0</v>
      </c>
      <c r="AJ363" s="2">
        <v>0</v>
      </c>
      <c r="AK363" s="2">
        <v>0</v>
      </c>
      <c r="AL363" s="2">
        <v>0</v>
      </c>
      <c r="AM363" s="2">
        <v>0</v>
      </c>
      <c r="AN363" s="2">
        <v>0</v>
      </c>
    </row>
    <row r="364" spans="1:40" x14ac:dyDescent="0.25">
      <c r="A364" t="s">
        <v>882</v>
      </c>
      <c r="B364" t="s">
        <v>118</v>
      </c>
      <c r="C364" t="s">
        <v>883</v>
      </c>
      <c r="D364" t="str">
        <f t="shared" si="30"/>
        <v>قراردادي کارگري</v>
      </c>
      <c r="E364" t="str">
        <f t="shared" si="31"/>
        <v>پروژه تعميرات نيروگاه بوشهر</v>
      </c>
      <c r="F364">
        <v>345</v>
      </c>
      <c r="G364" s="2">
        <v>89142574</v>
      </c>
      <c r="H364" s="2">
        <v>87135304</v>
      </c>
      <c r="I364" s="2">
        <v>0</v>
      </c>
      <c r="J364" s="2">
        <v>73096922</v>
      </c>
      <c r="K364" s="2">
        <v>0</v>
      </c>
      <c r="L364" s="2">
        <v>0</v>
      </c>
      <c r="M364" s="2">
        <v>42106400</v>
      </c>
      <c r="N364" s="2">
        <v>4800000</v>
      </c>
      <c r="O364" s="2">
        <v>47542698</v>
      </c>
      <c r="P364" s="2">
        <v>0</v>
      </c>
      <c r="Q364" s="2">
        <v>0</v>
      </c>
      <c r="R364" s="2">
        <v>0</v>
      </c>
      <c r="S364" s="2">
        <v>0</v>
      </c>
      <c r="T364" s="2">
        <v>0</v>
      </c>
      <c r="U364" s="2">
        <v>0</v>
      </c>
      <c r="V364" s="2">
        <v>0</v>
      </c>
      <c r="W364" s="2">
        <v>62131880</v>
      </c>
      <c r="X364" s="2">
        <v>13200000</v>
      </c>
      <c r="Y364" s="2">
        <v>0</v>
      </c>
      <c r="Z364" s="2">
        <v>0</v>
      </c>
      <c r="AA364" s="2">
        <v>0</v>
      </c>
      <c r="AB364" s="2">
        <v>0</v>
      </c>
      <c r="AC364" s="2">
        <v>0</v>
      </c>
      <c r="AD364" s="2">
        <v>0</v>
      </c>
      <c r="AE364" s="2">
        <v>0</v>
      </c>
      <c r="AF364" s="2">
        <v>0</v>
      </c>
      <c r="AG364" s="2">
        <v>0</v>
      </c>
      <c r="AH364" s="2">
        <v>0</v>
      </c>
      <c r="AI364" s="2">
        <v>0</v>
      </c>
      <c r="AJ364" s="2">
        <v>0</v>
      </c>
      <c r="AK364" s="2">
        <v>0</v>
      </c>
      <c r="AL364" s="2">
        <v>0</v>
      </c>
      <c r="AM364" s="2">
        <v>0</v>
      </c>
      <c r="AN364" s="2">
        <v>0</v>
      </c>
    </row>
    <row r="365" spans="1:40" x14ac:dyDescent="0.25">
      <c r="A365" t="s">
        <v>884</v>
      </c>
      <c r="B365" t="s">
        <v>885</v>
      </c>
      <c r="C365" t="s">
        <v>886</v>
      </c>
      <c r="D365" t="str">
        <f>"قراردادي بهره بردار"</f>
        <v>قراردادي بهره بردار</v>
      </c>
      <c r="E365" t="str">
        <f t="shared" si="31"/>
        <v>پروژه تعميرات نيروگاه بوشهر</v>
      </c>
      <c r="F365">
        <v>175</v>
      </c>
      <c r="G365" s="2">
        <v>239755139</v>
      </c>
      <c r="H365" s="2">
        <v>88295362</v>
      </c>
      <c r="I365" s="2">
        <v>0</v>
      </c>
      <c r="J365" s="2">
        <v>208319795</v>
      </c>
      <c r="K365" s="2">
        <v>0</v>
      </c>
      <c r="L365" s="2">
        <v>0</v>
      </c>
      <c r="M365" s="2">
        <v>0</v>
      </c>
      <c r="N365" s="2">
        <v>4800000</v>
      </c>
      <c r="O365" s="2">
        <v>37289286</v>
      </c>
      <c r="P365" s="2">
        <v>0</v>
      </c>
      <c r="Q365" s="2">
        <v>0</v>
      </c>
      <c r="R365" s="2">
        <v>0</v>
      </c>
      <c r="S365" s="2">
        <v>0</v>
      </c>
      <c r="T365" s="2">
        <v>0</v>
      </c>
      <c r="U365" s="2">
        <v>0</v>
      </c>
      <c r="V365" s="2">
        <v>0</v>
      </c>
      <c r="W365" s="2">
        <v>177875863</v>
      </c>
      <c r="X365" s="2">
        <v>13200000</v>
      </c>
      <c r="Y365" s="2">
        <v>0</v>
      </c>
      <c r="Z365" s="2">
        <v>0</v>
      </c>
      <c r="AA365" s="2">
        <v>0</v>
      </c>
      <c r="AB365" s="2">
        <v>0</v>
      </c>
      <c r="AC365" s="2">
        <v>0</v>
      </c>
      <c r="AD365" s="2">
        <v>0</v>
      </c>
      <c r="AE365" s="2">
        <v>0</v>
      </c>
      <c r="AF365" s="2">
        <v>26635205</v>
      </c>
      <c r="AG365" s="2">
        <v>26670456</v>
      </c>
      <c r="AH365" s="2">
        <v>0</v>
      </c>
      <c r="AI365" s="2">
        <v>0</v>
      </c>
      <c r="AJ365" s="2">
        <v>0</v>
      </c>
      <c r="AK365" s="2">
        <v>0</v>
      </c>
      <c r="AL365" s="2">
        <v>0</v>
      </c>
      <c r="AM365" s="2">
        <v>61793686</v>
      </c>
      <c r="AN365" s="2">
        <v>0</v>
      </c>
    </row>
    <row r="366" spans="1:40" x14ac:dyDescent="0.25">
      <c r="A366" t="s">
        <v>887</v>
      </c>
      <c r="B366" t="s">
        <v>171</v>
      </c>
      <c r="C366" t="s">
        <v>888</v>
      </c>
      <c r="D366" t="str">
        <f t="shared" ref="D366:D381" si="32">"قراردادي کارگري"</f>
        <v>قراردادي کارگري</v>
      </c>
      <c r="E366" t="str">
        <f t="shared" si="31"/>
        <v>پروژه تعميرات نيروگاه بوشهر</v>
      </c>
      <c r="F366">
        <v>56</v>
      </c>
      <c r="G366" s="2">
        <v>104907289</v>
      </c>
      <c r="H366" s="2">
        <v>11653801</v>
      </c>
      <c r="I366" s="2">
        <v>0</v>
      </c>
      <c r="J366" s="2">
        <v>75533244</v>
      </c>
      <c r="K366" s="2">
        <v>0</v>
      </c>
      <c r="L366" s="2">
        <v>0</v>
      </c>
      <c r="M366" s="2">
        <v>44051850</v>
      </c>
      <c r="N366" s="2">
        <v>4800000</v>
      </c>
      <c r="O366" s="2">
        <v>55580022</v>
      </c>
      <c r="P366" s="2">
        <v>0</v>
      </c>
      <c r="Q366" s="2">
        <v>0</v>
      </c>
      <c r="R366" s="2">
        <v>0</v>
      </c>
      <c r="S366" s="2">
        <v>0</v>
      </c>
      <c r="T366" s="2">
        <v>0</v>
      </c>
      <c r="U366" s="2">
        <v>0</v>
      </c>
      <c r="V366" s="2">
        <v>0</v>
      </c>
      <c r="W366" s="2">
        <v>55189646</v>
      </c>
      <c r="X366" s="2">
        <v>13200000</v>
      </c>
      <c r="Y366" s="2">
        <v>0</v>
      </c>
      <c r="Z366" s="2">
        <v>0</v>
      </c>
      <c r="AA366" s="2">
        <v>0</v>
      </c>
      <c r="AB366" s="2">
        <v>0</v>
      </c>
      <c r="AC366" s="2">
        <v>0</v>
      </c>
      <c r="AD366" s="2">
        <v>0</v>
      </c>
      <c r="AE366" s="2">
        <v>0</v>
      </c>
      <c r="AF366" s="2">
        <v>0</v>
      </c>
      <c r="AG366" s="2">
        <v>26670456</v>
      </c>
      <c r="AH366" s="2">
        <v>0</v>
      </c>
      <c r="AI366" s="2">
        <v>0</v>
      </c>
      <c r="AJ366" s="2">
        <v>0</v>
      </c>
      <c r="AK366" s="2">
        <v>0</v>
      </c>
      <c r="AL366" s="2">
        <v>0</v>
      </c>
      <c r="AM366" s="2">
        <v>0</v>
      </c>
      <c r="AN366" s="2">
        <v>0</v>
      </c>
    </row>
    <row r="367" spans="1:40" x14ac:dyDescent="0.25">
      <c r="A367" t="s">
        <v>889</v>
      </c>
      <c r="B367" t="s">
        <v>249</v>
      </c>
      <c r="C367" t="s">
        <v>571</v>
      </c>
      <c r="D367" t="str">
        <f t="shared" si="32"/>
        <v>قراردادي کارگري</v>
      </c>
      <c r="E367" t="str">
        <f t="shared" si="31"/>
        <v>پروژه تعميرات نيروگاه بوشهر</v>
      </c>
      <c r="F367">
        <v>98</v>
      </c>
      <c r="G367" s="2">
        <v>86401669</v>
      </c>
      <c r="H367" s="2">
        <v>16867370</v>
      </c>
      <c r="I367" s="2">
        <v>0</v>
      </c>
      <c r="J367" s="2">
        <v>62209200</v>
      </c>
      <c r="K367" s="2">
        <v>0</v>
      </c>
      <c r="L367" s="2">
        <v>0</v>
      </c>
      <c r="M367" s="2">
        <v>44051850</v>
      </c>
      <c r="N367" s="2">
        <v>4800000</v>
      </c>
      <c r="O367" s="2">
        <v>45474560</v>
      </c>
      <c r="P367" s="2">
        <v>0</v>
      </c>
      <c r="Q367" s="2">
        <v>0</v>
      </c>
      <c r="R367" s="2">
        <v>0</v>
      </c>
      <c r="S367" s="2">
        <v>0</v>
      </c>
      <c r="T367" s="2">
        <v>0</v>
      </c>
      <c r="U367" s="2">
        <v>0</v>
      </c>
      <c r="V367" s="2">
        <v>0</v>
      </c>
      <c r="W367" s="2">
        <v>46149714</v>
      </c>
      <c r="X367" s="2">
        <v>13200000</v>
      </c>
      <c r="Y367" s="2">
        <v>0</v>
      </c>
      <c r="Z367" s="2">
        <v>0</v>
      </c>
      <c r="AA367" s="2">
        <v>0</v>
      </c>
      <c r="AB367" s="2">
        <v>0</v>
      </c>
      <c r="AC367" s="2">
        <v>0</v>
      </c>
      <c r="AD367" s="2">
        <v>0</v>
      </c>
      <c r="AE367" s="2">
        <v>0</v>
      </c>
      <c r="AF367" s="2">
        <v>0</v>
      </c>
      <c r="AG367" s="2">
        <v>13335228</v>
      </c>
      <c r="AH367" s="2">
        <v>0</v>
      </c>
      <c r="AI367" s="2">
        <v>0</v>
      </c>
      <c r="AJ367" s="2">
        <v>0</v>
      </c>
      <c r="AK367" s="2">
        <v>0</v>
      </c>
      <c r="AL367" s="2">
        <v>0</v>
      </c>
      <c r="AM367" s="2">
        <v>0</v>
      </c>
      <c r="AN367" s="2">
        <v>0</v>
      </c>
    </row>
    <row r="368" spans="1:40" x14ac:dyDescent="0.25">
      <c r="A368" t="s">
        <v>890</v>
      </c>
      <c r="B368" t="s">
        <v>391</v>
      </c>
      <c r="C368" t="s">
        <v>891</v>
      </c>
      <c r="D368" t="str">
        <f t="shared" si="32"/>
        <v>قراردادي کارگري</v>
      </c>
      <c r="E368" t="str">
        <f t="shared" si="31"/>
        <v>پروژه تعميرات نيروگاه بوشهر</v>
      </c>
      <c r="F368">
        <v>183</v>
      </c>
      <c r="G368" s="2">
        <v>95882311</v>
      </c>
      <c r="H368" s="2">
        <v>46894212</v>
      </c>
      <c r="I368" s="2">
        <v>0</v>
      </c>
      <c r="J368" s="2">
        <v>68076443</v>
      </c>
      <c r="K368" s="2">
        <v>0</v>
      </c>
      <c r="L368" s="2">
        <v>0</v>
      </c>
      <c r="M368" s="2">
        <v>44051850</v>
      </c>
      <c r="N368" s="2">
        <v>4800000</v>
      </c>
      <c r="O368" s="2">
        <v>50798582</v>
      </c>
      <c r="P368" s="2">
        <v>0</v>
      </c>
      <c r="Q368" s="2">
        <v>0</v>
      </c>
      <c r="R368" s="2">
        <v>0</v>
      </c>
      <c r="S368" s="2">
        <v>0</v>
      </c>
      <c r="T368" s="2">
        <v>0</v>
      </c>
      <c r="U368" s="2">
        <v>0</v>
      </c>
      <c r="V368" s="2">
        <v>0</v>
      </c>
      <c r="W368" s="2">
        <v>85888347</v>
      </c>
      <c r="X368" s="2">
        <v>13200000</v>
      </c>
      <c r="Y368" s="2">
        <v>0</v>
      </c>
      <c r="Z368" s="2">
        <v>0</v>
      </c>
      <c r="AA368" s="2">
        <v>0</v>
      </c>
      <c r="AB368" s="2">
        <v>0</v>
      </c>
      <c r="AC368" s="2">
        <v>0</v>
      </c>
      <c r="AD368" s="2">
        <v>0</v>
      </c>
      <c r="AE368" s="2">
        <v>0</v>
      </c>
      <c r="AF368" s="2">
        <v>0</v>
      </c>
      <c r="AG368" s="2">
        <v>26670456</v>
      </c>
      <c r="AH368" s="2">
        <v>0</v>
      </c>
      <c r="AI368" s="2">
        <v>0</v>
      </c>
      <c r="AJ368" s="2">
        <v>0</v>
      </c>
      <c r="AK368" s="2">
        <v>0</v>
      </c>
      <c r="AL368" s="2">
        <v>0</v>
      </c>
      <c r="AM368" s="2">
        <v>0</v>
      </c>
      <c r="AN368" s="2">
        <v>0</v>
      </c>
    </row>
    <row r="369" spans="1:40" x14ac:dyDescent="0.25">
      <c r="A369" t="s">
        <v>892</v>
      </c>
      <c r="B369" t="s">
        <v>118</v>
      </c>
      <c r="C369" t="s">
        <v>893</v>
      </c>
      <c r="D369" t="str">
        <f t="shared" si="32"/>
        <v>قراردادي کارگري</v>
      </c>
      <c r="E369" t="str">
        <f t="shared" si="31"/>
        <v>پروژه تعميرات نيروگاه بوشهر</v>
      </c>
      <c r="F369">
        <v>620</v>
      </c>
      <c r="G369" s="2">
        <v>92233920</v>
      </c>
      <c r="H369" s="2">
        <v>122400009</v>
      </c>
      <c r="I369" s="2">
        <v>0</v>
      </c>
      <c r="J369" s="2">
        <v>67330760</v>
      </c>
      <c r="K369" s="2">
        <v>0</v>
      </c>
      <c r="L369" s="2">
        <v>0</v>
      </c>
      <c r="M369" s="2">
        <v>44051850</v>
      </c>
      <c r="N369" s="2">
        <v>4800000</v>
      </c>
      <c r="O369" s="2">
        <v>48865656</v>
      </c>
      <c r="P369" s="2">
        <v>0</v>
      </c>
      <c r="Q369" s="2">
        <v>0</v>
      </c>
      <c r="R369" s="2">
        <v>0</v>
      </c>
      <c r="S369" s="2">
        <v>0</v>
      </c>
      <c r="T369" s="2">
        <v>0</v>
      </c>
      <c r="U369" s="2">
        <v>0</v>
      </c>
      <c r="V369" s="2">
        <v>0</v>
      </c>
      <c r="W369" s="2">
        <v>50085456</v>
      </c>
      <c r="X369" s="2">
        <v>13200000</v>
      </c>
      <c r="Y369" s="2">
        <v>0</v>
      </c>
      <c r="Z369" s="2">
        <v>0</v>
      </c>
      <c r="AA369" s="2">
        <v>0</v>
      </c>
      <c r="AB369" s="2">
        <v>0</v>
      </c>
      <c r="AC369" s="2">
        <v>0</v>
      </c>
      <c r="AD369" s="2">
        <v>0</v>
      </c>
      <c r="AE369" s="2">
        <v>0</v>
      </c>
      <c r="AF369" s="2">
        <v>0</v>
      </c>
      <c r="AG369" s="2">
        <v>26670456</v>
      </c>
      <c r="AH369" s="2">
        <v>0</v>
      </c>
      <c r="AI369" s="2">
        <v>0</v>
      </c>
      <c r="AJ369" s="2">
        <v>0</v>
      </c>
      <c r="AK369" s="2">
        <v>0</v>
      </c>
      <c r="AL369" s="2">
        <v>0</v>
      </c>
      <c r="AM369" s="2">
        <v>0</v>
      </c>
      <c r="AN369" s="2">
        <v>0</v>
      </c>
    </row>
    <row r="370" spans="1:40" x14ac:dyDescent="0.25">
      <c r="A370" t="s">
        <v>894</v>
      </c>
      <c r="B370" t="s">
        <v>159</v>
      </c>
      <c r="C370" t="s">
        <v>110</v>
      </c>
      <c r="D370" t="str">
        <f t="shared" si="32"/>
        <v>قراردادي کارگري</v>
      </c>
      <c r="E370" t="str">
        <f t="shared" si="31"/>
        <v>پروژه تعميرات نيروگاه بوشهر</v>
      </c>
      <c r="F370">
        <v>160</v>
      </c>
      <c r="G370" s="2">
        <v>114060274</v>
      </c>
      <c r="H370" s="2">
        <v>51594825</v>
      </c>
      <c r="I370" s="2">
        <v>0</v>
      </c>
      <c r="J370" s="2">
        <v>80982795</v>
      </c>
      <c r="K370" s="2">
        <v>0</v>
      </c>
      <c r="L370" s="2">
        <v>0</v>
      </c>
      <c r="M370" s="2">
        <v>44051850</v>
      </c>
      <c r="N370" s="2">
        <v>4800000</v>
      </c>
      <c r="O370" s="2">
        <v>60429280</v>
      </c>
      <c r="P370" s="2">
        <v>0</v>
      </c>
      <c r="Q370" s="2">
        <v>0</v>
      </c>
      <c r="R370" s="2">
        <v>0</v>
      </c>
      <c r="S370" s="2">
        <v>0</v>
      </c>
      <c r="T370" s="2">
        <v>0</v>
      </c>
      <c r="U370" s="2">
        <v>0</v>
      </c>
      <c r="V370" s="2">
        <v>0</v>
      </c>
      <c r="W370" s="2">
        <v>110426526</v>
      </c>
      <c r="X370" s="2">
        <v>13200000</v>
      </c>
      <c r="Y370" s="2">
        <v>0</v>
      </c>
      <c r="Z370" s="2">
        <v>0</v>
      </c>
      <c r="AA370" s="2">
        <v>0</v>
      </c>
      <c r="AB370" s="2">
        <v>0</v>
      </c>
      <c r="AC370" s="2">
        <v>0</v>
      </c>
      <c r="AD370" s="2">
        <v>0</v>
      </c>
      <c r="AE370" s="2">
        <v>0</v>
      </c>
      <c r="AF370" s="2">
        <v>0</v>
      </c>
      <c r="AG370" s="2">
        <v>26670456</v>
      </c>
      <c r="AH370" s="2">
        <v>0</v>
      </c>
      <c r="AI370" s="2">
        <v>0</v>
      </c>
      <c r="AJ370" s="2">
        <v>0</v>
      </c>
      <c r="AK370" s="2">
        <v>0</v>
      </c>
      <c r="AL370" s="2">
        <v>0</v>
      </c>
      <c r="AM370" s="2">
        <v>0</v>
      </c>
      <c r="AN370" s="2">
        <v>0</v>
      </c>
    </row>
    <row r="371" spans="1:40" x14ac:dyDescent="0.25">
      <c r="A371" t="s">
        <v>895</v>
      </c>
      <c r="B371" t="s">
        <v>88</v>
      </c>
      <c r="C371" t="s">
        <v>896</v>
      </c>
      <c r="D371" t="str">
        <f t="shared" si="32"/>
        <v>قراردادي کارگري</v>
      </c>
      <c r="E371" t="str">
        <f t="shared" si="31"/>
        <v>پروژه تعميرات نيروگاه بوشهر</v>
      </c>
      <c r="F371">
        <v>980</v>
      </c>
      <c r="G371" s="2">
        <v>66234833</v>
      </c>
      <c r="H371" s="2">
        <v>148455424</v>
      </c>
      <c r="I371" s="2">
        <v>0</v>
      </c>
      <c r="J371" s="2">
        <v>50338478</v>
      </c>
      <c r="K371" s="2">
        <v>0</v>
      </c>
      <c r="L371" s="2">
        <v>0</v>
      </c>
      <c r="M371" s="2">
        <v>47630843</v>
      </c>
      <c r="N371" s="2">
        <v>4800000</v>
      </c>
      <c r="O371" s="2">
        <v>34860444</v>
      </c>
      <c r="P371" s="2">
        <v>0</v>
      </c>
      <c r="Q371" s="2">
        <v>0</v>
      </c>
      <c r="R371" s="2">
        <v>0</v>
      </c>
      <c r="S371" s="2">
        <v>0</v>
      </c>
      <c r="T371" s="2">
        <v>0</v>
      </c>
      <c r="U371" s="2">
        <v>0</v>
      </c>
      <c r="V371" s="2">
        <v>0</v>
      </c>
      <c r="W371" s="2">
        <v>39116625</v>
      </c>
      <c r="X371" s="2">
        <v>13200000</v>
      </c>
      <c r="Y371" s="2">
        <v>0</v>
      </c>
      <c r="Z371" s="2">
        <v>0</v>
      </c>
      <c r="AA371" s="2">
        <v>0</v>
      </c>
      <c r="AB371" s="2">
        <v>0</v>
      </c>
      <c r="AC371" s="2">
        <v>0</v>
      </c>
      <c r="AD371" s="2">
        <v>0</v>
      </c>
      <c r="AE371" s="2">
        <v>0</v>
      </c>
      <c r="AF371" s="2">
        <v>0</v>
      </c>
      <c r="AG371" s="2">
        <v>26670456</v>
      </c>
      <c r="AH371" s="2">
        <v>0</v>
      </c>
      <c r="AI371" s="2">
        <v>0</v>
      </c>
      <c r="AJ371" s="2">
        <v>0</v>
      </c>
      <c r="AK371" s="2">
        <v>0</v>
      </c>
      <c r="AL371" s="2">
        <v>0</v>
      </c>
      <c r="AM371" s="2">
        <v>0</v>
      </c>
      <c r="AN371" s="2">
        <v>0</v>
      </c>
    </row>
    <row r="372" spans="1:40" x14ac:dyDescent="0.25">
      <c r="A372" t="s">
        <v>897</v>
      </c>
      <c r="B372" t="s">
        <v>399</v>
      </c>
      <c r="C372" t="s">
        <v>192</v>
      </c>
      <c r="D372" t="str">
        <f t="shared" si="32"/>
        <v>قراردادي کارگري</v>
      </c>
      <c r="E372" t="str">
        <f t="shared" si="31"/>
        <v>پروژه تعميرات نيروگاه بوشهر</v>
      </c>
      <c r="F372">
        <v>893</v>
      </c>
      <c r="G372" s="2">
        <v>85897239</v>
      </c>
      <c r="H372" s="2">
        <v>158839920</v>
      </c>
      <c r="I372" s="2">
        <v>0</v>
      </c>
      <c r="J372" s="2">
        <v>62704996</v>
      </c>
      <c r="K372" s="2">
        <v>0</v>
      </c>
      <c r="L372" s="2">
        <v>0</v>
      </c>
      <c r="M372" s="2">
        <v>44051850</v>
      </c>
      <c r="N372" s="2">
        <v>4800000</v>
      </c>
      <c r="O372" s="2">
        <v>45508469</v>
      </c>
      <c r="P372" s="2">
        <v>0</v>
      </c>
      <c r="Q372" s="2">
        <v>0</v>
      </c>
      <c r="R372" s="2">
        <v>0</v>
      </c>
      <c r="S372" s="2">
        <v>0</v>
      </c>
      <c r="T372" s="2">
        <v>0</v>
      </c>
      <c r="U372" s="2">
        <v>0</v>
      </c>
      <c r="V372" s="2">
        <v>0</v>
      </c>
      <c r="W372" s="2">
        <v>47436327</v>
      </c>
      <c r="X372" s="2">
        <v>13200000</v>
      </c>
      <c r="Y372" s="2">
        <v>0</v>
      </c>
      <c r="Z372" s="2">
        <v>0</v>
      </c>
      <c r="AA372" s="2">
        <v>0</v>
      </c>
      <c r="AB372" s="2">
        <v>0</v>
      </c>
      <c r="AC372" s="2">
        <v>0</v>
      </c>
      <c r="AD372" s="2">
        <v>0</v>
      </c>
      <c r="AE372" s="2">
        <v>0</v>
      </c>
      <c r="AF372" s="2">
        <v>0</v>
      </c>
      <c r="AG372" s="2">
        <v>26670456</v>
      </c>
      <c r="AH372" s="2">
        <v>0</v>
      </c>
      <c r="AI372" s="2">
        <v>0</v>
      </c>
      <c r="AJ372" s="2">
        <v>0</v>
      </c>
      <c r="AK372" s="2">
        <v>0</v>
      </c>
      <c r="AL372" s="2">
        <v>0</v>
      </c>
      <c r="AM372" s="2">
        <v>0</v>
      </c>
      <c r="AN372" s="2">
        <v>0</v>
      </c>
    </row>
    <row r="373" spans="1:40" x14ac:dyDescent="0.25">
      <c r="A373" t="s">
        <v>898</v>
      </c>
      <c r="B373" t="s">
        <v>899</v>
      </c>
      <c r="C373" t="s">
        <v>900</v>
      </c>
      <c r="D373" t="str">
        <f t="shared" si="32"/>
        <v>قراردادي کارگري</v>
      </c>
      <c r="E373" t="str">
        <f t="shared" si="31"/>
        <v>پروژه تعميرات نيروگاه بوشهر</v>
      </c>
      <c r="F373">
        <v>623</v>
      </c>
      <c r="G373" s="2">
        <v>98930779</v>
      </c>
      <c r="H373" s="2">
        <v>131280351</v>
      </c>
      <c r="I373" s="2">
        <v>0</v>
      </c>
      <c r="J373" s="2">
        <v>73208780</v>
      </c>
      <c r="K373" s="2">
        <v>0</v>
      </c>
      <c r="L373" s="2">
        <v>0</v>
      </c>
      <c r="M373" s="2">
        <v>42106400</v>
      </c>
      <c r="N373" s="2">
        <v>4800000</v>
      </c>
      <c r="O373" s="2">
        <v>52763072</v>
      </c>
      <c r="P373" s="2">
        <v>0</v>
      </c>
      <c r="Q373" s="2">
        <v>0</v>
      </c>
      <c r="R373" s="2">
        <v>0</v>
      </c>
      <c r="S373" s="2">
        <v>0</v>
      </c>
      <c r="T373" s="2">
        <v>0</v>
      </c>
      <c r="U373" s="2">
        <v>0</v>
      </c>
      <c r="V373" s="2">
        <v>0</v>
      </c>
      <c r="W373" s="2">
        <v>52772927</v>
      </c>
      <c r="X373" s="2">
        <v>13200000</v>
      </c>
      <c r="Y373" s="2">
        <v>0</v>
      </c>
      <c r="Z373" s="2">
        <v>0</v>
      </c>
      <c r="AA373" s="2">
        <v>0</v>
      </c>
      <c r="AB373" s="2">
        <v>0</v>
      </c>
      <c r="AC373" s="2">
        <v>0</v>
      </c>
      <c r="AD373" s="2">
        <v>0</v>
      </c>
      <c r="AE373" s="2">
        <v>0</v>
      </c>
      <c r="AF373" s="2">
        <v>0</v>
      </c>
      <c r="AG373" s="2">
        <v>12298044</v>
      </c>
      <c r="AH373" s="2">
        <v>0</v>
      </c>
      <c r="AI373" s="2">
        <v>0</v>
      </c>
      <c r="AJ373" s="2">
        <v>2500000</v>
      </c>
      <c r="AK373" s="2">
        <v>0</v>
      </c>
      <c r="AL373" s="2">
        <v>0</v>
      </c>
      <c r="AM373" s="2">
        <v>0</v>
      </c>
      <c r="AN373" s="2">
        <v>0</v>
      </c>
    </row>
    <row r="374" spans="1:40" x14ac:dyDescent="0.25">
      <c r="A374" t="s">
        <v>901</v>
      </c>
      <c r="B374" t="s">
        <v>399</v>
      </c>
      <c r="C374" t="s">
        <v>902</v>
      </c>
      <c r="D374" t="str">
        <f t="shared" si="32"/>
        <v>قراردادي کارگري</v>
      </c>
      <c r="E374" t="str">
        <f t="shared" si="31"/>
        <v>پروژه تعميرات نيروگاه بوشهر</v>
      </c>
      <c r="F374">
        <v>294</v>
      </c>
      <c r="G374" s="2">
        <v>82115404</v>
      </c>
      <c r="H374" s="2">
        <v>49806642</v>
      </c>
      <c r="I374" s="2">
        <v>0</v>
      </c>
      <c r="J374" s="2">
        <v>60765394</v>
      </c>
      <c r="K374" s="2">
        <v>0</v>
      </c>
      <c r="L374" s="2">
        <v>0</v>
      </c>
      <c r="M374" s="2">
        <v>43207020</v>
      </c>
      <c r="N374" s="2">
        <v>4706578</v>
      </c>
      <c r="O374" s="2">
        <v>43504852</v>
      </c>
      <c r="P374" s="2">
        <v>0</v>
      </c>
      <c r="Q374" s="2">
        <v>0</v>
      </c>
      <c r="R374" s="2">
        <v>0</v>
      </c>
      <c r="S374" s="2">
        <v>2263369</v>
      </c>
      <c r="T374" s="2">
        <v>0</v>
      </c>
      <c r="U374" s="2">
        <v>0</v>
      </c>
      <c r="V374" s="2">
        <v>0</v>
      </c>
      <c r="W374" s="2">
        <v>45786146</v>
      </c>
      <c r="X374" s="2">
        <v>12943088</v>
      </c>
      <c r="Y374" s="2">
        <v>0</v>
      </c>
      <c r="Z374" s="2">
        <v>0</v>
      </c>
      <c r="AA374" s="2">
        <v>0</v>
      </c>
      <c r="AB374" s="2">
        <v>0</v>
      </c>
      <c r="AC374" s="2">
        <v>0</v>
      </c>
      <c r="AD374" s="2">
        <v>0</v>
      </c>
      <c r="AE374" s="2">
        <v>0</v>
      </c>
      <c r="AF374" s="2">
        <v>0</v>
      </c>
      <c r="AG374" s="2">
        <v>26151369</v>
      </c>
      <c r="AH374" s="2">
        <v>0</v>
      </c>
      <c r="AI374" s="2">
        <v>0</v>
      </c>
      <c r="AJ374" s="2">
        <v>0</v>
      </c>
      <c r="AK374" s="2">
        <v>0</v>
      </c>
      <c r="AL374" s="2">
        <v>0</v>
      </c>
      <c r="AM374" s="2">
        <v>0</v>
      </c>
      <c r="AN374" s="2">
        <v>0</v>
      </c>
    </row>
    <row r="375" spans="1:40" x14ac:dyDescent="0.25">
      <c r="A375" t="s">
        <v>903</v>
      </c>
      <c r="B375" t="s">
        <v>112</v>
      </c>
      <c r="C375" t="s">
        <v>904</v>
      </c>
      <c r="D375" t="str">
        <f t="shared" si="32"/>
        <v>قراردادي کارگري</v>
      </c>
      <c r="E375" t="str">
        <f t="shared" si="31"/>
        <v>پروژه تعميرات نيروگاه بوشهر</v>
      </c>
      <c r="F375">
        <v>715</v>
      </c>
      <c r="G375" s="2">
        <v>96064242</v>
      </c>
      <c r="H375" s="2">
        <v>151103679</v>
      </c>
      <c r="I375" s="2">
        <v>0</v>
      </c>
      <c r="J375" s="2">
        <v>80693955</v>
      </c>
      <c r="K375" s="2">
        <v>0</v>
      </c>
      <c r="L375" s="2">
        <v>0</v>
      </c>
      <c r="M375" s="2">
        <v>42106400</v>
      </c>
      <c r="N375" s="2">
        <v>4800000</v>
      </c>
      <c r="O375" s="2">
        <v>51234248</v>
      </c>
      <c r="P375" s="2">
        <v>0</v>
      </c>
      <c r="Q375" s="2">
        <v>0</v>
      </c>
      <c r="R375" s="2">
        <v>0</v>
      </c>
      <c r="S375" s="2">
        <v>0</v>
      </c>
      <c r="T375" s="2">
        <v>0</v>
      </c>
      <c r="U375" s="2">
        <v>0</v>
      </c>
      <c r="V375" s="2">
        <v>0</v>
      </c>
      <c r="W375" s="2">
        <v>51902791</v>
      </c>
      <c r="X375" s="2">
        <v>13200000</v>
      </c>
      <c r="Y375" s="2">
        <v>0</v>
      </c>
      <c r="Z375" s="2">
        <v>0</v>
      </c>
      <c r="AA375" s="2">
        <v>0</v>
      </c>
      <c r="AB375" s="2">
        <v>0</v>
      </c>
      <c r="AC375" s="2">
        <v>0</v>
      </c>
      <c r="AD375" s="2">
        <v>0</v>
      </c>
      <c r="AE375" s="2">
        <v>0</v>
      </c>
      <c r="AF375" s="2">
        <v>0</v>
      </c>
      <c r="AG375" s="2">
        <v>8297475</v>
      </c>
      <c r="AH375" s="2">
        <v>0</v>
      </c>
      <c r="AI375" s="2">
        <v>0</v>
      </c>
      <c r="AJ375" s="2">
        <v>2500000</v>
      </c>
      <c r="AK375" s="2">
        <v>0</v>
      </c>
      <c r="AL375" s="2">
        <v>0</v>
      </c>
      <c r="AM375" s="2">
        <v>0</v>
      </c>
      <c r="AN375" s="2">
        <v>0</v>
      </c>
    </row>
    <row r="376" spans="1:40" x14ac:dyDescent="0.25">
      <c r="A376" t="s">
        <v>905</v>
      </c>
      <c r="B376" t="s">
        <v>521</v>
      </c>
      <c r="C376" t="s">
        <v>906</v>
      </c>
      <c r="D376" t="str">
        <f t="shared" si="32"/>
        <v>قراردادي کارگري</v>
      </c>
      <c r="E376" t="str">
        <f t="shared" si="31"/>
        <v>پروژه تعميرات نيروگاه بوشهر</v>
      </c>
      <c r="F376">
        <v>908</v>
      </c>
      <c r="G376" s="2">
        <v>119975428</v>
      </c>
      <c r="H376" s="2">
        <v>230693436</v>
      </c>
      <c r="I376" s="2">
        <v>0</v>
      </c>
      <c r="J376" s="2">
        <v>88781822</v>
      </c>
      <c r="K376" s="2">
        <v>0</v>
      </c>
      <c r="L376" s="2">
        <v>0</v>
      </c>
      <c r="M376" s="2">
        <v>42106400</v>
      </c>
      <c r="N376" s="2">
        <v>4800000</v>
      </c>
      <c r="O376" s="2">
        <v>63986899</v>
      </c>
      <c r="P376" s="2">
        <v>0</v>
      </c>
      <c r="Q376" s="2">
        <v>0</v>
      </c>
      <c r="R376" s="2">
        <v>0</v>
      </c>
      <c r="S376" s="2">
        <v>0</v>
      </c>
      <c r="T376" s="2">
        <v>0</v>
      </c>
      <c r="U376" s="2">
        <v>0</v>
      </c>
      <c r="V376" s="2">
        <v>0</v>
      </c>
      <c r="W376" s="2">
        <v>59958101</v>
      </c>
      <c r="X376" s="2">
        <v>13200000</v>
      </c>
      <c r="Y376" s="2">
        <v>0</v>
      </c>
      <c r="Z376" s="2">
        <v>0</v>
      </c>
      <c r="AA376" s="2">
        <v>0</v>
      </c>
      <c r="AB376" s="2">
        <v>0</v>
      </c>
      <c r="AC376" s="2">
        <v>0</v>
      </c>
      <c r="AD376" s="2">
        <v>0</v>
      </c>
      <c r="AE376" s="2">
        <v>0</v>
      </c>
      <c r="AF376" s="2">
        <v>0</v>
      </c>
      <c r="AG376" s="2">
        <v>40005684</v>
      </c>
      <c r="AH376" s="2">
        <v>0</v>
      </c>
      <c r="AI376" s="2">
        <v>0</v>
      </c>
      <c r="AJ376" s="2">
        <v>0</v>
      </c>
      <c r="AK376" s="2">
        <v>0</v>
      </c>
      <c r="AL376" s="2">
        <v>0</v>
      </c>
      <c r="AM376" s="2">
        <v>0</v>
      </c>
      <c r="AN376" s="2">
        <v>0</v>
      </c>
    </row>
    <row r="377" spans="1:40" x14ac:dyDescent="0.25">
      <c r="A377" t="s">
        <v>907</v>
      </c>
      <c r="B377" t="s">
        <v>54</v>
      </c>
      <c r="C377" t="s">
        <v>908</v>
      </c>
      <c r="D377" t="str">
        <f t="shared" si="32"/>
        <v>قراردادي کارگري</v>
      </c>
      <c r="E377" t="str">
        <f t="shared" si="31"/>
        <v>پروژه تعميرات نيروگاه بوشهر</v>
      </c>
      <c r="F377">
        <v>486</v>
      </c>
      <c r="G377" s="2">
        <v>91233976</v>
      </c>
      <c r="H377" s="2">
        <v>91573645</v>
      </c>
      <c r="I377" s="2">
        <v>0</v>
      </c>
      <c r="J377" s="2">
        <v>65688464</v>
      </c>
      <c r="K377" s="2">
        <v>0</v>
      </c>
      <c r="L377" s="2">
        <v>0</v>
      </c>
      <c r="M377" s="2">
        <v>44051850</v>
      </c>
      <c r="N377" s="2">
        <v>4800000</v>
      </c>
      <c r="O377" s="2">
        <v>48017880</v>
      </c>
      <c r="P377" s="2">
        <v>0</v>
      </c>
      <c r="Q377" s="2">
        <v>0</v>
      </c>
      <c r="R377" s="2">
        <v>0</v>
      </c>
      <c r="S377" s="2">
        <v>0</v>
      </c>
      <c r="T377" s="2">
        <v>0</v>
      </c>
      <c r="U377" s="2">
        <v>0</v>
      </c>
      <c r="V377" s="2">
        <v>0</v>
      </c>
      <c r="W377" s="2">
        <v>49439801</v>
      </c>
      <c r="X377" s="2">
        <v>13200000</v>
      </c>
      <c r="Y377" s="2">
        <v>0</v>
      </c>
      <c r="Z377" s="2">
        <v>0</v>
      </c>
      <c r="AA377" s="2">
        <v>0</v>
      </c>
      <c r="AB377" s="2">
        <v>0</v>
      </c>
      <c r="AC377" s="2">
        <v>0</v>
      </c>
      <c r="AD377" s="2">
        <v>0</v>
      </c>
      <c r="AE377" s="2">
        <v>0</v>
      </c>
      <c r="AF377" s="2">
        <v>0</v>
      </c>
      <c r="AG377" s="2">
        <v>13335228</v>
      </c>
      <c r="AH377" s="2">
        <v>0</v>
      </c>
      <c r="AI377" s="2">
        <v>0</v>
      </c>
      <c r="AJ377" s="2">
        <v>0</v>
      </c>
      <c r="AK377" s="2">
        <v>0</v>
      </c>
      <c r="AL377" s="2">
        <v>0</v>
      </c>
      <c r="AM377" s="2">
        <v>0</v>
      </c>
      <c r="AN377" s="2">
        <v>0</v>
      </c>
    </row>
    <row r="378" spans="1:40" x14ac:dyDescent="0.25">
      <c r="A378" t="s">
        <v>909</v>
      </c>
      <c r="B378" t="s">
        <v>254</v>
      </c>
      <c r="C378" t="s">
        <v>910</v>
      </c>
      <c r="D378" t="str">
        <f t="shared" si="32"/>
        <v>قراردادي کارگري</v>
      </c>
      <c r="E378" t="str">
        <f t="shared" si="31"/>
        <v>پروژه تعميرات نيروگاه بوشهر</v>
      </c>
      <c r="F378">
        <v>507</v>
      </c>
      <c r="G378" s="2">
        <v>78347824</v>
      </c>
      <c r="H378" s="2">
        <v>85480599</v>
      </c>
      <c r="I378" s="2">
        <v>0</v>
      </c>
      <c r="J378" s="2">
        <v>56410433</v>
      </c>
      <c r="K378" s="2">
        <v>0</v>
      </c>
      <c r="L378" s="2">
        <v>0</v>
      </c>
      <c r="M378" s="2">
        <v>44051850</v>
      </c>
      <c r="N378" s="2">
        <v>4800000</v>
      </c>
      <c r="O378" s="2">
        <v>41235696</v>
      </c>
      <c r="P378" s="2">
        <v>0</v>
      </c>
      <c r="Q378" s="2">
        <v>0</v>
      </c>
      <c r="R378" s="2">
        <v>0</v>
      </c>
      <c r="S378" s="2">
        <v>0</v>
      </c>
      <c r="T378" s="2">
        <v>0</v>
      </c>
      <c r="U378" s="2">
        <v>0</v>
      </c>
      <c r="V378" s="2">
        <v>0</v>
      </c>
      <c r="W378" s="2">
        <v>44084724</v>
      </c>
      <c r="X378" s="2">
        <v>13200000</v>
      </c>
      <c r="Y378" s="2">
        <v>0</v>
      </c>
      <c r="Z378" s="2">
        <v>0</v>
      </c>
      <c r="AA378" s="2">
        <v>0</v>
      </c>
      <c r="AB378" s="2">
        <v>0</v>
      </c>
      <c r="AC378" s="2">
        <v>0</v>
      </c>
      <c r="AD378" s="2">
        <v>0</v>
      </c>
      <c r="AE378" s="2">
        <v>0</v>
      </c>
      <c r="AF378" s="2">
        <v>0</v>
      </c>
      <c r="AG378" s="2">
        <v>40005684</v>
      </c>
      <c r="AH378" s="2">
        <v>0</v>
      </c>
      <c r="AI378" s="2">
        <v>0</v>
      </c>
      <c r="AJ378" s="2">
        <v>0</v>
      </c>
      <c r="AK378" s="2">
        <v>0</v>
      </c>
      <c r="AL378" s="2">
        <v>0</v>
      </c>
      <c r="AM378" s="2">
        <v>0</v>
      </c>
      <c r="AN378" s="2">
        <v>0</v>
      </c>
    </row>
    <row r="379" spans="1:40" x14ac:dyDescent="0.25">
      <c r="A379" t="s">
        <v>911</v>
      </c>
      <c r="B379" t="s">
        <v>97</v>
      </c>
      <c r="C379" t="s">
        <v>912</v>
      </c>
      <c r="D379" t="str">
        <f t="shared" si="32"/>
        <v>قراردادي کارگري</v>
      </c>
      <c r="E379" t="str">
        <f t="shared" si="31"/>
        <v>پروژه تعميرات نيروگاه بوشهر</v>
      </c>
      <c r="F379">
        <v>550</v>
      </c>
      <c r="G379" s="2">
        <v>92200436</v>
      </c>
      <c r="H379" s="2">
        <v>111654455</v>
      </c>
      <c r="I379" s="2">
        <v>0</v>
      </c>
      <c r="J379" s="2">
        <v>69150333</v>
      </c>
      <c r="K379" s="2">
        <v>0</v>
      </c>
      <c r="L379" s="2">
        <v>0</v>
      </c>
      <c r="M379" s="2">
        <v>45008102</v>
      </c>
      <c r="N379" s="2">
        <v>4800000</v>
      </c>
      <c r="O379" s="2">
        <v>48526541</v>
      </c>
      <c r="P379" s="2">
        <v>0</v>
      </c>
      <c r="Q379" s="2">
        <v>0</v>
      </c>
      <c r="R379" s="2">
        <v>0</v>
      </c>
      <c r="S379" s="2">
        <v>0</v>
      </c>
      <c r="T379" s="2">
        <v>0</v>
      </c>
      <c r="U379" s="2">
        <v>0</v>
      </c>
      <c r="V379" s="2">
        <v>0</v>
      </c>
      <c r="W379" s="2">
        <v>50530056</v>
      </c>
      <c r="X379" s="2">
        <v>13200000</v>
      </c>
      <c r="Y379" s="2">
        <v>0</v>
      </c>
      <c r="Z379" s="2">
        <v>0</v>
      </c>
      <c r="AA379" s="2">
        <v>0</v>
      </c>
      <c r="AB379" s="2">
        <v>0</v>
      </c>
      <c r="AC379" s="2">
        <v>0</v>
      </c>
      <c r="AD379" s="2">
        <v>0</v>
      </c>
      <c r="AE379" s="2">
        <v>0</v>
      </c>
      <c r="AF379" s="2">
        <v>0</v>
      </c>
      <c r="AG379" s="2">
        <v>40005684</v>
      </c>
      <c r="AH379" s="2">
        <v>0</v>
      </c>
      <c r="AI379" s="2">
        <v>0</v>
      </c>
      <c r="AJ379" s="2">
        <v>0</v>
      </c>
      <c r="AK379" s="2">
        <v>0</v>
      </c>
      <c r="AL379" s="2">
        <v>0</v>
      </c>
      <c r="AM379" s="2">
        <v>0</v>
      </c>
      <c r="AN379" s="2">
        <v>0</v>
      </c>
    </row>
    <row r="380" spans="1:40" x14ac:dyDescent="0.25">
      <c r="A380" t="s">
        <v>913</v>
      </c>
      <c r="B380" t="s">
        <v>914</v>
      </c>
      <c r="C380" t="s">
        <v>915</v>
      </c>
      <c r="D380" t="str">
        <f t="shared" si="32"/>
        <v>قراردادي کارگري</v>
      </c>
      <c r="E380" t="str">
        <f t="shared" si="31"/>
        <v>پروژه تعميرات نيروگاه بوشهر</v>
      </c>
      <c r="F380">
        <v>640</v>
      </c>
      <c r="G380" s="2">
        <v>97290469</v>
      </c>
      <c r="H380" s="2">
        <v>132125147</v>
      </c>
      <c r="I380" s="2">
        <v>0</v>
      </c>
      <c r="J380" s="2">
        <v>71994946</v>
      </c>
      <c r="K380" s="2">
        <v>0</v>
      </c>
      <c r="L380" s="2">
        <v>0</v>
      </c>
      <c r="M380" s="2">
        <v>44051850</v>
      </c>
      <c r="N380" s="2">
        <v>4800000</v>
      </c>
      <c r="O380" s="2">
        <v>51544618</v>
      </c>
      <c r="P380" s="2">
        <v>0</v>
      </c>
      <c r="Q380" s="2">
        <v>0</v>
      </c>
      <c r="R380" s="2">
        <v>0</v>
      </c>
      <c r="S380" s="2">
        <v>0</v>
      </c>
      <c r="T380" s="2">
        <v>0</v>
      </c>
      <c r="U380" s="2">
        <v>0</v>
      </c>
      <c r="V380" s="2">
        <v>0</v>
      </c>
      <c r="W380" s="2">
        <v>50963735</v>
      </c>
      <c r="X380" s="2">
        <v>13200000</v>
      </c>
      <c r="Y380" s="2">
        <v>0</v>
      </c>
      <c r="Z380" s="2">
        <v>0</v>
      </c>
      <c r="AA380" s="2">
        <v>0</v>
      </c>
      <c r="AB380" s="2">
        <v>0</v>
      </c>
      <c r="AC380" s="2">
        <v>0</v>
      </c>
      <c r="AD380" s="2">
        <v>0</v>
      </c>
      <c r="AE380" s="2">
        <v>0</v>
      </c>
      <c r="AF380" s="2">
        <v>0</v>
      </c>
      <c r="AG380" s="2">
        <v>26670456</v>
      </c>
      <c r="AH380" s="2">
        <v>0</v>
      </c>
      <c r="AI380" s="2">
        <v>0</v>
      </c>
      <c r="AJ380" s="2">
        <v>0</v>
      </c>
      <c r="AK380" s="2">
        <v>0</v>
      </c>
      <c r="AL380" s="2">
        <v>0</v>
      </c>
      <c r="AM380" s="2">
        <v>0</v>
      </c>
      <c r="AN380" s="2">
        <v>0</v>
      </c>
    </row>
    <row r="381" spans="1:40" x14ac:dyDescent="0.25">
      <c r="A381" t="s">
        <v>916</v>
      </c>
      <c r="B381" t="s">
        <v>88</v>
      </c>
      <c r="C381" t="s">
        <v>917</v>
      </c>
      <c r="D381" t="str">
        <f t="shared" si="32"/>
        <v>قراردادي کارگري</v>
      </c>
      <c r="E381" t="str">
        <f t="shared" si="31"/>
        <v>پروژه تعميرات نيروگاه بوشهر</v>
      </c>
      <c r="F381">
        <v>637</v>
      </c>
      <c r="G381" s="2">
        <v>95370264</v>
      </c>
      <c r="H381" s="2">
        <v>130084040</v>
      </c>
      <c r="I381" s="2">
        <v>0</v>
      </c>
      <c r="J381" s="2">
        <v>69620297</v>
      </c>
      <c r="K381" s="2">
        <v>0</v>
      </c>
      <c r="L381" s="2">
        <v>0</v>
      </c>
      <c r="M381" s="2">
        <v>44051850</v>
      </c>
      <c r="N381" s="2">
        <v>4800000</v>
      </c>
      <c r="O381" s="2">
        <v>50527291</v>
      </c>
      <c r="P381" s="2">
        <v>0</v>
      </c>
      <c r="Q381" s="2">
        <v>0</v>
      </c>
      <c r="R381" s="2">
        <v>0</v>
      </c>
      <c r="S381" s="2">
        <v>0</v>
      </c>
      <c r="T381" s="2">
        <v>0</v>
      </c>
      <c r="U381" s="2">
        <v>0</v>
      </c>
      <c r="V381" s="2">
        <v>0</v>
      </c>
      <c r="W381" s="2">
        <v>51396649</v>
      </c>
      <c r="X381" s="2">
        <v>13200000</v>
      </c>
      <c r="Y381" s="2">
        <v>0</v>
      </c>
      <c r="Z381" s="2">
        <v>0</v>
      </c>
      <c r="AA381" s="2">
        <v>0</v>
      </c>
      <c r="AB381" s="2">
        <v>0</v>
      </c>
      <c r="AC381" s="2">
        <v>0</v>
      </c>
      <c r="AD381" s="2">
        <v>0</v>
      </c>
      <c r="AE381" s="2">
        <v>0</v>
      </c>
      <c r="AF381" s="2">
        <v>0</v>
      </c>
      <c r="AG381" s="2">
        <v>26670456</v>
      </c>
      <c r="AH381" s="2">
        <v>0</v>
      </c>
      <c r="AI381" s="2">
        <v>0</v>
      </c>
      <c r="AJ381" s="2">
        <v>0</v>
      </c>
      <c r="AK381" s="2">
        <v>0</v>
      </c>
      <c r="AL381" s="2">
        <v>0</v>
      </c>
      <c r="AM381" s="2">
        <v>0</v>
      </c>
      <c r="AN381" s="2">
        <v>0</v>
      </c>
    </row>
    <row r="382" spans="1:40" x14ac:dyDescent="0.25">
      <c r="A382" t="s">
        <v>918</v>
      </c>
      <c r="B382" t="s">
        <v>399</v>
      </c>
      <c r="C382" t="s">
        <v>821</v>
      </c>
      <c r="D382" t="str">
        <f>"قراردادي بهره بردار"</f>
        <v>قراردادي بهره بردار</v>
      </c>
      <c r="E382" t="str">
        <f>"پروژه بهره برداري نيروگاه بوشهر"</f>
        <v>پروژه بهره برداري نيروگاه بوشهر</v>
      </c>
      <c r="F382">
        <v>414</v>
      </c>
      <c r="G382" s="2">
        <v>119152362</v>
      </c>
      <c r="H382" s="2">
        <v>89900036</v>
      </c>
      <c r="I382" s="2">
        <v>0</v>
      </c>
      <c r="J382" s="2">
        <v>108347960</v>
      </c>
      <c r="K382" s="2">
        <v>0</v>
      </c>
      <c r="L382" s="2">
        <v>0</v>
      </c>
      <c r="M382" s="2">
        <v>0</v>
      </c>
      <c r="N382" s="2">
        <v>4800000</v>
      </c>
      <c r="O382" s="2">
        <v>20508623</v>
      </c>
      <c r="P382" s="2">
        <v>0</v>
      </c>
      <c r="Q382" s="2">
        <v>0</v>
      </c>
      <c r="R382" s="2">
        <v>0</v>
      </c>
      <c r="S382" s="2">
        <v>0</v>
      </c>
      <c r="T382" s="2">
        <v>1525500</v>
      </c>
      <c r="U382" s="2">
        <v>14762000</v>
      </c>
      <c r="V382" s="2">
        <v>0</v>
      </c>
      <c r="W382" s="2">
        <v>55105981</v>
      </c>
      <c r="X382" s="2">
        <v>13200000</v>
      </c>
      <c r="Y382" s="2">
        <v>0</v>
      </c>
      <c r="Z382" s="2">
        <v>0</v>
      </c>
      <c r="AA382" s="2">
        <v>0</v>
      </c>
      <c r="AB382" s="2">
        <v>0</v>
      </c>
      <c r="AC382" s="2">
        <v>0</v>
      </c>
      <c r="AD382" s="2">
        <v>0</v>
      </c>
      <c r="AE382" s="2">
        <v>0</v>
      </c>
      <c r="AF382" s="2">
        <v>14649014</v>
      </c>
      <c r="AG382" s="2">
        <v>26670456</v>
      </c>
      <c r="AH382" s="2">
        <v>0</v>
      </c>
      <c r="AI382" s="2">
        <v>5683689</v>
      </c>
      <c r="AJ382" s="2">
        <v>0</v>
      </c>
      <c r="AK382" s="2">
        <v>0</v>
      </c>
      <c r="AL382" s="2">
        <v>0</v>
      </c>
      <c r="AM382" s="2">
        <v>35212248</v>
      </c>
      <c r="AN382" s="2">
        <v>0</v>
      </c>
    </row>
    <row r="383" spans="1:40" x14ac:dyDescent="0.25">
      <c r="A383" t="s">
        <v>919</v>
      </c>
      <c r="B383" t="s">
        <v>115</v>
      </c>
      <c r="C383" t="s">
        <v>920</v>
      </c>
      <c r="D383" t="str">
        <f t="shared" ref="D383:D389" si="33">"قراردادي کارگري"</f>
        <v>قراردادي کارگري</v>
      </c>
      <c r="E383" t="str">
        <f t="shared" ref="E383:E389" si="34">"پروژه تعميرات نيروگاه بوشهر"</f>
        <v>پروژه تعميرات نيروگاه بوشهر</v>
      </c>
      <c r="F383">
        <v>839</v>
      </c>
      <c r="G383" s="2">
        <v>98301543</v>
      </c>
      <c r="H383" s="2">
        <v>176908578</v>
      </c>
      <c r="I383" s="2">
        <v>0</v>
      </c>
      <c r="J383" s="2">
        <v>72743136</v>
      </c>
      <c r="K383" s="2">
        <v>0</v>
      </c>
      <c r="L383" s="2">
        <v>0</v>
      </c>
      <c r="M383" s="2">
        <v>42106400</v>
      </c>
      <c r="N383" s="2">
        <v>4800000</v>
      </c>
      <c r="O383" s="2">
        <v>52427481</v>
      </c>
      <c r="P383" s="2">
        <v>0</v>
      </c>
      <c r="Q383" s="2">
        <v>0</v>
      </c>
      <c r="R383" s="2">
        <v>0</v>
      </c>
      <c r="S383" s="2">
        <v>0</v>
      </c>
      <c r="T383" s="2">
        <v>0</v>
      </c>
      <c r="U383" s="2">
        <v>0</v>
      </c>
      <c r="V383" s="2">
        <v>0</v>
      </c>
      <c r="W383" s="2">
        <v>52508290</v>
      </c>
      <c r="X383" s="2">
        <v>13200000</v>
      </c>
      <c r="Y383" s="2">
        <v>0</v>
      </c>
      <c r="Z383" s="2">
        <v>0</v>
      </c>
      <c r="AA383" s="2">
        <v>0</v>
      </c>
      <c r="AB383" s="2">
        <v>0</v>
      </c>
      <c r="AC383" s="2">
        <v>0</v>
      </c>
      <c r="AD383" s="2">
        <v>0</v>
      </c>
      <c r="AE383" s="2">
        <v>0</v>
      </c>
      <c r="AF383" s="2">
        <v>0</v>
      </c>
      <c r="AG383" s="2">
        <v>26670456</v>
      </c>
      <c r="AH383" s="2">
        <v>0</v>
      </c>
      <c r="AI383" s="2">
        <v>0</v>
      </c>
      <c r="AJ383" s="2">
        <v>0</v>
      </c>
      <c r="AK383" s="2">
        <v>0</v>
      </c>
      <c r="AL383" s="2">
        <v>0</v>
      </c>
      <c r="AM383" s="2">
        <v>0</v>
      </c>
      <c r="AN383" s="2">
        <v>0</v>
      </c>
    </row>
    <row r="384" spans="1:40" x14ac:dyDescent="0.25">
      <c r="A384" s="1" t="s">
        <v>921</v>
      </c>
      <c r="B384" t="s">
        <v>74</v>
      </c>
      <c r="C384" t="s">
        <v>922</v>
      </c>
      <c r="D384" t="str">
        <f t="shared" si="33"/>
        <v>قراردادي کارگري</v>
      </c>
      <c r="E384" t="str">
        <f t="shared" si="34"/>
        <v>پروژه تعميرات نيروگاه بوشهر</v>
      </c>
      <c r="F384">
        <v>954</v>
      </c>
      <c r="G384" s="2">
        <v>111884036</v>
      </c>
      <c r="H384" s="2">
        <v>225053977</v>
      </c>
      <c r="I384" s="2">
        <v>0</v>
      </c>
      <c r="J384" s="2">
        <v>82794189</v>
      </c>
      <c r="K384" s="2">
        <v>0</v>
      </c>
      <c r="L384" s="2">
        <v>0</v>
      </c>
      <c r="M384" s="2">
        <v>44051850</v>
      </c>
      <c r="N384" s="2">
        <v>4800000</v>
      </c>
      <c r="O384" s="2">
        <v>59276317</v>
      </c>
      <c r="P384" s="2">
        <v>0</v>
      </c>
      <c r="Q384" s="2">
        <v>0</v>
      </c>
      <c r="R384" s="2">
        <v>0</v>
      </c>
      <c r="S384" s="2">
        <v>0</v>
      </c>
      <c r="T384" s="2">
        <v>0</v>
      </c>
      <c r="U384" s="2">
        <v>0</v>
      </c>
      <c r="V384" s="2">
        <v>0</v>
      </c>
      <c r="W384" s="2">
        <v>56926154</v>
      </c>
      <c r="X384" s="2">
        <v>13200000</v>
      </c>
      <c r="Y384" s="2">
        <v>0</v>
      </c>
      <c r="Z384" s="2">
        <v>0</v>
      </c>
      <c r="AA384" s="2">
        <v>0</v>
      </c>
      <c r="AB384" s="2">
        <v>0</v>
      </c>
      <c r="AC384" s="2">
        <v>0</v>
      </c>
      <c r="AD384" s="2">
        <v>0</v>
      </c>
      <c r="AE384" s="2">
        <v>0</v>
      </c>
      <c r="AF384" s="2">
        <v>0</v>
      </c>
      <c r="AG384" s="2">
        <v>40005684</v>
      </c>
      <c r="AH384" s="2">
        <v>0</v>
      </c>
      <c r="AI384" s="2">
        <v>0</v>
      </c>
      <c r="AJ384" s="2">
        <v>0</v>
      </c>
      <c r="AK384" s="2">
        <v>0</v>
      </c>
      <c r="AL384" s="2">
        <v>0</v>
      </c>
      <c r="AM384" s="2">
        <v>0</v>
      </c>
      <c r="AN384" s="2">
        <v>0</v>
      </c>
    </row>
    <row r="385" spans="1:40" x14ac:dyDescent="0.25">
      <c r="A385" t="s">
        <v>923</v>
      </c>
      <c r="B385" t="s">
        <v>355</v>
      </c>
      <c r="C385" t="s">
        <v>294</v>
      </c>
      <c r="D385" t="str">
        <f t="shared" si="33"/>
        <v>قراردادي کارگري</v>
      </c>
      <c r="E385" t="str">
        <f t="shared" si="34"/>
        <v>پروژه تعميرات نيروگاه بوشهر</v>
      </c>
      <c r="F385">
        <v>34</v>
      </c>
      <c r="G385" s="2">
        <v>80320821</v>
      </c>
      <c r="H385" s="2">
        <v>5645014</v>
      </c>
      <c r="I385" s="2">
        <v>0</v>
      </c>
      <c r="J385" s="2">
        <v>49798908</v>
      </c>
      <c r="K385" s="2">
        <v>0</v>
      </c>
      <c r="L385" s="2">
        <v>0</v>
      </c>
      <c r="M385" s="2">
        <v>42603570</v>
      </c>
      <c r="N385" s="2">
        <v>4640000</v>
      </c>
      <c r="O385" s="2">
        <v>42274117</v>
      </c>
      <c r="P385" s="2">
        <v>0</v>
      </c>
      <c r="Q385" s="2">
        <v>0</v>
      </c>
      <c r="R385" s="2">
        <v>0</v>
      </c>
      <c r="S385" s="2">
        <v>6004911</v>
      </c>
      <c r="T385" s="2">
        <v>0</v>
      </c>
      <c r="U385" s="2">
        <v>0</v>
      </c>
      <c r="V385" s="2">
        <v>0</v>
      </c>
      <c r="W385" s="2">
        <v>52927280</v>
      </c>
      <c r="X385" s="2">
        <v>12760000</v>
      </c>
      <c r="Y385" s="2">
        <v>0</v>
      </c>
      <c r="Z385" s="2">
        <v>0</v>
      </c>
      <c r="AA385" s="2">
        <v>0</v>
      </c>
      <c r="AB385" s="2">
        <v>0</v>
      </c>
      <c r="AC385" s="2">
        <v>0</v>
      </c>
      <c r="AD385" s="2">
        <v>0</v>
      </c>
      <c r="AE385" s="2">
        <v>0</v>
      </c>
      <c r="AF385" s="2">
        <v>0</v>
      </c>
      <c r="AG385" s="2">
        <v>0</v>
      </c>
      <c r="AH385" s="2">
        <v>0</v>
      </c>
      <c r="AI385" s="2">
        <v>0</v>
      </c>
      <c r="AJ385" s="2">
        <v>0</v>
      </c>
      <c r="AK385" s="2">
        <v>0</v>
      </c>
      <c r="AL385" s="2">
        <v>0</v>
      </c>
      <c r="AM385" s="2">
        <v>0</v>
      </c>
      <c r="AN385" s="2">
        <v>0</v>
      </c>
    </row>
    <row r="386" spans="1:40" x14ac:dyDescent="0.25">
      <c r="A386" t="s">
        <v>924</v>
      </c>
      <c r="B386" t="s">
        <v>498</v>
      </c>
      <c r="C386" t="s">
        <v>407</v>
      </c>
      <c r="D386" t="str">
        <f t="shared" si="33"/>
        <v>قراردادي کارگري</v>
      </c>
      <c r="E386" t="str">
        <f t="shared" si="34"/>
        <v>پروژه تعميرات نيروگاه بوشهر</v>
      </c>
      <c r="F386">
        <v>248</v>
      </c>
      <c r="G386" s="2">
        <v>135496724</v>
      </c>
      <c r="H386" s="2">
        <v>81914421</v>
      </c>
      <c r="I386" s="2">
        <v>0</v>
      </c>
      <c r="J386" s="2">
        <v>113817244</v>
      </c>
      <c r="K386" s="2">
        <v>0</v>
      </c>
      <c r="L386" s="2">
        <v>0</v>
      </c>
      <c r="M386" s="2">
        <v>42106400</v>
      </c>
      <c r="N386" s="2">
        <v>4800000</v>
      </c>
      <c r="O386" s="2">
        <v>72264938</v>
      </c>
      <c r="P386" s="2">
        <v>0</v>
      </c>
      <c r="Q386" s="2">
        <v>0</v>
      </c>
      <c r="R386" s="2">
        <v>0</v>
      </c>
      <c r="S386" s="2">
        <v>0</v>
      </c>
      <c r="T386" s="2">
        <v>0</v>
      </c>
      <c r="U386" s="2">
        <v>0</v>
      </c>
      <c r="V386" s="2">
        <v>0</v>
      </c>
      <c r="W386" s="2">
        <v>101212861</v>
      </c>
      <c r="X386" s="2">
        <v>13200000</v>
      </c>
      <c r="Y386" s="2">
        <v>0</v>
      </c>
      <c r="Z386" s="2">
        <v>0</v>
      </c>
      <c r="AA386" s="2">
        <v>0</v>
      </c>
      <c r="AB386" s="2">
        <v>0</v>
      </c>
      <c r="AC386" s="2">
        <v>0</v>
      </c>
      <c r="AD386" s="2">
        <v>0</v>
      </c>
      <c r="AE386" s="2">
        <v>0</v>
      </c>
      <c r="AF386" s="2">
        <v>0</v>
      </c>
      <c r="AG386" s="2">
        <v>26670456</v>
      </c>
      <c r="AH386" s="2">
        <v>0</v>
      </c>
      <c r="AI386" s="2">
        <v>0</v>
      </c>
      <c r="AJ386" s="2">
        <v>0</v>
      </c>
      <c r="AK386" s="2">
        <v>0</v>
      </c>
      <c r="AL386" s="2">
        <v>0</v>
      </c>
      <c r="AM386" s="2">
        <v>0</v>
      </c>
      <c r="AN386" s="2">
        <v>0</v>
      </c>
    </row>
    <row r="387" spans="1:40" x14ac:dyDescent="0.25">
      <c r="A387" t="s">
        <v>925</v>
      </c>
      <c r="B387" t="s">
        <v>926</v>
      </c>
      <c r="C387" t="s">
        <v>927</v>
      </c>
      <c r="D387" t="str">
        <f t="shared" si="33"/>
        <v>قراردادي کارگري</v>
      </c>
      <c r="E387" t="str">
        <f t="shared" si="34"/>
        <v>پروژه تعميرات نيروگاه بوشهر</v>
      </c>
      <c r="F387">
        <v>112</v>
      </c>
      <c r="G387" s="2">
        <v>78669970</v>
      </c>
      <c r="H387" s="2">
        <v>26761518</v>
      </c>
      <c r="I387" s="2">
        <v>0</v>
      </c>
      <c r="J387" s="2">
        <v>56642381</v>
      </c>
      <c r="K387" s="2">
        <v>0</v>
      </c>
      <c r="L387" s="2">
        <v>0</v>
      </c>
      <c r="M387" s="2">
        <v>44051850</v>
      </c>
      <c r="N387" s="2">
        <v>4800000</v>
      </c>
      <c r="O387" s="2">
        <v>41405247</v>
      </c>
      <c r="P387" s="2">
        <v>0</v>
      </c>
      <c r="Q387" s="2">
        <v>0</v>
      </c>
      <c r="R387" s="2">
        <v>0</v>
      </c>
      <c r="S387" s="2">
        <v>0</v>
      </c>
      <c r="T387" s="2">
        <v>0</v>
      </c>
      <c r="U387" s="2">
        <v>0</v>
      </c>
      <c r="V387" s="2">
        <v>0</v>
      </c>
      <c r="W387" s="2">
        <v>105168557</v>
      </c>
      <c r="X387" s="2">
        <v>13200000</v>
      </c>
      <c r="Y387" s="2">
        <v>0</v>
      </c>
      <c r="Z387" s="2">
        <v>0</v>
      </c>
      <c r="AA387" s="2">
        <v>0</v>
      </c>
      <c r="AB387" s="2">
        <v>0</v>
      </c>
      <c r="AC387" s="2">
        <v>0</v>
      </c>
      <c r="AD387" s="2">
        <v>0</v>
      </c>
      <c r="AE387" s="2">
        <v>33115415</v>
      </c>
      <c r="AF387" s="2">
        <v>0</v>
      </c>
      <c r="AG387" s="2">
        <v>40005684</v>
      </c>
      <c r="AH387" s="2">
        <v>0</v>
      </c>
      <c r="AI387" s="2">
        <v>0</v>
      </c>
      <c r="AJ387" s="2">
        <v>0</v>
      </c>
      <c r="AK387" s="2">
        <v>37505190</v>
      </c>
      <c r="AL387" s="2">
        <v>0</v>
      </c>
      <c r="AM387" s="2">
        <v>0</v>
      </c>
      <c r="AN387" s="2">
        <v>0</v>
      </c>
    </row>
    <row r="388" spans="1:40" x14ac:dyDescent="0.25">
      <c r="A388" t="s">
        <v>928</v>
      </c>
      <c r="B388" t="s">
        <v>612</v>
      </c>
      <c r="C388" t="s">
        <v>81</v>
      </c>
      <c r="D388" t="str">
        <f t="shared" si="33"/>
        <v>قراردادي کارگري</v>
      </c>
      <c r="E388" t="str">
        <f t="shared" si="34"/>
        <v>پروژه تعميرات نيروگاه بوشهر</v>
      </c>
      <c r="F388">
        <v>117</v>
      </c>
      <c r="G388" s="2">
        <v>74030957</v>
      </c>
      <c r="H388" s="2">
        <v>26364921</v>
      </c>
      <c r="I388" s="2">
        <v>0</v>
      </c>
      <c r="J388" s="2">
        <v>54042606</v>
      </c>
      <c r="K388" s="2">
        <v>0</v>
      </c>
      <c r="L388" s="2">
        <v>0</v>
      </c>
      <c r="M388" s="2">
        <v>44051850</v>
      </c>
      <c r="N388" s="2">
        <v>4800000</v>
      </c>
      <c r="O388" s="2">
        <v>38963666</v>
      </c>
      <c r="P388" s="2">
        <v>0</v>
      </c>
      <c r="Q388" s="2">
        <v>0</v>
      </c>
      <c r="R388" s="2">
        <v>0</v>
      </c>
      <c r="S388" s="2">
        <v>0</v>
      </c>
      <c r="T388" s="2">
        <v>0</v>
      </c>
      <c r="U388" s="2">
        <v>0</v>
      </c>
      <c r="V388" s="2">
        <v>0</v>
      </c>
      <c r="W388" s="2">
        <v>100909192</v>
      </c>
      <c r="X388" s="2">
        <v>13200000</v>
      </c>
      <c r="Y388" s="2">
        <v>0</v>
      </c>
      <c r="Z388" s="2">
        <v>0</v>
      </c>
      <c r="AA388" s="2">
        <v>0</v>
      </c>
      <c r="AB388" s="2">
        <v>0</v>
      </c>
      <c r="AC388" s="2">
        <v>0</v>
      </c>
      <c r="AD388" s="2">
        <v>0</v>
      </c>
      <c r="AE388" s="2">
        <v>31663361</v>
      </c>
      <c r="AF388" s="2">
        <v>0</v>
      </c>
      <c r="AG388" s="2">
        <v>26670456</v>
      </c>
      <c r="AH388" s="2">
        <v>0</v>
      </c>
      <c r="AI388" s="2">
        <v>0</v>
      </c>
      <c r="AJ388" s="2">
        <v>0</v>
      </c>
      <c r="AK388" s="2">
        <v>35901169</v>
      </c>
      <c r="AL388" s="2">
        <v>0</v>
      </c>
      <c r="AM388" s="2">
        <v>0</v>
      </c>
      <c r="AN388" s="2">
        <v>0</v>
      </c>
    </row>
    <row r="389" spans="1:40" x14ac:dyDescent="0.25">
      <c r="A389" t="s">
        <v>929</v>
      </c>
      <c r="B389" t="s">
        <v>930</v>
      </c>
      <c r="C389" t="s">
        <v>696</v>
      </c>
      <c r="D389" t="str">
        <f t="shared" si="33"/>
        <v>قراردادي کارگري</v>
      </c>
      <c r="E389" t="str">
        <f t="shared" si="34"/>
        <v>پروژه تعميرات نيروگاه بوشهر</v>
      </c>
      <c r="F389">
        <v>171</v>
      </c>
      <c r="G389" s="2">
        <v>92576847</v>
      </c>
      <c r="H389" s="2">
        <v>34767698</v>
      </c>
      <c r="I389" s="2">
        <v>0</v>
      </c>
      <c r="J389" s="2">
        <v>64803793</v>
      </c>
      <c r="K389" s="2">
        <v>0</v>
      </c>
      <c r="L389" s="2">
        <v>0</v>
      </c>
      <c r="M389" s="2">
        <v>44051850</v>
      </c>
      <c r="N389" s="2">
        <v>4800000</v>
      </c>
      <c r="O389" s="2">
        <v>49374316</v>
      </c>
      <c r="P389" s="2">
        <v>0</v>
      </c>
      <c r="Q389" s="2">
        <v>0</v>
      </c>
      <c r="R389" s="2">
        <v>0</v>
      </c>
      <c r="S389" s="2">
        <v>0</v>
      </c>
      <c r="T389" s="2">
        <v>0</v>
      </c>
      <c r="U389" s="2">
        <v>0</v>
      </c>
      <c r="V389" s="2">
        <v>0</v>
      </c>
      <c r="W389" s="2">
        <v>49775511</v>
      </c>
      <c r="X389" s="2">
        <v>13200000</v>
      </c>
      <c r="Y389" s="2">
        <v>0</v>
      </c>
      <c r="Z389" s="2">
        <v>0</v>
      </c>
      <c r="AA389" s="2">
        <v>0</v>
      </c>
      <c r="AB389" s="2">
        <v>0</v>
      </c>
      <c r="AC389" s="2">
        <v>0</v>
      </c>
      <c r="AD389" s="2">
        <v>0</v>
      </c>
      <c r="AE389" s="2">
        <v>0</v>
      </c>
      <c r="AF389" s="2">
        <v>0</v>
      </c>
      <c r="AG389" s="2">
        <v>13335228</v>
      </c>
      <c r="AH389" s="2">
        <v>0</v>
      </c>
      <c r="AI389" s="2">
        <v>0</v>
      </c>
      <c r="AJ389" s="2">
        <v>0</v>
      </c>
      <c r="AK389" s="2">
        <v>0</v>
      </c>
      <c r="AL389" s="2">
        <v>0</v>
      </c>
      <c r="AM389" s="2">
        <v>0</v>
      </c>
      <c r="AN389" s="2">
        <v>0</v>
      </c>
    </row>
    <row r="390" spans="1:40" x14ac:dyDescent="0.25">
      <c r="A390" t="s">
        <v>931</v>
      </c>
      <c r="B390" t="s">
        <v>239</v>
      </c>
      <c r="C390" t="s">
        <v>412</v>
      </c>
      <c r="D390" t="str">
        <f>"قراردادي بهره بردار"</f>
        <v>قراردادي بهره بردار</v>
      </c>
      <c r="E390" t="str">
        <f>"پروژه بهره برداري نيروگاه بوشهر"</f>
        <v>پروژه بهره برداري نيروگاه بوشهر</v>
      </c>
      <c r="F390">
        <v>196</v>
      </c>
      <c r="G390" s="2">
        <v>228573607</v>
      </c>
      <c r="H390" s="2">
        <v>112663197</v>
      </c>
      <c r="I390" s="2">
        <v>0</v>
      </c>
      <c r="J390" s="2">
        <v>181315832</v>
      </c>
      <c r="K390" s="2">
        <v>0</v>
      </c>
      <c r="L390" s="2">
        <v>66000000</v>
      </c>
      <c r="M390" s="2">
        <v>0</v>
      </c>
      <c r="N390" s="2">
        <v>4800000</v>
      </c>
      <c r="O390" s="2">
        <v>37333738</v>
      </c>
      <c r="P390" s="2">
        <v>0</v>
      </c>
      <c r="Q390" s="2">
        <v>0</v>
      </c>
      <c r="R390" s="2">
        <v>0</v>
      </c>
      <c r="S390" s="2">
        <v>0</v>
      </c>
      <c r="T390" s="2">
        <v>0</v>
      </c>
      <c r="U390" s="2">
        <v>0</v>
      </c>
      <c r="V390" s="2">
        <v>0</v>
      </c>
      <c r="W390" s="2">
        <v>134442131</v>
      </c>
      <c r="X390" s="2">
        <v>13200000</v>
      </c>
      <c r="Y390" s="2">
        <v>0</v>
      </c>
      <c r="Z390" s="2">
        <v>30819104</v>
      </c>
      <c r="AA390" s="2">
        <v>0</v>
      </c>
      <c r="AB390" s="2">
        <v>0</v>
      </c>
      <c r="AC390" s="2">
        <v>0</v>
      </c>
      <c r="AD390" s="2">
        <v>0</v>
      </c>
      <c r="AE390" s="2">
        <v>0</v>
      </c>
      <c r="AF390" s="2">
        <v>26666955</v>
      </c>
      <c r="AG390" s="2">
        <v>13335228</v>
      </c>
      <c r="AH390" s="2">
        <v>0</v>
      </c>
      <c r="AI390" s="2">
        <v>3049779</v>
      </c>
      <c r="AJ390" s="2">
        <v>0</v>
      </c>
      <c r="AK390" s="2">
        <v>0</v>
      </c>
      <c r="AL390" s="2">
        <v>0</v>
      </c>
      <c r="AM390" s="2">
        <v>53333915</v>
      </c>
      <c r="AN390" s="2">
        <v>0</v>
      </c>
    </row>
    <row r="391" spans="1:40" x14ac:dyDescent="0.25">
      <c r="A391" t="s">
        <v>932</v>
      </c>
      <c r="B391" t="s">
        <v>254</v>
      </c>
      <c r="C391" t="s">
        <v>933</v>
      </c>
      <c r="D391" t="str">
        <f>"قراردادي کارگري"</f>
        <v>قراردادي کارگري</v>
      </c>
      <c r="E391" t="str">
        <f>"پروژه تعميرات نيروگاه بوشهر"</f>
        <v>پروژه تعميرات نيروگاه بوشهر</v>
      </c>
      <c r="F391">
        <v>557</v>
      </c>
      <c r="G391" s="2">
        <v>97165959</v>
      </c>
      <c r="H391" s="2">
        <v>125364282</v>
      </c>
      <c r="I391" s="2">
        <v>0</v>
      </c>
      <c r="J391" s="2">
        <v>70931148</v>
      </c>
      <c r="K391" s="2">
        <v>0</v>
      </c>
      <c r="L391" s="2">
        <v>0</v>
      </c>
      <c r="M391" s="2">
        <v>40431150</v>
      </c>
      <c r="N391" s="2">
        <v>4400000</v>
      </c>
      <c r="O391" s="2">
        <v>51478659</v>
      </c>
      <c r="P391" s="2">
        <v>0</v>
      </c>
      <c r="Q391" s="2">
        <v>0</v>
      </c>
      <c r="R391" s="2">
        <v>0</v>
      </c>
      <c r="S391" s="2">
        <v>0</v>
      </c>
      <c r="T391" s="2">
        <v>0</v>
      </c>
      <c r="U391" s="2">
        <v>0</v>
      </c>
      <c r="V391" s="2">
        <v>0</v>
      </c>
      <c r="W391" s="2">
        <v>61578415</v>
      </c>
      <c r="X391" s="2">
        <v>12100000</v>
      </c>
      <c r="Y391" s="2">
        <v>0</v>
      </c>
      <c r="Z391" s="2">
        <v>0</v>
      </c>
      <c r="AA391" s="2">
        <v>0</v>
      </c>
      <c r="AB391" s="2">
        <v>0</v>
      </c>
      <c r="AC391" s="2">
        <v>0</v>
      </c>
      <c r="AD391" s="2">
        <v>0</v>
      </c>
      <c r="AE391" s="2">
        <v>0</v>
      </c>
      <c r="AF391" s="2">
        <v>0</v>
      </c>
      <c r="AG391" s="2">
        <v>36227369</v>
      </c>
      <c r="AH391" s="2">
        <v>0</v>
      </c>
      <c r="AI391" s="2">
        <v>0</v>
      </c>
      <c r="AJ391" s="2">
        <v>2500000</v>
      </c>
      <c r="AK391" s="2">
        <v>0</v>
      </c>
      <c r="AL391" s="2">
        <v>0</v>
      </c>
      <c r="AM391" s="2">
        <v>0</v>
      </c>
      <c r="AN391" s="2">
        <v>0</v>
      </c>
    </row>
    <row r="392" spans="1:40" x14ac:dyDescent="0.25">
      <c r="A392" t="s">
        <v>934</v>
      </c>
      <c r="B392" t="s">
        <v>935</v>
      </c>
      <c r="C392" t="s">
        <v>936</v>
      </c>
      <c r="D392" t="str">
        <f t="shared" ref="D392:D452" si="35">"قراردادي بهره بردار"</f>
        <v>قراردادي بهره بردار</v>
      </c>
      <c r="E392" t="str">
        <f>"پروژه بهره برداري نيروگاه بوشهر"</f>
        <v>پروژه بهره برداري نيروگاه بوشهر</v>
      </c>
      <c r="F392">
        <v>211</v>
      </c>
      <c r="G392" s="2">
        <v>151151891</v>
      </c>
      <c r="H392" s="2">
        <v>88353168</v>
      </c>
      <c r="I392" s="2">
        <v>0</v>
      </c>
      <c r="J392" s="2">
        <v>138570826</v>
      </c>
      <c r="K392" s="2">
        <v>0</v>
      </c>
      <c r="L392" s="2">
        <v>55440000</v>
      </c>
      <c r="M392" s="2">
        <v>0</v>
      </c>
      <c r="N392" s="2">
        <v>4800000</v>
      </c>
      <c r="O392" s="2">
        <v>28205194</v>
      </c>
      <c r="P392" s="2">
        <v>0</v>
      </c>
      <c r="Q392" s="2">
        <v>0</v>
      </c>
      <c r="R392" s="2">
        <v>0</v>
      </c>
      <c r="S392" s="2">
        <v>0</v>
      </c>
      <c r="T392" s="2">
        <v>0</v>
      </c>
      <c r="U392" s="2">
        <v>14762000</v>
      </c>
      <c r="V392" s="2">
        <v>0</v>
      </c>
      <c r="W392" s="2">
        <v>108574942</v>
      </c>
      <c r="X392" s="2">
        <v>13200000</v>
      </c>
      <c r="Y392" s="2">
        <v>21182549</v>
      </c>
      <c r="Z392" s="2">
        <v>0</v>
      </c>
      <c r="AA392" s="2">
        <v>0</v>
      </c>
      <c r="AB392" s="2">
        <v>0</v>
      </c>
      <c r="AC392" s="2">
        <v>0</v>
      </c>
      <c r="AD392" s="2">
        <v>0</v>
      </c>
      <c r="AE392" s="2">
        <v>0</v>
      </c>
      <c r="AF392" s="2">
        <v>20146570</v>
      </c>
      <c r="AG392" s="2">
        <v>0</v>
      </c>
      <c r="AH392" s="2">
        <v>0</v>
      </c>
      <c r="AI392" s="2">
        <v>0</v>
      </c>
      <c r="AJ392" s="2">
        <v>0</v>
      </c>
      <c r="AK392" s="2">
        <v>0</v>
      </c>
      <c r="AL392" s="2">
        <v>0</v>
      </c>
      <c r="AM392" s="2">
        <v>133990458</v>
      </c>
      <c r="AN392" s="2">
        <v>0</v>
      </c>
    </row>
    <row r="393" spans="1:40" x14ac:dyDescent="0.25">
      <c r="A393" t="s">
        <v>937</v>
      </c>
      <c r="B393" t="s">
        <v>437</v>
      </c>
      <c r="C393" t="s">
        <v>938</v>
      </c>
      <c r="D393" t="str">
        <f t="shared" si="35"/>
        <v>قراردادي بهره بردار</v>
      </c>
      <c r="E393" t="str">
        <f>"پروژه بهره برداري نيروگاه بوشهر"</f>
        <v>پروژه بهره برداري نيروگاه بوشهر</v>
      </c>
      <c r="F393">
        <v>70</v>
      </c>
      <c r="G393" s="2">
        <v>131219433</v>
      </c>
      <c r="H393" s="2">
        <v>24521561</v>
      </c>
      <c r="I393" s="2">
        <v>0</v>
      </c>
      <c r="J393" s="2">
        <v>94311668</v>
      </c>
      <c r="K393" s="2">
        <v>0</v>
      </c>
      <c r="L393" s="2">
        <v>55440000</v>
      </c>
      <c r="M393" s="2">
        <v>0</v>
      </c>
      <c r="N393" s="2">
        <v>4800000</v>
      </c>
      <c r="O393" s="2">
        <v>22353270</v>
      </c>
      <c r="P393" s="2">
        <v>0</v>
      </c>
      <c r="Q393" s="2">
        <v>0</v>
      </c>
      <c r="R393" s="2">
        <v>0</v>
      </c>
      <c r="S393" s="2">
        <v>0</v>
      </c>
      <c r="T393" s="2">
        <v>0</v>
      </c>
      <c r="U393" s="2">
        <v>9394000</v>
      </c>
      <c r="V393" s="2">
        <v>0</v>
      </c>
      <c r="W393" s="2">
        <v>112811112</v>
      </c>
      <c r="X393" s="2">
        <v>13200000</v>
      </c>
      <c r="Y393" s="2">
        <v>0</v>
      </c>
      <c r="Z393" s="2">
        <v>4119125</v>
      </c>
      <c r="AA393" s="2">
        <v>0</v>
      </c>
      <c r="AB393" s="2">
        <v>0</v>
      </c>
      <c r="AC393" s="2">
        <v>0</v>
      </c>
      <c r="AD393" s="2">
        <v>0</v>
      </c>
      <c r="AE393" s="2">
        <v>0</v>
      </c>
      <c r="AF393" s="2">
        <v>15966608</v>
      </c>
      <c r="AG393" s="2">
        <v>0</v>
      </c>
      <c r="AH393" s="2">
        <v>0</v>
      </c>
      <c r="AI393" s="2">
        <v>0</v>
      </c>
      <c r="AJ393" s="2">
        <v>0</v>
      </c>
      <c r="AK393" s="2">
        <v>0</v>
      </c>
      <c r="AL393" s="2">
        <v>0</v>
      </c>
      <c r="AM393" s="2">
        <v>52370493</v>
      </c>
      <c r="AN393" s="2">
        <v>0</v>
      </c>
    </row>
    <row r="394" spans="1:40" x14ac:dyDescent="0.25">
      <c r="A394" t="s">
        <v>939</v>
      </c>
      <c r="B394" t="s">
        <v>588</v>
      </c>
      <c r="C394" t="s">
        <v>940</v>
      </c>
      <c r="D394" t="str">
        <f t="shared" si="35"/>
        <v>قراردادي بهره بردار</v>
      </c>
      <c r="E394" t="str">
        <f>"پروژه بهره برداري نيروگاه بوشهر"</f>
        <v>پروژه بهره برداري نيروگاه بوشهر</v>
      </c>
      <c r="F394">
        <v>267</v>
      </c>
      <c r="G394" s="2">
        <v>190371769</v>
      </c>
      <c r="H394" s="2">
        <v>142575459</v>
      </c>
      <c r="I394" s="2">
        <v>0</v>
      </c>
      <c r="J394" s="2">
        <v>152269197</v>
      </c>
      <c r="K394" s="2">
        <v>0</v>
      </c>
      <c r="L394" s="2">
        <v>66000000</v>
      </c>
      <c r="M394" s="2">
        <v>0</v>
      </c>
      <c r="N394" s="2">
        <v>4800000</v>
      </c>
      <c r="O394" s="2">
        <v>33019626</v>
      </c>
      <c r="P394" s="2">
        <v>0</v>
      </c>
      <c r="Q394" s="2">
        <v>0</v>
      </c>
      <c r="R394" s="2">
        <v>0</v>
      </c>
      <c r="S394" s="2">
        <v>0</v>
      </c>
      <c r="T394" s="2">
        <v>0</v>
      </c>
      <c r="U394" s="2">
        <v>0</v>
      </c>
      <c r="V394" s="2">
        <v>0</v>
      </c>
      <c r="W394" s="2">
        <v>162260804</v>
      </c>
      <c r="X394" s="2">
        <v>13200000</v>
      </c>
      <c r="Y394" s="2">
        <v>18639827</v>
      </c>
      <c r="Z394" s="2">
        <v>195665</v>
      </c>
      <c r="AA394" s="2">
        <v>0</v>
      </c>
      <c r="AB394" s="2">
        <v>0</v>
      </c>
      <c r="AC394" s="2">
        <v>0</v>
      </c>
      <c r="AD394" s="2">
        <v>13464921</v>
      </c>
      <c r="AE394" s="2">
        <v>0</v>
      </c>
      <c r="AF394" s="2">
        <v>23585448</v>
      </c>
      <c r="AG394" s="2">
        <v>26670456</v>
      </c>
      <c r="AH394" s="2">
        <v>0</v>
      </c>
      <c r="AI394" s="2">
        <v>0</v>
      </c>
      <c r="AJ394" s="2">
        <v>0</v>
      </c>
      <c r="AK394" s="2">
        <v>0</v>
      </c>
      <c r="AL394" s="2">
        <v>0</v>
      </c>
      <c r="AM394" s="2">
        <v>110710984</v>
      </c>
      <c r="AN394" s="2">
        <v>0</v>
      </c>
    </row>
    <row r="395" spans="1:40" x14ac:dyDescent="0.25">
      <c r="A395" t="s">
        <v>941</v>
      </c>
      <c r="B395" t="s">
        <v>599</v>
      </c>
      <c r="C395" t="s">
        <v>2250</v>
      </c>
      <c r="D395" t="str">
        <f t="shared" si="35"/>
        <v>قراردادي بهره بردار</v>
      </c>
      <c r="E395" t="str">
        <f>"پروژه بهره برداري نيروگاه بوشهر"</f>
        <v>پروژه بهره برداري نيروگاه بوشهر</v>
      </c>
      <c r="F395">
        <v>220</v>
      </c>
      <c r="G395" s="2">
        <v>146146060</v>
      </c>
      <c r="H395" s="2">
        <v>58013376</v>
      </c>
      <c r="I395" s="2">
        <v>0</v>
      </c>
      <c r="J395" s="2">
        <v>105221165</v>
      </c>
      <c r="K395" s="2">
        <v>0</v>
      </c>
      <c r="L395" s="2">
        <v>55440000</v>
      </c>
      <c r="M395" s="2">
        <v>0</v>
      </c>
      <c r="N395" s="2">
        <v>4800000</v>
      </c>
      <c r="O395" s="2">
        <v>27477409</v>
      </c>
      <c r="P395" s="2">
        <v>0</v>
      </c>
      <c r="Q395" s="2">
        <v>0</v>
      </c>
      <c r="R395" s="2">
        <v>0</v>
      </c>
      <c r="S395" s="2">
        <v>0</v>
      </c>
      <c r="T395" s="2">
        <v>0</v>
      </c>
      <c r="U395" s="2">
        <v>12078000</v>
      </c>
      <c r="V395" s="2">
        <v>0</v>
      </c>
      <c r="W395" s="2">
        <v>75419633</v>
      </c>
      <c r="X395" s="2">
        <v>13200000</v>
      </c>
      <c r="Y395" s="2">
        <v>0</v>
      </c>
      <c r="Z395" s="2">
        <v>0</v>
      </c>
      <c r="AA395" s="2">
        <v>0</v>
      </c>
      <c r="AB395" s="2">
        <v>0</v>
      </c>
      <c r="AC395" s="2">
        <v>0</v>
      </c>
      <c r="AD395" s="2">
        <v>0</v>
      </c>
      <c r="AE395" s="2">
        <v>0</v>
      </c>
      <c r="AF395" s="2">
        <v>19626720</v>
      </c>
      <c r="AG395" s="2">
        <v>13335228</v>
      </c>
      <c r="AH395" s="2">
        <v>0</v>
      </c>
      <c r="AI395" s="2">
        <v>0</v>
      </c>
      <c r="AJ395" s="2">
        <v>0</v>
      </c>
      <c r="AK395" s="2">
        <v>0</v>
      </c>
      <c r="AL395" s="2">
        <v>0</v>
      </c>
      <c r="AM395" s="2">
        <v>29440086</v>
      </c>
      <c r="AN395" s="2">
        <v>0</v>
      </c>
    </row>
    <row r="396" spans="1:40" x14ac:dyDescent="0.25">
      <c r="A396" t="s">
        <v>942</v>
      </c>
      <c r="B396" t="s">
        <v>83</v>
      </c>
      <c r="C396" t="s">
        <v>943</v>
      </c>
      <c r="D396" t="str">
        <f t="shared" si="35"/>
        <v>قراردادي بهره بردار</v>
      </c>
      <c r="E396" t="str">
        <f>"پروژه بهره برداري نيروگاه بوشهر"</f>
        <v>پروژه بهره برداري نيروگاه بوشهر</v>
      </c>
      <c r="F396">
        <v>235</v>
      </c>
      <c r="G396" s="2">
        <v>143862351</v>
      </c>
      <c r="H396" s="2">
        <v>94661265</v>
      </c>
      <c r="I396" s="2">
        <v>0</v>
      </c>
      <c r="J396" s="2">
        <v>132439059</v>
      </c>
      <c r="K396" s="2">
        <v>0</v>
      </c>
      <c r="L396" s="2">
        <v>55440000</v>
      </c>
      <c r="M396" s="2">
        <v>0</v>
      </c>
      <c r="N396" s="2">
        <v>4800000</v>
      </c>
      <c r="O396" s="2">
        <v>27313279</v>
      </c>
      <c r="P396" s="2">
        <v>0</v>
      </c>
      <c r="Q396" s="2">
        <v>0</v>
      </c>
      <c r="R396" s="2">
        <v>0</v>
      </c>
      <c r="S396" s="2">
        <v>0</v>
      </c>
      <c r="T396" s="2">
        <v>0</v>
      </c>
      <c r="U396" s="2">
        <v>14762000</v>
      </c>
      <c r="V396" s="2">
        <v>0</v>
      </c>
      <c r="W396" s="2">
        <v>102552758</v>
      </c>
      <c r="X396" s="2">
        <v>13200000</v>
      </c>
      <c r="Y396" s="2">
        <v>21153520</v>
      </c>
      <c r="Z396" s="2">
        <v>0</v>
      </c>
      <c r="AA396" s="2">
        <v>0</v>
      </c>
      <c r="AB396" s="2">
        <v>0</v>
      </c>
      <c r="AC396" s="2">
        <v>0</v>
      </c>
      <c r="AD396" s="2">
        <v>0</v>
      </c>
      <c r="AE396" s="2">
        <v>0</v>
      </c>
      <c r="AF396" s="2">
        <v>19509483</v>
      </c>
      <c r="AG396" s="2">
        <v>0</v>
      </c>
      <c r="AH396" s="2">
        <v>0</v>
      </c>
      <c r="AI396" s="2">
        <v>0</v>
      </c>
      <c r="AJ396" s="2">
        <v>0</v>
      </c>
      <c r="AK396" s="2">
        <v>0</v>
      </c>
      <c r="AL396" s="2">
        <v>0</v>
      </c>
      <c r="AM396" s="2">
        <v>122757374</v>
      </c>
      <c r="AN396" s="2">
        <v>0</v>
      </c>
    </row>
    <row r="397" spans="1:40" x14ac:dyDescent="0.25">
      <c r="A397" t="s">
        <v>944</v>
      </c>
      <c r="B397" t="s">
        <v>74</v>
      </c>
      <c r="C397" t="s">
        <v>945</v>
      </c>
      <c r="D397" t="str">
        <f t="shared" si="35"/>
        <v>قراردادي بهره بردار</v>
      </c>
      <c r="E397" t="str">
        <f>"پروژه تعميرات نيروگاه بوشهر"</f>
        <v>پروژه تعميرات نيروگاه بوشهر</v>
      </c>
      <c r="F397">
        <v>181</v>
      </c>
      <c r="G397" s="2">
        <v>179118092</v>
      </c>
      <c r="H397" s="2">
        <v>58845103</v>
      </c>
      <c r="I397" s="2">
        <v>0</v>
      </c>
      <c r="J397" s="2">
        <v>127696672</v>
      </c>
      <c r="K397" s="2">
        <v>0</v>
      </c>
      <c r="L397" s="2">
        <v>66000000</v>
      </c>
      <c r="M397" s="2">
        <v>0</v>
      </c>
      <c r="N397" s="2">
        <v>4800000</v>
      </c>
      <c r="O397" s="2">
        <v>28436334</v>
      </c>
      <c r="P397" s="2">
        <v>0</v>
      </c>
      <c r="Q397" s="2">
        <v>0</v>
      </c>
      <c r="R397" s="2">
        <v>0</v>
      </c>
      <c r="S397" s="2">
        <v>0</v>
      </c>
      <c r="T397" s="2">
        <v>0</v>
      </c>
      <c r="U397" s="2">
        <v>14762000</v>
      </c>
      <c r="V397" s="2">
        <v>0</v>
      </c>
      <c r="W397" s="2">
        <v>102585913</v>
      </c>
      <c r="X397" s="2">
        <v>13200000</v>
      </c>
      <c r="Y397" s="2">
        <v>0</v>
      </c>
      <c r="Z397" s="2">
        <v>0</v>
      </c>
      <c r="AA397" s="2">
        <v>0</v>
      </c>
      <c r="AB397" s="2">
        <v>0</v>
      </c>
      <c r="AC397" s="2">
        <v>0</v>
      </c>
      <c r="AD397" s="2">
        <v>0</v>
      </c>
      <c r="AE397" s="2">
        <v>0</v>
      </c>
      <c r="AF397" s="2">
        <v>20311671</v>
      </c>
      <c r="AG397" s="2">
        <v>0</v>
      </c>
      <c r="AH397" s="2">
        <v>0</v>
      </c>
      <c r="AI397" s="2">
        <v>0</v>
      </c>
      <c r="AJ397" s="2">
        <v>0</v>
      </c>
      <c r="AK397" s="2">
        <v>0</v>
      </c>
      <c r="AL397" s="2">
        <v>0</v>
      </c>
      <c r="AM397" s="2">
        <v>38998410</v>
      </c>
      <c r="AN397" s="2">
        <v>0</v>
      </c>
    </row>
    <row r="398" spans="1:40" x14ac:dyDescent="0.25">
      <c r="A398" t="s">
        <v>946</v>
      </c>
      <c r="B398" t="s">
        <v>947</v>
      </c>
      <c r="C398" t="s">
        <v>948</v>
      </c>
      <c r="D398" t="str">
        <f t="shared" si="35"/>
        <v>قراردادي بهره بردار</v>
      </c>
      <c r="E398" t="str">
        <f>"پروژه بهره برداري نيروگاه بوشهر"</f>
        <v>پروژه بهره برداري نيروگاه بوشهر</v>
      </c>
      <c r="F398">
        <v>279</v>
      </c>
      <c r="G398" s="2">
        <v>144776604</v>
      </c>
      <c r="H398" s="2">
        <v>94035389</v>
      </c>
      <c r="I398" s="2">
        <v>0</v>
      </c>
      <c r="J398" s="2">
        <v>116385749</v>
      </c>
      <c r="K398" s="2">
        <v>0</v>
      </c>
      <c r="L398" s="2">
        <v>55440000</v>
      </c>
      <c r="M398" s="2">
        <v>0</v>
      </c>
      <c r="N398" s="2">
        <v>4800000</v>
      </c>
      <c r="O398" s="2">
        <v>27451129</v>
      </c>
      <c r="P398" s="2">
        <v>0</v>
      </c>
      <c r="Q398" s="2">
        <v>0</v>
      </c>
      <c r="R398" s="2">
        <v>0</v>
      </c>
      <c r="S398" s="2">
        <v>0</v>
      </c>
      <c r="T398" s="2">
        <v>0</v>
      </c>
      <c r="U398" s="2">
        <v>14762000</v>
      </c>
      <c r="V398" s="2">
        <v>0</v>
      </c>
      <c r="W398" s="2">
        <v>94951184</v>
      </c>
      <c r="X398" s="2">
        <v>13200000</v>
      </c>
      <c r="Y398" s="2">
        <v>20547052</v>
      </c>
      <c r="Z398" s="2">
        <v>0</v>
      </c>
      <c r="AA398" s="2">
        <v>0</v>
      </c>
      <c r="AB398" s="2">
        <v>0</v>
      </c>
      <c r="AC398" s="2">
        <v>0</v>
      </c>
      <c r="AD398" s="2">
        <v>0</v>
      </c>
      <c r="AE398" s="2">
        <v>0</v>
      </c>
      <c r="AF398" s="2">
        <v>19607944</v>
      </c>
      <c r="AG398" s="2">
        <v>0</v>
      </c>
      <c r="AH398" s="2">
        <v>0</v>
      </c>
      <c r="AI398" s="2">
        <v>0</v>
      </c>
      <c r="AJ398" s="2">
        <v>0</v>
      </c>
      <c r="AK398" s="2">
        <v>0</v>
      </c>
      <c r="AL398" s="2">
        <v>0</v>
      </c>
      <c r="AM398" s="2">
        <v>104609790</v>
      </c>
      <c r="AN398" s="2">
        <v>0</v>
      </c>
    </row>
    <row r="399" spans="1:40" x14ac:dyDescent="0.25">
      <c r="A399" t="s">
        <v>949</v>
      </c>
      <c r="B399" t="s">
        <v>156</v>
      </c>
      <c r="C399" t="s">
        <v>950</v>
      </c>
      <c r="D399" t="str">
        <f t="shared" si="35"/>
        <v>قراردادي بهره بردار</v>
      </c>
      <c r="E399" t="str">
        <f>"پروژه بهره برداري نيروگاه بوشهر"</f>
        <v>پروژه بهره برداري نيروگاه بوشهر</v>
      </c>
      <c r="F399">
        <v>134</v>
      </c>
      <c r="G399" s="2">
        <v>183248310</v>
      </c>
      <c r="H399" s="2">
        <v>57813524</v>
      </c>
      <c r="I399" s="2">
        <v>0</v>
      </c>
      <c r="J399" s="2">
        <v>132524846</v>
      </c>
      <c r="K399" s="2">
        <v>0</v>
      </c>
      <c r="L399" s="2">
        <v>66000000</v>
      </c>
      <c r="M399" s="2">
        <v>0</v>
      </c>
      <c r="N399" s="2">
        <v>4800000</v>
      </c>
      <c r="O399" s="2">
        <v>30238072</v>
      </c>
      <c r="P399" s="2">
        <v>0</v>
      </c>
      <c r="Q399" s="2">
        <v>0</v>
      </c>
      <c r="R399" s="2">
        <v>0</v>
      </c>
      <c r="S399" s="2">
        <v>0</v>
      </c>
      <c r="T399" s="2">
        <v>0</v>
      </c>
      <c r="U399" s="2">
        <v>1342000</v>
      </c>
      <c r="V399" s="2">
        <v>0</v>
      </c>
      <c r="W399" s="2">
        <v>142155030</v>
      </c>
      <c r="X399" s="2">
        <v>13200000</v>
      </c>
      <c r="Y399" s="2">
        <v>0</v>
      </c>
      <c r="Z399" s="2">
        <v>3303630</v>
      </c>
      <c r="AA399" s="2">
        <v>0</v>
      </c>
      <c r="AB399" s="2">
        <v>0</v>
      </c>
      <c r="AC399" s="2">
        <v>0</v>
      </c>
      <c r="AD399" s="2">
        <v>0</v>
      </c>
      <c r="AE399" s="2">
        <v>0</v>
      </c>
      <c r="AF399" s="2">
        <v>21598630</v>
      </c>
      <c r="AG399" s="2">
        <v>6297191</v>
      </c>
      <c r="AH399" s="2">
        <v>0</v>
      </c>
      <c r="AI399" s="2">
        <v>2008201</v>
      </c>
      <c r="AJ399" s="2">
        <v>0</v>
      </c>
      <c r="AK399" s="2">
        <v>0</v>
      </c>
      <c r="AL399" s="2">
        <v>0</v>
      </c>
      <c r="AM399" s="2">
        <v>41469355</v>
      </c>
      <c r="AN399" s="2">
        <v>0</v>
      </c>
    </row>
    <row r="400" spans="1:40" x14ac:dyDescent="0.25">
      <c r="A400" t="s">
        <v>951</v>
      </c>
      <c r="B400" t="s">
        <v>80</v>
      </c>
      <c r="C400" t="s">
        <v>952</v>
      </c>
      <c r="D400" t="str">
        <f t="shared" si="35"/>
        <v>قراردادي بهره بردار</v>
      </c>
      <c r="E400" t="str">
        <f>"پروژه بهره برداري نيروگاه بوشهر"</f>
        <v>پروژه بهره برداري نيروگاه بوشهر</v>
      </c>
      <c r="F400">
        <v>248</v>
      </c>
      <c r="G400" s="2">
        <v>147102288</v>
      </c>
      <c r="H400" s="2">
        <v>88478865</v>
      </c>
      <c r="I400" s="2">
        <v>0</v>
      </c>
      <c r="J400" s="2">
        <v>124150125</v>
      </c>
      <c r="K400" s="2">
        <v>0</v>
      </c>
      <c r="L400" s="2">
        <v>55440000</v>
      </c>
      <c r="M400" s="2">
        <v>0</v>
      </c>
      <c r="N400" s="2">
        <v>4800000</v>
      </c>
      <c r="O400" s="2">
        <v>28344805</v>
      </c>
      <c r="P400" s="2">
        <v>0</v>
      </c>
      <c r="Q400" s="2">
        <v>0</v>
      </c>
      <c r="R400" s="2">
        <v>0</v>
      </c>
      <c r="S400" s="2">
        <v>0</v>
      </c>
      <c r="T400" s="2">
        <v>0</v>
      </c>
      <c r="U400" s="2">
        <v>14762000</v>
      </c>
      <c r="V400" s="2">
        <v>0</v>
      </c>
      <c r="W400" s="2">
        <v>98242802</v>
      </c>
      <c r="X400" s="2">
        <v>13200000</v>
      </c>
      <c r="Y400" s="2">
        <v>21763080</v>
      </c>
      <c r="Z400" s="2">
        <v>0</v>
      </c>
      <c r="AA400" s="2">
        <v>0</v>
      </c>
      <c r="AB400" s="2">
        <v>0</v>
      </c>
      <c r="AC400" s="2">
        <v>0</v>
      </c>
      <c r="AD400" s="2">
        <v>0</v>
      </c>
      <c r="AE400" s="2">
        <v>0</v>
      </c>
      <c r="AF400" s="2">
        <v>20246293</v>
      </c>
      <c r="AG400" s="2">
        <v>0</v>
      </c>
      <c r="AH400" s="2">
        <v>0</v>
      </c>
      <c r="AI400" s="2">
        <v>0</v>
      </c>
      <c r="AJ400" s="2">
        <v>0</v>
      </c>
      <c r="AK400" s="2">
        <v>0</v>
      </c>
      <c r="AL400" s="2">
        <v>0</v>
      </c>
      <c r="AM400" s="2">
        <v>107299110</v>
      </c>
      <c r="AN400" s="2">
        <v>0</v>
      </c>
    </row>
    <row r="401" spans="1:40" x14ac:dyDescent="0.25">
      <c r="A401" t="s">
        <v>953</v>
      </c>
      <c r="B401" t="s">
        <v>954</v>
      </c>
      <c r="C401" t="s">
        <v>955</v>
      </c>
      <c r="D401" t="str">
        <f t="shared" si="35"/>
        <v>قراردادي بهره بردار</v>
      </c>
      <c r="E401" t="str">
        <f>"پروژه تعميرات نيروگاه بوشهر"</f>
        <v>پروژه تعميرات نيروگاه بوشهر</v>
      </c>
      <c r="F401">
        <v>257</v>
      </c>
      <c r="G401" s="2">
        <v>130283609</v>
      </c>
      <c r="H401" s="2">
        <v>82531973</v>
      </c>
      <c r="I401" s="2">
        <v>0</v>
      </c>
      <c r="J401" s="2">
        <v>57718569</v>
      </c>
      <c r="K401" s="2">
        <v>0</v>
      </c>
      <c r="L401" s="2">
        <v>55440000</v>
      </c>
      <c r="M401" s="2">
        <v>0</v>
      </c>
      <c r="N401" s="2">
        <v>4800000</v>
      </c>
      <c r="O401" s="2">
        <v>21766189</v>
      </c>
      <c r="P401" s="2">
        <v>0</v>
      </c>
      <c r="Q401" s="2">
        <v>0</v>
      </c>
      <c r="R401" s="2">
        <v>0</v>
      </c>
      <c r="S401" s="2">
        <v>0</v>
      </c>
      <c r="T401" s="2">
        <v>0</v>
      </c>
      <c r="U401" s="2">
        <v>0</v>
      </c>
      <c r="V401" s="2">
        <v>0</v>
      </c>
      <c r="W401" s="2">
        <v>97675556</v>
      </c>
      <c r="X401" s="2">
        <v>13200000</v>
      </c>
      <c r="Y401" s="2">
        <v>0</v>
      </c>
      <c r="Z401" s="2">
        <v>0</v>
      </c>
      <c r="AA401" s="2">
        <v>0</v>
      </c>
      <c r="AB401" s="2">
        <v>0</v>
      </c>
      <c r="AC401" s="2">
        <v>0</v>
      </c>
      <c r="AD401" s="2">
        <v>0</v>
      </c>
      <c r="AE401" s="2">
        <v>0</v>
      </c>
      <c r="AF401" s="2">
        <v>15547283</v>
      </c>
      <c r="AG401" s="2">
        <v>0</v>
      </c>
      <c r="AH401" s="2">
        <v>0</v>
      </c>
      <c r="AI401" s="2">
        <v>0</v>
      </c>
      <c r="AJ401" s="2">
        <v>0</v>
      </c>
      <c r="AK401" s="2">
        <v>0</v>
      </c>
      <c r="AL401" s="2">
        <v>0</v>
      </c>
      <c r="AM401" s="2">
        <v>42288607</v>
      </c>
      <c r="AN401" s="2">
        <v>0</v>
      </c>
    </row>
    <row r="402" spans="1:40" x14ac:dyDescent="0.25">
      <c r="A402" t="s">
        <v>956</v>
      </c>
      <c r="B402" t="s">
        <v>156</v>
      </c>
      <c r="C402" t="s">
        <v>957</v>
      </c>
      <c r="D402" t="str">
        <f t="shared" si="35"/>
        <v>قراردادي بهره بردار</v>
      </c>
      <c r="E402" t="str">
        <f>"پروژه بهره برداري نيروگاه بوشهر"</f>
        <v>پروژه بهره برداري نيروگاه بوشهر</v>
      </c>
      <c r="F402">
        <v>248</v>
      </c>
      <c r="G402" s="2">
        <v>140789416</v>
      </c>
      <c r="H402" s="2">
        <v>98570592</v>
      </c>
      <c r="I402" s="2">
        <v>0</v>
      </c>
      <c r="J402" s="2">
        <v>112693750</v>
      </c>
      <c r="K402" s="2">
        <v>0</v>
      </c>
      <c r="L402" s="2">
        <v>55440000</v>
      </c>
      <c r="M402" s="2">
        <v>0</v>
      </c>
      <c r="N402" s="2">
        <v>4800000</v>
      </c>
      <c r="O402" s="2">
        <v>26331076</v>
      </c>
      <c r="P402" s="2">
        <v>0</v>
      </c>
      <c r="Q402" s="2">
        <v>0</v>
      </c>
      <c r="R402" s="2">
        <v>0</v>
      </c>
      <c r="S402" s="2">
        <v>0</v>
      </c>
      <c r="T402" s="2">
        <v>0</v>
      </c>
      <c r="U402" s="2">
        <v>14762000</v>
      </c>
      <c r="V402" s="2">
        <v>0</v>
      </c>
      <c r="W402" s="2">
        <v>171824785</v>
      </c>
      <c r="X402" s="2">
        <v>13200000</v>
      </c>
      <c r="Y402" s="2">
        <v>20829120</v>
      </c>
      <c r="Z402" s="2">
        <v>0</v>
      </c>
      <c r="AA402" s="2">
        <v>0</v>
      </c>
      <c r="AB402" s="2">
        <v>0</v>
      </c>
      <c r="AC402" s="2">
        <v>0</v>
      </c>
      <c r="AD402" s="2">
        <v>0</v>
      </c>
      <c r="AE402" s="2">
        <v>0</v>
      </c>
      <c r="AF402" s="2">
        <v>18807929</v>
      </c>
      <c r="AG402" s="2">
        <v>13335228</v>
      </c>
      <c r="AH402" s="2">
        <v>0</v>
      </c>
      <c r="AI402" s="2">
        <v>0</v>
      </c>
      <c r="AJ402" s="2">
        <v>0</v>
      </c>
      <c r="AK402" s="2">
        <v>0</v>
      </c>
      <c r="AL402" s="2">
        <v>0</v>
      </c>
      <c r="AM402" s="2">
        <v>98660571</v>
      </c>
      <c r="AN402" s="2">
        <v>0</v>
      </c>
    </row>
    <row r="403" spans="1:40" x14ac:dyDescent="0.25">
      <c r="A403" t="s">
        <v>958</v>
      </c>
      <c r="B403" t="s">
        <v>174</v>
      </c>
      <c r="C403" t="s">
        <v>959</v>
      </c>
      <c r="D403" t="str">
        <f t="shared" si="35"/>
        <v>قراردادي بهره بردار</v>
      </c>
      <c r="E403" t="str">
        <f>"پروژه بهره برداري نيروگاه بوشهر"</f>
        <v>پروژه بهره برداري نيروگاه بوشهر</v>
      </c>
      <c r="F403">
        <v>8</v>
      </c>
      <c r="G403" s="2">
        <v>140024771</v>
      </c>
      <c r="H403" s="2">
        <v>2440130</v>
      </c>
      <c r="I403" s="2">
        <v>0</v>
      </c>
      <c r="J403" s="2">
        <v>110989080</v>
      </c>
      <c r="K403" s="2">
        <v>0</v>
      </c>
      <c r="L403" s="2">
        <v>41580000</v>
      </c>
      <c r="M403" s="2">
        <v>0</v>
      </c>
      <c r="N403" s="2">
        <v>4800000</v>
      </c>
      <c r="O403" s="2">
        <v>25769778</v>
      </c>
      <c r="P403" s="2">
        <v>0</v>
      </c>
      <c r="Q403" s="2">
        <v>0</v>
      </c>
      <c r="R403" s="2">
        <v>0</v>
      </c>
      <c r="S403" s="2">
        <v>0</v>
      </c>
      <c r="T403" s="2">
        <v>0</v>
      </c>
      <c r="U403" s="2">
        <v>4026000</v>
      </c>
      <c r="V403" s="2">
        <v>0</v>
      </c>
      <c r="W403" s="2">
        <v>156948235</v>
      </c>
      <c r="X403" s="2">
        <v>13200000</v>
      </c>
      <c r="Y403" s="2">
        <v>0</v>
      </c>
      <c r="Z403" s="2">
        <v>0</v>
      </c>
      <c r="AA403" s="2">
        <v>0</v>
      </c>
      <c r="AB403" s="2">
        <v>0</v>
      </c>
      <c r="AC403" s="2">
        <v>0</v>
      </c>
      <c r="AD403" s="2">
        <v>0</v>
      </c>
      <c r="AE403" s="2">
        <v>0</v>
      </c>
      <c r="AF403" s="2">
        <v>18406986</v>
      </c>
      <c r="AG403" s="2">
        <v>0</v>
      </c>
      <c r="AH403" s="2">
        <v>0</v>
      </c>
      <c r="AI403" s="2">
        <v>0</v>
      </c>
      <c r="AJ403" s="2">
        <v>0</v>
      </c>
      <c r="AK403" s="2">
        <v>0</v>
      </c>
      <c r="AL403" s="2">
        <v>0</v>
      </c>
      <c r="AM403" s="2">
        <v>54484669</v>
      </c>
      <c r="AN403" s="2">
        <v>0</v>
      </c>
    </row>
    <row r="404" spans="1:40" x14ac:dyDescent="0.25">
      <c r="A404" t="s">
        <v>960</v>
      </c>
      <c r="B404" t="s">
        <v>748</v>
      </c>
      <c r="C404" t="s">
        <v>627</v>
      </c>
      <c r="D404" t="str">
        <f t="shared" si="35"/>
        <v>قراردادي بهره بردار</v>
      </c>
      <c r="E404" t="str">
        <f>"پروژه تعميرات نيروگاه بوشهر"</f>
        <v>پروژه تعميرات نيروگاه بوشهر</v>
      </c>
      <c r="F404">
        <v>187</v>
      </c>
      <c r="G404" s="2">
        <v>137125635</v>
      </c>
      <c r="H404" s="2">
        <v>85085410</v>
      </c>
      <c r="I404" s="2">
        <v>0</v>
      </c>
      <c r="J404" s="2">
        <v>110527451</v>
      </c>
      <c r="K404" s="2">
        <v>0</v>
      </c>
      <c r="L404" s="2">
        <v>55440000</v>
      </c>
      <c r="M404" s="2">
        <v>0</v>
      </c>
      <c r="N404" s="2">
        <v>4800000</v>
      </c>
      <c r="O404" s="2">
        <v>24818833</v>
      </c>
      <c r="P404" s="2">
        <v>0</v>
      </c>
      <c r="Q404" s="2">
        <v>0</v>
      </c>
      <c r="R404" s="2">
        <v>0</v>
      </c>
      <c r="S404" s="2">
        <v>0</v>
      </c>
      <c r="T404" s="2">
        <v>0</v>
      </c>
      <c r="U404" s="2">
        <v>2684000</v>
      </c>
      <c r="V404" s="2">
        <v>0</v>
      </c>
      <c r="W404" s="2">
        <v>126307258</v>
      </c>
      <c r="X404" s="2">
        <v>13200000</v>
      </c>
      <c r="Y404" s="2">
        <v>3381180</v>
      </c>
      <c r="Z404" s="2">
        <v>0</v>
      </c>
      <c r="AA404" s="2">
        <v>0</v>
      </c>
      <c r="AB404" s="2">
        <v>0</v>
      </c>
      <c r="AC404" s="2">
        <v>0</v>
      </c>
      <c r="AD404" s="2">
        <v>0</v>
      </c>
      <c r="AE404" s="2">
        <v>0</v>
      </c>
      <c r="AF404" s="2">
        <v>17727733</v>
      </c>
      <c r="AG404" s="2">
        <v>13335228</v>
      </c>
      <c r="AH404" s="2">
        <v>0</v>
      </c>
      <c r="AI404" s="2">
        <v>0</v>
      </c>
      <c r="AJ404" s="2">
        <v>0</v>
      </c>
      <c r="AK404" s="2">
        <v>0</v>
      </c>
      <c r="AL404" s="2">
        <v>0</v>
      </c>
      <c r="AM404" s="2">
        <v>55847648</v>
      </c>
      <c r="AN404" s="2">
        <v>0</v>
      </c>
    </row>
    <row r="405" spans="1:40" x14ac:dyDescent="0.25">
      <c r="A405" t="s">
        <v>961</v>
      </c>
      <c r="B405" t="s">
        <v>671</v>
      </c>
      <c r="C405" t="s">
        <v>627</v>
      </c>
      <c r="D405" t="str">
        <f t="shared" si="35"/>
        <v>قراردادي بهره بردار</v>
      </c>
      <c r="E405" t="str">
        <f>"پروژه بهره برداري نيروگاه بوشهر"</f>
        <v>پروژه بهره برداري نيروگاه بوشهر</v>
      </c>
      <c r="F405">
        <v>185</v>
      </c>
      <c r="G405" s="2">
        <v>147280384</v>
      </c>
      <c r="H405" s="2">
        <v>62081314</v>
      </c>
      <c r="I405" s="2">
        <v>0</v>
      </c>
      <c r="J405" s="2">
        <v>120562576</v>
      </c>
      <c r="K405" s="2">
        <v>0</v>
      </c>
      <c r="L405" s="2">
        <v>55440000</v>
      </c>
      <c r="M405" s="2">
        <v>0</v>
      </c>
      <c r="N405" s="2">
        <v>4800000</v>
      </c>
      <c r="O405" s="2">
        <v>28361607</v>
      </c>
      <c r="P405" s="2">
        <v>0</v>
      </c>
      <c r="Q405" s="2">
        <v>0</v>
      </c>
      <c r="R405" s="2">
        <v>0</v>
      </c>
      <c r="S405" s="2">
        <v>0</v>
      </c>
      <c r="T405" s="2">
        <v>0</v>
      </c>
      <c r="U405" s="2">
        <v>14762000</v>
      </c>
      <c r="V405" s="2">
        <v>0</v>
      </c>
      <c r="W405" s="2">
        <v>96367898</v>
      </c>
      <c r="X405" s="2">
        <v>13200000</v>
      </c>
      <c r="Y405" s="2">
        <v>21789432</v>
      </c>
      <c r="Z405" s="2">
        <v>0</v>
      </c>
      <c r="AA405" s="2">
        <v>0</v>
      </c>
      <c r="AB405" s="2">
        <v>0</v>
      </c>
      <c r="AC405" s="2">
        <v>0</v>
      </c>
      <c r="AD405" s="2">
        <v>0</v>
      </c>
      <c r="AE405" s="2">
        <v>0</v>
      </c>
      <c r="AF405" s="2">
        <v>20258290</v>
      </c>
      <c r="AG405" s="2">
        <v>13335228</v>
      </c>
      <c r="AH405" s="2">
        <v>0</v>
      </c>
      <c r="AI405" s="2">
        <v>0</v>
      </c>
      <c r="AJ405" s="2">
        <v>0</v>
      </c>
      <c r="AK405" s="2">
        <v>0</v>
      </c>
      <c r="AL405" s="2">
        <v>0</v>
      </c>
      <c r="AM405" s="2">
        <v>102527991</v>
      </c>
      <c r="AN405" s="2">
        <v>0</v>
      </c>
    </row>
    <row r="406" spans="1:40" x14ac:dyDescent="0.25">
      <c r="A406" t="s">
        <v>962</v>
      </c>
      <c r="B406" t="s">
        <v>963</v>
      </c>
      <c r="C406" t="s">
        <v>964</v>
      </c>
      <c r="D406" t="str">
        <f t="shared" si="35"/>
        <v>قراردادي بهره بردار</v>
      </c>
      <c r="E406" t="str">
        <f>"پروژه بهره برداري نيروگاه بوشهر"</f>
        <v>پروژه بهره برداري نيروگاه بوشهر</v>
      </c>
      <c r="F406">
        <v>166</v>
      </c>
      <c r="G406" s="2">
        <v>158073105</v>
      </c>
      <c r="H406" s="2">
        <v>72905873</v>
      </c>
      <c r="I406" s="2">
        <v>0</v>
      </c>
      <c r="J406" s="2">
        <v>132150171</v>
      </c>
      <c r="K406" s="2">
        <v>0</v>
      </c>
      <c r="L406" s="2">
        <v>55440000</v>
      </c>
      <c r="M406" s="2">
        <v>0</v>
      </c>
      <c r="N406" s="2">
        <v>4800000</v>
      </c>
      <c r="O406" s="2">
        <v>30149766</v>
      </c>
      <c r="P406" s="2">
        <v>0</v>
      </c>
      <c r="Q406" s="2">
        <v>0</v>
      </c>
      <c r="R406" s="2">
        <v>0</v>
      </c>
      <c r="S406" s="2">
        <v>0</v>
      </c>
      <c r="T406" s="2">
        <v>0</v>
      </c>
      <c r="U406" s="2">
        <v>14762000</v>
      </c>
      <c r="V406" s="2">
        <v>0</v>
      </c>
      <c r="W406" s="2">
        <v>157538745</v>
      </c>
      <c r="X406" s="2">
        <v>13200000</v>
      </c>
      <c r="Y406" s="2">
        <v>22992388</v>
      </c>
      <c r="Z406" s="2">
        <v>0</v>
      </c>
      <c r="AA406" s="2">
        <v>0</v>
      </c>
      <c r="AB406" s="2">
        <v>0</v>
      </c>
      <c r="AC406" s="2">
        <v>0</v>
      </c>
      <c r="AD406" s="2">
        <v>0</v>
      </c>
      <c r="AE406" s="2">
        <v>0</v>
      </c>
      <c r="AF406" s="2">
        <v>21535551</v>
      </c>
      <c r="AG406" s="2">
        <v>0</v>
      </c>
      <c r="AH406" s="2">
        <v>0</v>
      </c>
      <c r="AI406" s="2">
        <v>0</v>
      </c>
      <c r="AJ406" s="2">
        <v>0</v>
      </c>
      <c r="AK406" s="2">
        <v>0</v>
      </c>
      <c r="AL406" s="2">
        <v>0</v>
      </c>
      <c r="AM406" s="2">
        <v>118058532</v>
      </c>
      <c r="AN406" s="2">
        <v>0</v>
      </c>
    </row>
    <row r="407" spans="1:40" x14ac:dyDescent="0.25">
      <c r="A407" t="s">
        <v>965</v>
      </c>
      <c r="B407" t="s">
        <v>150</v>
      </c>
      <c r="C407" t="s">
        <v>966</v>
      </c>
      <c r="D407" t="str">
        <f t="shared" si="35"/>
        <v>قراردادي بهره بردار</v>
      </c>
      <c r="E407" t="str">
        <f>"پروژه تعميرات نيروگاه بوشهر"</f>
        <v>پروژه تعميرات نيروگاه بوشهر</v>
      </c>
      <c r="F407">
        <v>152</v>
      </c>
      <c r="G407" s="2">
        <v>140846957</v>
      </c>
      <c r="H407" s="2">
        <v>67473736</v>
      </c>
      <c r="I407" s="2">
        <v>0</v>
      </c>
      <c r="J407" s="2">
        <v>114366534</v>
      </c>
      <c r="K407" s="2">
        <v>0</v>
      </c>
      <c r="L407" s="2">
        <v>55440000</v>
      </c>
      <c r="M407" s="2">
        <v>0</v>
      </c>
      <c r="N407" s="2">
        <v>4800000</v>
      </c>
      <c r="O407" s="2">
        <v>25965710</v>
      </c>
      <c r="P407" s="2">
        <v>0</v>
      </c>
      <c r="Q407" s="2">
        <v>0</v>
      </c>
      <c r="R407" s="2">
        <v>0</v>
      </c>
      <c r="S407" s="2">
        <v>0</v>
      </c>
      <c r="T407" s="2">
        <v>0</v>
      </c>
      <c r="U407" s="2">
        <v>14762000</v>
      </c>
      <c r="V407" s="2">
        <v>0</v>
      </c>
      <c r="W407" s="2">
        <v>116621929</v>
      </c>
      <c r="X407" s="2">
        <v>13200000</v>
      </c>
      <c r="Y407" s="2">
        <v>3458591</v>
      </c>
      <c r="Z407" s="2">
        <v>0</v>
      </c>
      <c r="AA407" s="2">
        <v>0</v>
      </c>
      <c r="AB407" s="2">
        <v>0</v>
      </c>
      <c r="AC407" s="2">
        <v>0</v>
      </c>
      <c r="AD407" s="2">
        <v>0</v>
      </c>
      <c r="AE407" s="2">
        <v>0</v>
      </c>
      <c r="AF407" s="2">
        <v>18546948</v>
      </c>
      <c r="AG407" s="2">
        <v>13335228</v>
      </c>
      <c r="AH407" s="2">
        <v>0</v>
      </c>
      <c r="AI407" s="2">
        <v>0</v>
      </c>
      <c r="AJ407" s="2">
        <v>0</v>
      </c>
      <c r="AK407" s="2">
        <v>0</v>
      </c>
      <c r="AL407" s="2">
        <v>0</v>
      </c>
      <c r="AM407" s="2">
        <v>19785995</v>
      </c>
      <c r="AN407" s="2">
        <v>0</v>
      </c>
    </row>
    <row r="408" spans="1:40" x14ac:dyDescent="0.25">
      <c r="A408" t="s">
        <v>967</v>
      </c>
      <c r="B408" t="s">
        <v>968</v>
      </c>
      <c r="C408" t="s">
        <v>969</v>
      </c>
      <c r="D408" t="str">
        <f t="shared" si="35"/>
        <v>قراردادي بهره بردار</v>
      </c>
      <c r="E408" t="str">
        <f t="shared" ref="E408:E425" si="36">"پروژه بهره برداري نيروگاه بوشهر"</f>
        <v>پروژه بهره برداري نيروگاه بوشهر</v>
      </c>
      <c r="F408">
        <v>141</v>
      </c>
      <c r="G408" s="2">
        <v>147346096</v>
      </c>
      <c r="H408" s="2">
        <v>44302953</v>
      </c>
      <c r="I408" s="2">
        <v>0</v>
      </c>
      <c r="J408" s="2">
        <v>113156827</v>
      </c>
      <c r="K408" s="2">
        <v>0</v>
      </c>
      <c r="L408" s="2">
        <v>55440000</v>
      </c>
      <c r="M408" s="2">
        <v>0</v>
      </c>
      <c r="N408" s="2">
        <v>4800000</v>
      </c>
      <c r="O408" s="2">
        <v>28300371</v>
      </c>
      <c r="P408" s="2">
        <v>0</v>
      </c>
      <c r="Q408" s="2">
        <v>0</v>
      </c>
      <c r="R408" s="2">
        <v>0</v>
      </c>
      <c r="S408" s="2">
        <v>0</v>
      </c>
      <c r="T408" s="2">
        <v>0</v>
      </c>
      <c r="U408" s="2">
        <v>14762000</v>
      </c>
      <c r="V408" s="2">
        <v>0</v>
      </c>
      <c r="W408" s="2">
        <v>92771368</v>
      </c>
      <c r="X408" s="2">
        <v>13200000</v>
      </c>
      <c r="Y408" s="2">
        <v>21799152</v>
      </c>
      <c r="Z408" s="2">
        <v>0</v>
      </c>
      <c r="AA408" s="2">
        <v>0</v>
      </c>
      <c r="AB408" s="2">
        <v>0</v>
      </c>
      <c r="AC408" s="2">
        <v>0</v>
      </c>
      <c r="AD408" s="2">
        <v>0</v>
      </c>
      <c r="AE408" s="2">
        <v>0</v>
      </c>
      <c r="AF408" s="2">
        <v>20214550</v>
      </c>
      <c r="AG408" s="2">
        <v>13335228</v>
      </c>
      <c r="AH408" s="2">
        <v>0</v>
      </c>
      <c r="AI408" s="2">
        <v>0</v>
      </c>
      <c r="AJ408" s="2">
        <v>0</v>
      </c>
      <c r="AK408" s="2">
        <v>0</v>
      </c>
      <c r="AL408" s="2">
        <v>0</v>
      </c>
      <c r="AM408" s="2">
        <v>94335919</v>
      </c>
      <c r="AN408" s="2">
        <v>0</v>
      </c>
    </row>
    <row r="409" spans="1:40" x14ac:dyDescent="0.25">
      <c r="A409" t="s">
        <v>970</v>
      </c>
      <c r="B409" t="s">
        <v>115</v>
      </c>
      <c r="C409" t="s">
        <v>971</v>
      </c>
      <c r="D409" t="str">
        <f t="shared" si="35"/>
        <v>قراردادي بهره بردار</v>
      </c>
      <c r="E409" t="str">
        <f t="shared" si="36"/>
        <v>پروژه بهره برداري نيروگاه بوشهر</v>
      </c>
      <c r="F409">
        <v>205</v>
      </c>
      <c r="G409" s="2">
        <v>120677032</v>
      </c>
      <c r="H409" s="2">
        <v>56044108</v>
      </c>
      <c r="I409" s="2">
        <v>0</v>
      </c>
      <c r="J409" s="2">
        <v>94989358</v>
      </c>
      <c r="K409" s="2">
        <v>0</v>
      </c>
      <c r="L409" s="2">
        <v>34650000</v>
      </c>
      <c r="M409" s="2">
        <v>0</v>
      </c>
      <c r="N409" s="2">
        <v>4000000</v>
      </c>
      <c r="O409" s="2">
        <v>22682813</v>
      </c>
      <c r="P409" s="2">
        <v>0</v>
      </c>
      <c r="Q409" s="2">
        <v>0</v>
      </c>
      <c r="R409" s="2">
        <v>0</v>
      </c>
      <c r="S409" s="2">
        <v>115012580</v>
      </c>
      <c r="T409" s="2">
        <v>0</v>
      </c>
      <c r="U409" s="2">
        <v>0</v>
      </c>
      <c r="V409" s="2">
        <v>0</v>
      </c>
      <c r="W409" s="2">
        <v>66894056</v>
      </c>
      <c r="X409" s="2">
        <v>11000000</v>
      </c>
      <c r="Y409" s="2">
        <v>0</v>
      </c>
      <c r="Z409" s="2">
        <v>0</v>
      </c>
      <c r="AA409" s="2">
        <v>0</v>
      </c>
      <c r="AB409" s="2">
        <v>0</v>
      </c>
      <c r="AC409" s="2">
        <v>0</v>
      </c>
      <c r="AD409" s="2">
        <v>0</v>
      </c>
      <c r="AE409" s="2">
        <v>0</v>
      </c>
      <c r="AF409" s="2">
        <v>16202016</v>
      </c>
      <c r="AG409" s="2">
        <v>0</v>
      </c>
      <c r="AH409" s="2">
        <v>0</v>
      </c>
      <c r="AI409" s="2">
        <v>0</v>
      </c>
      <c r="AJ409" s="2">
        <v>0</v>
      </c>
      <c r="AK409" s="2">
        <v>0</v>
      </c>
      <c r="AL409" s="2">
        <v>0</v>
      </c>
      <c r="AM409" s="2">
        <v>36292501</v>
      </c>
      <c r="AN409" s="2">
        <v>0</v>
      </c>
    </row>
    <row r="410" spans="1:40" x14ac:dyDescent="0.25">
      <c r="A410" t="s">
        <v>972</v>
      </c>
      <c r="B410" t="s">
        <v>156</v>
      </c>
      <c r="C410" t="s">
        <v>973</v>
      </c>
      <c r="D410" t="str">
        <f t="shared" si="35"/>
        <v>قراردادي بهره بردار</v>
      </c>
      <c r="E410" t="str">
        <f t="shared" si="36"/>
        <v>پروژه بهره برداري نيروگاه بوشهر</v>
      </c>
      <c r="F410">
        <v>70</v>
      </c>
      <c r="G410" s="2">
        <v>166801619</v>
      </c>
      <c r="H410" s="2">
        <v>56157278</v>
      </c>
      <c r="I410" s="2">
        <v>0</v>
      </c>
      <c r="J410" s="2">
        <v>140382381</v>
      </c>
      <c r="K410" s="2">
        <v>0</v>
      </c>
      <c r="L410" s="2">
        <v>55440000</v>
      </c>
      <c r="M410" s="2">
        <v>0</v>
      </c>
      <c r="N410" s="2">
        <v>4800000</v>
      </c>
      <c r="O410" s="2">
        <v>32822081</v>
      </c>
      <c r="P410" s="2">
        <v>0</v>
      </c>
      <c r="Q410" s="2">
        <v>0</v>
      </c>
      <c r="R410" s="2">
        <v>0</v>
      </c>
      <c r="S410" s="2">
        <v>0</v>
      </c>
      <c r="T410" s="2">
        <v>0</v>
      </c>
      <c r="U410" s="2">
        <v>0</v>
      </c>
      <c r="V410" s="2">
        <v>0</v>
      </c>
      <c r="W410" s="2">
        <v>99554504</v>
      </c>
      <c r="X410" s="2">
        <v>13200000</v>
      </c>
      <c r="Y410" s="2">
        <v>0</v>
      </c>
      <c r="Z410" s="2">
        <v>22654356</v>
      </c>
      <c r="AA410" s="2">
        <v>0</v>
      </c>
      <c r="AB410" s="2">
        <v>0</v>
      </c>
      <c r="AC410" s="2">
        <v>0</v>
      </c>
      <c r="AD410" s="2">
        <v>0</v>
      </c>
      <c r="AE410" s="2">
        <v>0</v>
      </c>
      <c r="AF410" s="2">
        <v>23444339</v>
      </c>
      <c r="AG410" s="2">
        <v>0</v>
      </c>
      <c r="AH410" s="2">
        <v>0</v>
      </c>
      <c r="AI410" s="2">
        <v>0</v>
      </c>
      <c r="AJ410" s="2">
        <v>0</v>
      </c>
      <c r="AK410" s="2">
        <v>0</v>
      </c>
      <c r="AL410" s="2">
        <v>0</v>
      </c>
      <c r="AM410" s="2">
        <v>69395236</v>
      </c>
      <c r="AN410" s="2">
        <v>0</v>
      </c>
    </row>
    <row r="411" spans="1:40" x14ac:dyDescent="0.25">
      <c r="A411" t="s">
        <v>974</v>
      </c>
      <c r="B411" t="s">
        <v>156</v>
      </c>
      <c r="C411" t="s">
        <v>975</v>
      </c>
      <c r="D411" t="str">
        <f t="shared" si="35"/>
        <v>قراردادي بهره بردار</v>
      </c>
      <c r="E411" t="str">
        <f t="shared" si="36"/>
        <v>پروژه بهره برداري نيروگاه بوشهر</v>
      </c>
      <c r="F411">
        <v>128</v>
      </c>
      <c r="G411" s="2">
        <v>141377897</v>
      </c>
      <c r="H411" s="2">
        <v>40459026</v>
      </c>
      <c r="I411" s="2">
        <v>0</v>
      </c>
      <c r="J411" s="2">
        <v>109028360</v>
      </c>
      <c r="K411" s="2">
        <v>0</v>
      </c>
      <c r="L411" s="2">
        <v>41580000</v>
      </c>
      <c r="M411" s="2">
        <v>0</v>
      </c>
      <c r="N411" s="2">
        <v>4800000</v>
      </c>
      <c r="O411" s="2">
        <v>26104507</v>
      </c>
      <c r="P411" s="2">
        <v>0</v>
      </c>
      <c r="Q411" s="2">
        <v>0</v>
      </c>
      <c r="R411" s="2">
        <v>0</v>
      </c>
      <c r="S411" s="2">
        <v>0</v>
      </c>
      <c r="T411" s="2">
        <v>0</v>
      </c>
      <c r="U411" s="2">
        <v>14762000</v>
      </c>
      <c r="V411" s="2">
        <v>0</v>
      </c>
      <c r="W411" s="2">
        <v>88276866</v>
      </c>
      <c r="X411" s="2">
        <v>13200000</v>
      </c>
      <c r="Y411" s="2">
        <v>20916180</v>
      </c>
      <c r="Z411" s="2">
        <v>0</v>
      </c>
      <c r="AA411" s="2">
        <v>0</v>
      </c>
      <c r="AB411" s="2">
        <v>0</v>
      </c>
      <c r="AC411" s="2">
        <v>0</v>
      </c>
      <c r="AD411" s="2">
        <v>0</v>
      </c>
      <c r="AE411" s="2">
        <v>0</v>
      </c>
      <c r="AF411" s="2">
        <v>18646073</v>
      </c>
      <c r="AG411" s="2">
        <v>0</v>
      </c>
      <c r="AH411" s="2">
        <v>0</v>
      </c>
      <c r="AI411" s="2">
        <v>0</v>
      </c>
      <c r="AJ411" s="2">
        <v>0</v>
      </c>
      <c r="AK411" s="2">
        <v>0</v>
      </c>
      <c r="AL411" s="2">
        <v>0</v>
      </c>
      <c r="AM411" s="2">
        <v>88655652</v>
      </c>
      <c r="AN411" s="2">
        <v>0</v>
      </c>
    </row>
    <row r="412" spans="1:40" x14ac:dyDescent="0.25">
      <c r="A412" t="s">
        <v>976</v>
      </c>
      <c r="B412" t="s">
        <v>221</v>
      </c>
      <c r="C412" t="s">
        <v>977</v>
      </c>
      <c r="D412" t="str">
        <f t="shared" si="35"/>
        <v>قراردادي بهره بردار</v>
      </c>
      <c r="E412" t="str">
        <f t="shared" si="36"/>
        <v>پروژه بهره برداري نيروگاه بوشهر</v>
      </c>
      <c r="F412">
        <v>214</v>
      </c>
      <c r="G412" s="2">
        <v>148670753</v>
      </c>
      <c r="H412" s="2">
        <v>68912033</v>
      </c>
      <c r="I412" s="2">
        <v>0</v>
      </c>
      <c r="J412" s="2">
        <v>120845139</v>
      </c>
      <c r="K412" s="2">
        <v>0</v>
      </c>
      <c r="L412" s="2">
        <v>41580000</v>
      </c>
      <c r="M412" s="2">
        <v>0</v>
      </c>
      <c r="N412" s="2">
        <v>4800000</v>
      </c>
      <c r="O412" s="2">
        <v>28871015</v>
      </c>
      <c r="P412" s="2">
        <v>0</v>
      </c>
      <c r="Q412" s="2">
        <v>0</v>
      </c>
      <c r="R412" s="2">
        <v>0</v>
      </c>
      <c r="S412" s="2">
        <v>0</v>
      </c>
      <c r="T412" s="2">
        <v>0</v>
      </c>
      <c r="U412" s="2">
        <v>14762000</v>
      </c>
      <c r="V412" s="2">
        <v>0</v>
      </c>
      <c r="W412" s="2">
        <v>97290481</v>
      </c>
      <c r="X412" s="2">
        <v>13200000</v>
      </c>
      <c r="Y412" s="2">
        <v>21721293</v>
      </c>
      <c r="Z412" s="2">
        <v>0</v>
      </c>
      <c r="AA412" s="2">
        <v>0</v>
      </c>
      <c r="AB412" s="2">
        <v>0</v>
      </c>
      <c r="AC412" s="2">
        <v>0</v>
      </c>
      <c r="AD412" s="2">
        <v>0</v>
      </c>
      <c r="AE412" s="2">
        <v>0</v>
      </c>
      <c r="AF412" s="2">
        <v>20622147</v>
      </c>
      <c r="AG412" s="2">
        <v>0</v>
      </c>
      <c r="AH412" s="2">
        <v>0</v>
      </c>
      <c r="AI412" s="2">
        <v>0</v>
      </c>
      <c r="AJ412" s="2">
        <v>0</v>
      </c>
      <c r="AK412" s="2">
        <v>0</v>
      </c>
      <c r="AL412" s="2">
        <v>0</v>
      </c>
      <c r="AM412" s="2">
        <v>103993000</v>
      </c>
      <c r="AN412" s="2">
        <v>0</v>
      </c>
    </row>
    <row r="413" spans="1:40" x14ac:dyDescent="0.25">
      <c r="A413" t="s">
        <v>978</v>
      </c>
      <c r="B413" t="s">
        <v>979</v>
      </c>
      <c r="C413" t="s">
        <v>980</v>
      </c>
      <c r="D413" t="str">
        <f t="shared" si="35"/>
        <v>قراردادي بهره بردار</v>
      </c>
      <c r="E413" t="str">
        <f t="shared" si="36"/>
        <v>پروژه بهره برداري نيروگاه بوشهر</v>
      </c>
      <c r="F413">
        <v>86</v>
      </c>
      <c r="G413" s="2">
        <v>142124182</v>
      </c>
      <c r="H413" s="2">
        <v>32842037</v>
      </c>
      <c r="I413" s="2">
        <v>0</v>
      </c>
      <c r="J413" s="2">
        <v>122983821</v>
      </c>
      <c r="K413" s="2">
        <v>0</v>
      </c>
      <c r="L413" s="2">
        <v>55440000</v>
      </c>
      <c r="M413" s="2">
        <v>0</v>
      </c>
      <c r="N413" s="2">
        <v>4800000</v>
      </c>
      <c r="O413" s="2">
        <v>26606061</v>
      </c>
      <c r="P413" s="2">
        <v>0</v>
      </c>
      <c r="Q413" s="2">
        <v>0</v>
      </c>
      <c r="R413" s="2">
        <v>0</v>
      </c>
      <c r="S413" s="2">
        <v>0</v>
      </c>
      <c r="T413" s="2">
        <v>0</v>
      </c>
      <c r="U413" s="2">
        <v>2684000</v>
      </c>
      <c r="V413" s="2">
        <v>0</v>
      </c>
      <c r="W413" s="2">
        <v>145045359</v>
      </c>
      <c r="X413" s="2">
        <v>13200000</v>
      </c>
      <c r="Y413" s="2">
        <v>3480496</v>
      </c>
      <c r="Z413" s="2">
        <v>103854</v>
      </c>
      <c r="AA413" s="2">
        <v>0</v>
      </c>
      <c r="AB413" s="2">
        <v>0</v>
      </c>
      <c r="AC413" s="2">
        <v>0</v>
      </c>
      <c r="AD413" s="2">
        <v>0</v>
      </c>
      <c r="AE413" s="2">
        <v>0</v>
      </c>
      <c r="AF413" s="2">
        <v>19004335</v>
      </c>
      <c r="AG413" s="2">
        <v>5889726</v>
      </c>
      <c r="AH413" s="2">
        <v>0</v>
      </c>
      <c r="AI413" s="2">
        <v>2344007</v>
      </c>
      <c r="AJ413" s="2">
        <v>0</v>
      </c>
      <c r="AK413" s="2">
        <v>0</v>
      </c>
      <c r="AL413" s="2">
        <v>0</v>
      </c>
      <c r="AM413" s="2">
        <v>76140169</v>
      </c>
      <c r="AN413" s="2">
        <v>0</v>
      </c>
    </row>
    <row r="414" spans="1:40" x14ac:dyDescent="0.25">
      <c r="A414" t="s">
        <v>981</v>
      </c>
      <c r="B414" t="s">
        <v>171</v>
      </c>
      <c r="C414" t="s">
        <v>982</v>
      </c>
      <c r="D414" t="str">
        <f t="shared" si="35"/>
        <v>قراردادي بهره بردار</v>
      </c>
      <c r="E414" t="str">
        <f t="shared" si="36"/>
        <v>پروژه بهره برداري نيروگاه بوشهر</v>
      </c>
      <c r="F414">
        <v>189</v>
      </c>
      <c r="G414" s="2">
        <v>127333616</v>
      </c>
      <c r="H414" s="2">
        <v>62440264</v>
      </c>
      <c r="I414" s="2">
        <v>0</v>
      </c>
      <c r="J414" s="2">
        <v>96378649</v>
      </c>
      <c r="K414" s="2">
        <v>0</v>
      </c>
      <c r="L414" s="2">
        <v>55440000</v>
      </c>
      <c r="M414" s="2">
        <v>0</v>
      </c>
      <c r="N414" s="2">
        <v>4800000</v>
      </c>
      <c r="O414" s="2">
        <v>21265160</v>
      </c>
      <c r="P414" s="2">
        <v>0</v>
      </c>
      <c r="Q414" s="2">
        <v>0</v>
      </c>
      <c r="R414" s="2">
        <v>0</v>
      </c>
      <c r="S414" s="2">
        <v>0</v>
      </c>
      <c r="T414" s="2">
        <v>0</v>
      </c>
      <c r="U414" s="2">
        <v>14762000</v>
      </c>
      <c r="V414" s="2">
        <v>0</v>
      </c>
      <c r="W414" s="2">
        <v>149460104</v>
      </c>
      <c r="X414" s="2">
        <v>13200000</v>
      </c>
      <c r="Y414" s="2">
        <v>18150776</v>
      </c>
      <c r="Z414" s="2">
        <v>0</v>
      </c>
      <c r="AA414" s="2">
        <v>0</v>
      </c>
      <c r="AB414" s="2">
        <v>0</v>
      </c>
      <c r="AC414" s="2">
        <v>0</v>
      </c>
      <c r="AD414" s="2">
        <v>0</v>
      </c>
      <c r="AE414" s="2">
        <v>0</v>
      </c>
      <c r="AF414" s="2">
        <v>15189402</v>
      </c>
      <c r="AG414" s="2">
        <v>13335228</v>
      </c>
      <c r="AH414" s="2">
        <v>0</v>
      </c>
      <c r="AI414" s="2">
        <v>0</v>
      </c>
      <c r="AJ414" s="2">
        <v>0</v>
      </c>
      <c r="AK414" s="2">
        <v>0</v>
      </c>
      <c r="AL414" s="2">
        <v>0</v>
      </c>
      <c r="AM414" s="2">
        <v>79515244</v>
      </c>
      <c r="AN414" s="2">
        <v>0</v>
      </c>
    </row>
    <row r="415" spans="1:40" x14ac:dyDescent="0.25">
      <c r="A415" t="s">
        <v>983</v>
      </c>
      <c r="B415" t="s">
        <v>748</v>
      </c>
      <c r="C415" t="s">
        <v>984</v>
      </c>
      <c r="D415" t="str">
        <f t="shared" si="35"/>
        <v>قراردادي بهره بردار</v>
      </c>
      <c r="E415" t="str">
        <f t="shared" si="36"/>
        <v>پروژه بهره برداري نيروگاه بوشهر</v>
      </c>
      <c r="F415">
        <v>350</v>
      </c>
      <c r="G415" s="2">
        <v>135450100</v>
      </c>
      <c r="H415" s="2">
        <v>120770433</v>
      </c>
      <c r="I415" s="2">
        <v>0</v>
      </c>
      <c r="J415" s="2">
        <v>103205647</v>
      </c>
      <c r="K415" s="2">
        <v>0</v>
      </c>
      <c r="L415" s="2">
        <v>55440000</v>
      </c>
      <c r="M415" s="2">
        <v>0</v>
      </c>
      <c r="N415" s="2">
        <v>4800000</v>
      </c>
      <c r="O415" s="2">
        <v>24180035</v>
      </c>
      <c r="P415" s="2">
        <v>0</v>
      </c>
      <c r="Q415" s="2">
        <v>0</v>
      </c>
      <c r="R415" s="2">
        <v>0</v>
      </c>
      <c r="S415" s="2">
        <v>0</v>
      </c>
      <c r="T415" s="2">
        <v>0</v>
      </c>
      <c r="U415" s="2">
        <v>14762000</v>
      </c>
      <c r="V415" s="2">
        <v>0</v>
      </c>
      <c r="W415" s="2">
        <v>122015629</v>
      </c>
      <c r="X415" s="2">
        <v>13200000</v>
      </c>
      <c r="Y415" s="2">
        <v>18976150</v>
      </c>
      <c r="Z415" s="2">
        <v>0</v>
      </c>
      <c r="AA415" s="2">
        <v>0</v>
      </c>
      <c r="AB415" s="2">
        <v>0</v>
      </c>
      <c r="AC415" s="2">
        <v>0</v>
      </c>
      <c r="AD415" s="2">
        <v>0</v>
      </c>
      <c r="AE415" s="2">
        <v>0</v>
      </c>
      <c r="AF415" s="2">
        <v>17271447</v>
      </c>
      <c r="AG415" s="2">
        <v>12149874</v>
      </c>
      <c r="AH415" s="2">
        <v>0</v>
      </c>
      <c r="AI415" s="2">
        <v>0</v>
      </c>
      <c r="AJ415" s="2">
        <v>0</v>
      </c>
      <c r="AK415" s="2">
        <v>0</v>
      </c>
      <c r="AL415" s="2">
        <v>0</v>
      </c>
      <c r="AM415" s="2">
        <v>104193959</v>
      </c>
      <c r="AN415" s="2">
        <v>0</v>
      </c>
    </row>
    <row r="416" spans="1:40" x14ac:dyDescent="0.25">
      <c r="A416" t="s">
        <v>985</v>
      </c>
      <c r="B416" t="s">
        <v>986</v>
      </c>
      <c r="C416" t="s">
        <v>987</v>
      </c>
      <c r="D416" t="str">
        <f t="shared" si="35"/>
        <v>قراردادي بهره بردار</v>
      </c>
      <c r="E416" t="str">
        <f t="shared" si="36"/>
        <v>پروژه بهره برداري نيروگاه بوشهر</v>
      </c>
      <c r="F416">
        <v>193</v>
      </c>
      <c r="G416" s="2">
        <v>143802203</v>
      </c>
      <c r="H416" s="2">
        <v>61512225</v>
      </c>
      <c r="I416" s="2">
        <v>0</v>
      </c>
      <c r="J416" s="2">
        <v>113121919</v>
      </c>
      <c r="K416" s="2">
        <v>0</v>
      </c>
      <c r="L416" s="2">
        <v>55440000</v>
      </c>
      <c r="M416" s="2">
        <v>0</v>
      </c>
      <c r="N416" s="2">
        <v>4800000</v>
      </c>
      <c r="O416" s="2">
        <v>27025863</v>
      </c>
      <c r="P416" s="2">
        <v>0</v>
      </c>
      <c r="Q416" s="2">
        <v>0</v>
      </c>
      <c r="R416" s="2">
        <v>0</v>
      </c>
      <c r="S416" s="2">
        <v>0</v>
      </c>
      <c r="T416" s="2">
        <v>0</v>
      </c>
      <c r="U416" s="2">
        <v>14762000</v>
      </c>
      <c r="V416" s="2">
        <v>0</v>
      </c>
      <c r="W416" s="2">
        <v>91392314</v>
      </c>
      <c r="X416" s="2">
        <v>13200000</v>
      </c>
      <c r="Y416" s="2">
        <v>20642782</v>
      </c>
      <c r="Z416" s="2">
        <v>0</v>
      </c>
      <c r="AA416" s="2">
        <v>0</v>
      </c>
      <c r="AB416" s="2">
        <v>0</v>
      </c>
      <c r="AC416" s="2">
        <v>0</v>
      </c>
      <c r="AD416" s="2">
        <v>0</v>
      </c>
      <c r="AE416" s="2">
        <v>0</v>
      </c>
      <c r="AF416" s="2">
        <v>19304180</v>
      </c>
      <c r="AG416" s="2">
        <v>0</v>
      </c>
      <c r="AH416" s="2">
        <v>0</v>
      </c>
      <c r="AI416" s="2">
        <v>0</v>
      </c>
      <c r="AJ416" s="2">
        <v>0</v>
      </c>
      <c r="AK416" s="2">
        <v>0</v>
      </c>
      <c r="AL416" s="2">
        <v>0</v>
      </c>
      <c r="AM416" s="2">
        <v>94103714</v>
      </c>
      <c r="AN416" s="2">
        <v>0</v>
      </c>
    </row>
    <row r="417" spans="1:40" x14ac:dyDescent="0.25">
      <c r="A417" t="s">
        <v>988</v>
      </c>
      <c r="B417" t="s">
        <v>399</v>
      </c>
      <c r="C417" t="s">
        <v>989</v>
      </c>
      <c r="D417" t="str">
        <f t="shared" si="35"/>
        <v>قراردادي بهره بردار</v>
      </c>
      <c r="E417" t="str">
        <f t="shared" si="36"/>
        <v>پروژه بهره برداري نيروگاه بوشهر</v>
      </c>
      <c r="F417">
        <v>140</v>
      </c>
      <c r="G417" s="2">
        <v>175935583</v>
      </c>
      <c r="H417" s="2">
        <v>70513844</v>
      </c>
      <c r="I417" s="2">
        <v>0</v>
      </c>
      <c r="J417" s="2">
        <v>133666662</v>
      </c>
      <c r="K417" s="2">
        <v>0</v>
      </c>
      <c r="L417" s="2">
        <v>66000000</v>
      </c>
      <c r="M417" s="2">
        <v>0</v>
      </c>
      <c r="N417" s="2">
        <v>4800000</v>
      </c>
      <c r="O417" s="2">
        <v>28060715</v>
      </c>
      <c r="P417" s="2">
        <v>0</v>
      </c>
      <c r="Q417" s="2">
        <v>0</v>
      </c>
      <c r="R417" s="2">
        <v>0</v>
      </c>
      <c r="S417" s="2">
        <v>0</v>
      </c>
      <c r="T417" s="2">
        <v>0</v>
      </c>
      <c r="U417" s="2">
        <v>14762000</v>
      </c>
      <c r="V417" s="2">
        <v>0</v>
      </c>
      <c r="W417" s="2">
        <v>196260135</v>
      </c>
      <c r="X417" s="2">
        <v>13200000</v>
      </c>
      <c r="Y417" s="2">
        <v>23859759</v>
      </c>
      <c r="Z417" s="2">
        <v>0</v>
      </c>
      <c r="AA417" s="2">
        <v>0</v>
      </c>
      <c r="AB417" s="2">
        <v>0</v>
      </c>
      <c r="AC417" s="2">
        <v>0</v>
      </c>
      <c r="AD417" s="2">
        <v>0</v>
      </c>
      <c r="AE417" s="2">
        <v>0</v>
      </c>
      <c r="AF417" s="2">
        <v>20043365</v>
      </c>
      <c r="AG417" s="2">
        <v>0</v>
      </c>
      <c r="AH417" s="2">
        <v>0</v>
      </c>
      <c r="AI417" s="2">
        <v>0</v>
      </c>
      <c r="AJ417" s="2">
        <v>0</v>
      </c>
      <c r="AK417" s="2">
        <v>0</v>
      </c>
      <c r="AL417" s="2">
        <v>0</v>
      </c>
      <c r="AM417" s="2">
        <v>96074337</v>
      </c>
      <c r="AN417" s="2">
        <v>0</v>
      </c>
    </row>
    <row r="418" spans="1:40" x14ac:dyDescent="0.25">
      <c r="A418" t="s">
        <v>990</v>
      </c>
      <c r="B418" t="s">
        <v>57</v>
      </c>
      <c r="C418" t="s">
        <v>991</v>
      </c>
      <c r="D418" t="str">
        <f t="shared" si="35"/>
        <v>قراردادي بهره بردار</v>
      </c>
      <c r="E418" t="str">
        <f t="shared" si="36"/>
        <v>پروژه بهره برداري نيروگاه بوشهر</v>
      </c>
      <c r="F418">
        <v>169</v>
      </c>
      <c r="G418" s="2">
        <v>145854898</v>
      </c>
      <c r="H418" s="2">
        <v>55185598</v>
      </c>
      <c r="I418" s="2">
        <v>0</v>
      </c>
      <c r="J418" s="2">
        <v>112890168</v>
      </c>
      <c r="K418" s="2">
        <v>0</v>
      </c>
      <c r="L418" s="2">
        <v>55440000</v>
      </c>
      <c r="M418" s="2">
        <v>0</v>
      </c>
      <c r="N418" s="2">
        <v>4800000</v>
      </c>
      <c r="O418" s="2">
        <v>27773897</v>
      </c>
      <c r="P418" s="2">
        <v>0</v>
      </c>
      <c r="Q418" s="2">
        <v>0</v>
      </c>
      <c r="R418" s="2">
        <v>0</v>
      </c>
      <c r="S418" s="2">
        <v>0</v>
      </c>
      <c r="T418" s="2">
        <v>0</v>
      </c>
      <c r="U418" s="2">
        <v>14762000</v>
      </c>
      <c r="V418" s="2">
        <v>0</v>
      </c>
      <c r="W418" s="2">
        <v>92572150</v>
      </c>
      <c r="X418" s="2">
        <v>13200000</v>
      </c>
      <c r="Y418" s="2">
        <v>19726231</v>
      </c>
      <c r="Z418" s="2">
        <v>0</v>
      </c>
      <c r="AA418" s="2">
        <v>0</v>
      </c>
      <c r="AB418" s="2">
        <v>0</v>
      </c>
      <c r="AC418" s="2">
        <v>0</v>
      </c>
      <c r="AD418" s="2">
        <v>0</v>
      </c>
      <c r="AE418" s="2">
        <v>0</v>
      </c>
      <c r="AF418" s="2">
        <v>19838504</v>
      </c>
      <c r="AG418" s="2">
        <v>13335228</v>
      </c>
      <c r="AH418" s="2">
        <v>0</v>
      </c>
      <c r="AI418" s="2">
        <v>0</v>
      </c>
      <c r="AJ418" s="2">
        <v>0</v>
      </c>
      <c r="AK418" s="2">
        <v>0</v>
      </c>
      <c r="AL418" s="2">
        <v>0</v>
      </c>
      <c r="AM418" s="2">
        <v>96130122</v>
      </c>
      <c r="AN418" s="2">
        <v>0</v>
      </c>
    </row>
    <row r="419" spans="1:40" x14ac:dyDescent="0.25">
      <c r="A419" t="s">
        <v>992</v>
      </c>
      <c r="B419" t="s">
        <v>142</v>
      </c>
      <c r="C419" t="s">
        <v>993</v>
      </c>
      <c r="D419" t="str">
        <f t="shared" si="35"/>
        <v>قراردادي بهره بردار</v>
      </c>
      <c r="E419" t="str">
        <f t="shared" si="36"/>
        <v>پروژه بهره برداري نيروگاه بوشهر</v>
      </c>
      <c r="F419">
        <v>284</v>
      </c>
      <c r="G419" s="2">
        <v>139557128</v>
      </c>
      <c r="H419" s="2">
        <v>92542939</v>
      </c>
      <c r="I419" s="2">
        <v>0</v>
      </c>
      <c r="J419" s="2">
        <v>106198242</v>
      </c>
      <c r="K419" s="2">
        <v>0</v>
      </c>
      <c r="L419" s="2">
        <v>41580000</v>
      </c>
      <c r="M419" s="2">
        <v>0</v>
      </c>
      <c r="N419" s="2">
        <v>4800000</v>
      </c>
      <c r="O419" s="2">
        <v>25403503</v>
      </c>
      <c r="P419" s="2">
        <v>0</v>
      </c>
      <c r="Q419" s="2">
        <v>0</v>
      </c>
      <c r="R419" s="2">
        <v>0</v>
      </c>
      <c r="S419" s="2">
        <v>0</v>
      </c>
      <c r="T419" s="2">
        <v>0</v>
      </c>
      <c r="U419" s="2">
        <v>0</v>
      </c>
      <c r="V419" s="2">
        <v>0</v>
      </c>
      <c r="W419" s="2">
        <v>128648651</v>
      </c>
      <c r="X419" s="2">
        <v>13200000</v>
      </c>
      <c r="Y419" s="2">
        <v>0</v>
      </c>
      <c r="Z419" s="2">
        <v>5754881</v>
      </c>
      <c r="AA419" s="2">
        <v>0</v>
      </c>
      <c r="AB419" s="2">
        <v>0</v>
      </c>
      <c r="AC419" s="2">
        <v>0</v>
      </c>
      <c r="AD419" s="2">
        <v>0</v>
      </c>
      <c r="AE419" s="2">
        <v>0</v>
      </c>
      <c r="AF419" s="2">
        <v>18145353</v>
      </c>
      <c r="AG419" s="2">
        <v>0</v>
      </c>
      <c r="AH419" s="2">
        <v>0</v>
      </c>
      <c r="AI419" s="2">
        <v>0</v>
      </c>
      <c r="AJ419" s="2">
        <v>0</v>
      </c>
      <c r="AK419" s="2">
        <v>0</v>
      </c>
      <c r="AL419" s="2">
        <v>0</v>
      </c>
      <c r="AM419" s="2">
        <v>40475104</v>
      </c>
      <c r="AN419" s="2">
        <v>0</v>
      </c>
    </row>
    <row r="420" spans="1:40" x14ac:dyDescent="0.25">
      <c r="A420" t="s">
        <v>994</v>
      </c>
      <c r="B420" t="s">
        <v>150</v>
      </c>
      <c r="C420" t="s">
        <v>995</v>
      </c>
      <c r="D420" t="str">
        <f t="shared" si="35"/>
        <v>قراردادي بهره بردار</v>
      </c>
      <c r="E420" t="str">
        <f t="shared" si="36"/>
        <v>پروژه بهره برداري نيروگاه بوشهر</v>
      </c>
      <c r="F420">
        <v>142</v>
      </c>
      <c r="G420" s="2">
        <v>143008424</v>
      </c>
      <c r="H420" s="2">
        <v>58662544</v>
      </c>
      <c r="I420" s="2">
        <v>0</v>
      </c>
      <c r="J420" s="2">
        <v>118614732</v>
      </c>
      <c r="K420" s="2">
        <v>0</v>
      </c>
      <c r="L420" s="2">
        <v>55440000</v>
      </c>
      <c r="M420" s="2">
        <v>0</v>
      </c>
      <c r="N420" s="2">
        <v>4800000</v>
      </c>
      <c r="O420" s="2">
        <v>27048546</v>
      </c>
      <c r="P420" s="2">
        <v>0</v>
      </c>
      <c r="Q420" s="2">
        <v>0</v>
      </c>
      <c r="R420" s="2">
        <v>0</v>
      </c>
      <c r="S420" s="2">
        <v>0</v>
      </c>
      <c r="T420" s="2">
        <v>0</v>
      </c>
      <c r="U420" s="2">
        <v>14762000</v>
      </c>
      <c r="V420" s="2">
        <v>0</v>
      </c>
      <c r="W420" s="2">
        <v>141885929</v>
      </c>
      <c r="X420" s="2">
        <v>13200000</v>
      </c>
      <c r="Y420" s="2">
        <v>19394298</v>
      </c>
      <c r="Z420" s="2">
        <v>9332678</v>
      </c>
      <c r="AA420" s="2">
        <v>0</v>
      </c>
      <c r="AB420" s="2">
        <v>0</v>
      </c>
      <c r="AC420" s="2">
        <v>0</v>
      </c>
      <c r="AD420" s="2">
        <v>0</v>
      </c>
      <c r="AE420" s="2">
        <v>0</v>
      </c>
      <c r="AF420" s="2">
        <v>19320377</v>
      </c>
      <c r="AG420" s="2">
        <v>0</v>
      </c>
      <c r="AH420" s="2">
        <v>0</v>
      </c>
      <c r="AI420" s="2">
        <v>0</v>
      </c>
      <c r="AJ420" s="2">
        <v>0</v>
      </c>
      <c r="AK420" s="2">
        <v>0</v>
      </c>
      <c r="AL420" s="2">
        <v>0</v>
      </c>
      <c r="AM420" s="2">
        <v>106273400</v>
      </c>
      <c r="AN420" s="2">
        <v>0</v>
      </c>
    </row>
    <row r="421" spans="1:40" x14ac:dyDescent="0.25">
      <c r="A421" t="s">
        <v>996</v>
      </c>
      <c r="B421" t="s">
        <v>623</v>
      </c>
      <c r="C421" t="s">
        <v>997</v>
      </c>
      <c r="D421" t="str">
        <f t="shared" si="35"/>
        <v>قراردادي بهره بردار</v>
      </c>
      <c r="E421" t="str">
        <f t="shared" si="36"/>
        <v>پروژه بهره برداري نيروگاه بوشهر</v>
      </c>
      <c r="F421">
        <v>155</v>
      </c>
      <c r="G421" s="2">
        <v>139163099</v>
      </c>
      <c r="H421" s="2">
        <v>49713615</v>
      </c>
      <c r="I421" s="2">
        <v>0</v>
      </c>
      <c r="J421" s="2">
        <v>109358908</v>
      </c>
      <c r="K421" s="2">
        <v>0</v>
      </c>
      <c r="L421" s="2">
        <v>23100000</v>
      </c>
      <c r="M421" s="2">
        <v>0</v>
      </c>
      <c r="N421" s="2">
        <v>4800000</v>
      </c>
      <c r="O421" s="2">
        <v>25373934</v>
      </c>
      <c r="P421" s="2">
        <v>0</v>
      </c>
      <c r="Q421" s="2">
        <v>0</v>
      </c>
      <c r="R421" s="2">
        <v>0</v>
      </c>
      <c r="S421" s="2">
        <v>10755359</v>
      </c>
      <c r="T421" s="2">
        <v>0</v>
      </c>
      <c r="U421" s="2">
        <v>14762000</v>
      </c>
      <c r="V421" s="2">
        <v>0</v>
      </c>
      <c r="W421" s="2">
        <v>90106331</v>
      </c>
      <c r="X421" s="2">
        <v>13200000</v>
      </c>
      <c r="Y421" s="2">
        <v>16340774</v>
      </c>
      <c r="Z421" s="2">
        <v>0</v>
      </c>
      <c r="AA421" s="2">
        <v>0</v>
      </c>
      <c r="AB421" s="2">
        <v>0</v>
      </c>
      <c r="AC421" s="2">
        <v>0</v>
      </c>
      <c r="AD421" s="2">
        <v>0</v>
      </c>
      <c r="AE421" s="2">
        <v>0</v>
      </c>
      <c r="AF421" s="2">
        <v>18124239</v>
      </c>
      <c r="AG421" s="2">
        <v>8853110</v>
      </c>
      <c r="AH421" s="2">
        <v>0</v>
      </c>
      <c r="AI421" s="2">
        <v>0</v>
      </c>
      <c r="AJ421" s="2">
        <v>0</v>
      </c>
      <c r="AK421" s="2">
        <v>0</v>
      </c>
      <c r="AL421" s="2">
        <v>0</v>
      </c>
      <c r="AM421" s="2">
        <v>99746500</v>
      </c>
      <c r="AN421" s="2">
        <v>0</v>
      </c>
    </row>
    <row r="422" spans="1:40" x14ac:dyDescent="0.25">
      <c r="A422" t="s">
        <v>998</v>
      </c>
      <c r="B422" t="s">
        <v>399</v>
      </c>
      <c r="C422" t="s">
        <v>999</v>
      </c>
      <c r="D422" t="str">
        <f t="shared" si="35"/>
        <v>قراردادي بهره بردار</v>
      </c>
      <c r="E422" t="str">
        <f t="shared" si="36"/>
        <v>پروژه بهره برداري نيروگاه بوشهر</v>
      </c>
      <c r="F422">
        <v>20</v>
      </c>
      <c r="G422" s="2">
        <v>184784206</v>
      </c>
      <c r="H422" s="2">
        <v>33154820</v>
      </c>
      <c r="I422" s="2">
        <v>0</v>
      </c>
      <c r="J422" s="2">
        <v>141141389</v>
      </c>
      <c r="K422" s="2">
        <v>0</v>
      </c>
      <c r="L422" s="2">
        <v>66000000</v>
      </c>
      <c r="M422" s="2">
        <v>0</v>
      </c>
      <c r="N422" s="2">
        <v>4800000</v>
      </c>
      <c r="O422" s="2">
        <v>30983450</v>
      </c>
      <c r="P422" s="2">
        <v>0</v>
      </c>
      <c r="Q422" s="2">
        <v>0</v>
      </c>
      <c r="R422" s="2">
        <v>0</v>
      </c>
      <c r="S422" s="2">
        <v>0</v>
      </c>
      <c r="T422" s="2">
        <v>0</v>
      </c>
      <c r="U422" s="2">
        <v>14762000</v>
      </c>
      <c r="V422" s="2">
        <v>0</v>
      </c>
      <c r="W422" s="2">
        <v>150173715</v>
      </c>
      <c r="X422" s="2">
        <v>13200000</v>
      </c>
      <c r="Y422" s="2">
        <v>0</v>
      </c>
      <c r="Z422" s="2">
        <v>25127864</v>
      </c>
      <c r="AA422" s="2">
        <v>0</v>
      </c>
      <c r="AB422" s="2">
        <v>0</v>
      </c>
      <c r="AC422" s="2">
        <v>0</v>
      </c>
      <c r="AD422" s="2">
        <v>0</v>
      </c>
      <c r="AE422" s="2">
        <v>0</v>
      </c>
      <c r="AF422" s="2">
        <v>22131033</v>
      </c>
      <c r="AG422" s="2">
        <v>26670456</v>
      </c>
      <c r="AH422" s="2">
        <v>0</v>
      </c>
      <c r="AI422" s="2">
        <v>2193785</v>
      </c>
      <c r="AJ422" s="2">
        <v>0</v>
      </c>
      <c r="AK422" s="2">
        <v>0</v>
      </c>
      <c r="AL422" s="2">
        <v>0</v>
      </c>
      <c r="AM422" s="2">
        <v>53114483</v>
      </c>
      <c r="AN422" s="2">
        <v>0</v>
      </c>
    </row>
    <row r="423" spans="1:40" x14ac:dyDescent="0.25">
      <c r="A423" t="s">
        <v>1000</v>
      </c>
      <c r="B423" t="s">
        <v>118</v>
      </c>
      <c r="C423" t="s">
        <v>1001</v>
      </c>
      <c r="D423" t="str">
        <f t="shared" si="35"/>
        <v>قراردادي بهره بردار</v>
      </c>
      <c r="E423" t="str">
        <f t="shared" si="36"/>
        <v>پروژه بهره برداري نيروگاه بوشهر</v>
      </c>
      <c r="F423">
        <v>201</v>
      </c>
      <c r="G423" s="2">
        <v>142742094</v>
      </c>
      <c r="H423" s="2">
        <v>66353421</v>
      </c>
      <c r="I423" s="2">
        <v>0</v>
      </c>
      <c r="J423" s="2">
        <v>106431188</v>
      </c>
      <c r="K423" s="2">
        <v>0</v>
      </c>
      <c r="L423" s="2">
        <v>55440000</v>
      </c>
      <c r="M423" s="2">
        <v>0</v>
      </c>
      <c r="N423" s="2">
        <v>4800000</v>
      </c>
      <c r="O423" s="2">
        <v>26586528</v>
      </c>
      <c r="P423" s="2">
        <v>0</v>
      </c>
      <c r="Q423" s="2">
        <v>0</v>
      </c>
      <c r="R423" s="2">
        <v>0</v>
      </c>
      <c r="S423" s="2">
        <v>0</v>
      </c>
      <c r="T423" s="2">
        <v>0</v>
      </c>
      <c r="U423" s="2">
        <v>14762000</v>
      </c>
      <c r="V423" s="2">
        <v>0</v>
      </c>
      <c r="W423" s="2">
        <v>88473870</v>
      </c>
      <c r="X423" s="2">
        <v>13200000</v>
      </c>
      <c r="Y423" s="2">
        <v>19358174</v>
      </c>
      <c r="Z423" s="2">
        <v>0</v>
      </c>
      <c r="AA423" s="2">
        <v>0</v>
      </c>
      <c r="AB423" s="2">
        <v>0</v>
      </c>
      <c r="AC423" s="2">
        <v>0</v>
      </c>
      <c r="AD423" s="2">
        <v>0</v>
      </c>
      <c r="AE423" s="2">
        <v>0</v>
      </c>
      <c r="AF423" s="2">
        <v>18990376</v>
      </c>
      <c r="AG423" s="2">
        <v>13335228</v>
      </c>
      <c r="AH423" s="2">
        <v>0</v>
      </c>
      <c r="AI423" s="2">
        <v>0</v>
      </c>
      <c r="AJ423" s="2">
        <v>0</v>
      </c>
      <c r="AK423" s="2">
        <v>0</v>
      </c>
      <c r="AL423" s="2">
        <v>0</v>
      </c>
      <c r="AM423" s="2">
        <v>89918773</v>
      </c>
      <c r="AN423" s="2">
        <v>0</v>
      </c>
    </row>
    <row r="424" spans="1:40" x14ac:dyDescent="0.25">
      <c r="A424" t="s">
        <v>1002</v>
      </c>
      <c r="B424" t="s">
        <v>97</v>
      </c>
      <c r="C424" t="s">
        <v>340</v>
      </c>
      <c r="D424" t="str">
        <f t="shared" si="35"/>
        <v>قراردادي بهره بردار</v>
      </c>
      <c r="E424" t="str">
        <f t="shared" si="36"/>
        <v>پروژه بهره برداري نيروگاه بوشهر</v>
      </c>
      <c r="F424">
        <v>247</v>
      </c>
      <c r="G424" s="2">
        <v>181965897</v>
      </c>
      <c r="H424" s="2">
        <v>107959152</v>
      </c>
      <c r="I424" s="2">
        <v>0</v>
      </c>
      <c r="J424" s="2">
        <v>134583871</v>
      </c>
      <c r="K424" s="2">
        <v>0</v>
      </c>
      <c r="L424" s="2">
        <v>66000000</v>
      </c>
      <c r="M424" s="2">
        <v>0</v>
      </c>
      <c r="N424" s="2">
        <v>4800000</v>
      </c>
      <c r="O424" s="2">
        <v>29973567</v>
      </c>
      <c r="P424" s="2">
        <v>0</v>
      </c>
      <c r="Q424" s="2">
        <v>0</v>
      </c>
      <c r="R424" s="2">
        <v>0</v>
      </c>
      <c r="S424" s="2">
        <v>0</v>
      </c>
      <c r="T424" s="2">
        <v>0</v>
      </c>
      <c r="U424" s="2">
        <v>14762000</v>
      </c>
      <c r="V424" s="2">
        <v>0</v>
      </c>
      <c r="W424" s="2">
        <v>172749964</v>
      </c>
      <c r="X424" s="2">
        <v>13200000</v>
      </c>
      <c r="Y424" s="2">
        <v>0</v>
      </c>
      <c r="Z424" s="2">
        <v>0</v>
      </c>
      <c r="AA424" s="2">
        <v>0</v>
      </c>
      <c r="AB424" s="2">
        <v>0</v>
      </c>
      <c r="AC424" s="2">
        <v>0</v>
      </c>
      <c r="AD424" s="2">
        <v>0</v>
      </c>
      <c r="AE424" s="2">
        <v>0</v>
      </c>
      <c r="AF424" s="2">
        <v>21409697</v>
      </c>
      <c r="AG424" s="2">
        <v>0</v>
      </c>
      <c r="AH424" s="2">
        <v>0</v>
      </c>
      <c r="AI424" s="2">
        <v>4777643</v>
      </c>
      <c r="AJ424" s="2">
        <v>0</v>
      </c>
      <c r="AK424" s="2">
        <v>0</v>
      </c>
      <c r="AL424" s="2">
        <v>0</v>
      </c>
      <c r="AM424" s="2">
        <v>38537442</v>
      </c>
      <c r="AN424" s="2">
        <v>0</v>
      </c>
    </row>
    <row r="425" spans="1:40" x14ac:dyDescent="0.25">
      <c r="A425" t="s">
        <v>1003</v>
      </c>
      <c r="B425" t="s">
        <v>74</v>
      </c>
      <c r="C425" t="s">
        <v>807</v>
      </c>
      <c r="D425" t="str">
        <f t="shared" si="35"/>
        <v>قراردادي بهره بردار</v>
      </c>
      <c r="E425" t="str">
        <f t="shared" si="36"/>
        <v>پروژه بهره برداري نيروگاه بوشهر</v>
      </c>
      <c r="F425">
        <v>219</v>
      </c>
      <c r="G425" s="2">
        <v>181810871</v>
      </c>
      <c r="H425" s="2">
        <v>84439561</v>
      </c>
      <c r="I425" s="2">
        <v>0</v>
      </c>
      <c r="J425" s="2">
        <v>139514715</v>
      </c>
      <c r="K425" s="2">
        <v>0</v>
      </c>
      <c r="L425" s="2">
        <v>66000000</v>
      </c>
      <c r="M425" s="2">
        <v>0</v>
      </c>
      <c r="N425" s="2">
        <v>4800000</v>
      </c>
      <c r="O425" s="2">
        <v>29743234</v>
      </c>
      <c r="P425" s="2">
        <v>0</v>
      </c>
      <c r="Q425" s="2">
        <v>0</v>
      </c>
      <c r="R425" s="2">
        <v>0</v>
      </c>
      <c r="S425" s="2">
        <v>0</v>
      </c>
      <c r="T425" s="2">
        <v>0</v>
      </c>
      <c r="U425" s="2">
        <v>1342000</v>
      </c>
      <c r="V425" s="2">
        <v>0</v>
      </c>
      <c r="W425" s="2">
        <v>111213760</v>
      </c>
      <c r="X425" s="2">
        <v>13200000</v>
      </c>
      <c r="Y425" s="2">
        <v>13341201</v>
      </c>
      <c r="Z425" s="2">
        <v>0</v>
      </c>
      <c r="AA425" s="2">
        <v>0</v>
      </c>
      <c r="AB425" s="2">
        <v>0</v>
      </c>
      <c r="AC425" s="2">
        <v>0</v>
      </c>
      <c r="AD425" s="2">
        <v>13464921</v>
      </c>
      <c r="AE425" s="2">
        <v>0</v>
      </c>
      <c r="AF425" s="2">
        <v>21245161</v>
      </c>
      <c r="AG425" s="2">
        <v>0</v>
      </c>
      <c r="AH425" s="2">
        <v>0</v>
      </c>
      <c r="AI425" s="2">
        <v>0</v>
      </c>
      <c r="AJ425" s="2">
        <v>0</v>
      </c>
      <c r="AK425" s="2">
        <v>0</v>
      </c>
      <c r="AL425" s="2">
        <v>0</v>
      </c>
      <c r="AM425" s="2">
        <v>97759211</v>
      </c>
      <c r="AN425" s="2">
        <v>0</v>
      </c>
    </row>
    <row r="426" spans="1:40" x14ac:dyDescent="0.25">
      <c r="A426" t="s">
        <v>1004</v>
      </c>
      <c r="B426" t="s">
        <v>347</v>
      </c>
      <c r="C426" t="s">
        <v>1005</v>
      </c>
      <c r="D426" t="str">
        <f t="shared" si="35"/>
        <v>قراردادي بهره بردار</v>
      </c>
      <c r="E426" t="str">
        <f>"پروژه تعميرات نيروگاه بوشهر"</f>
        <v>پروژه تعميرات نيروگاه بوشهر</v>
      </c>
      <c r="F426">
        <v>179</v>
      </c>
      <c r="G426" s="2">
        <v>138784711</v>
      </c>
      <c r="H426" s="2">
        <v>73827855</v>
      </c>
      <c r="I426" s="2">
        <v>0</v>
      </c>
      <c r="J426" s="2">
        <v>112012742</v>
      </c>
      <c r="K426" s="2">
        <v>0</v>
      </c>
      <c r="L426" s="2">
        <v>41580000</v>
      </c>
      <c r="M426" s="2">
        <v>0</v>
      </c>
      <c r="N426" s="2">
        <v>4800000</v>
      </c>
      <c r="O426" s="2">
        <v>25202572</v>
      </c>
      <c r="P426" s="2">
        <v>0</v>
      </c>
      <c r="Q426" s="2">
        <v>0</v>
      </c>
      <c r="R426" s="2">
        <v>0</v>
      </c>
      <c r="S426" s="2">
        <v>57499637</v>
      </c>
      <c r="T426" s="2">
        <v>0</v>
      </c>
      <c r="U426" s="2">
        <v>0</v>
      </c>
      <c r="V426" s="2">
        <v>0</v>
      </c>
      <c r="W426" s="2">
        <v>114182293</v>
      </c>
      <c r="X426" s="2">
        <v>13200000</v>
      </c>
      <c r="Y426" s="2">
        <v>3408254</v>
      </c>
      <c r="Z426" s="2">
        <v>0</v>
      </c>
      <c r="AA426" s="2">
        <v>0</v>
      </c>
      <c r="AB426" s="2">
        <v>0</v>
      </c>
      <c r="AC426" s="2">
        <v>0</v>
      </c>
      <c r="AD426" s="2">
        <v>0</v>
      </c>
      <c r="AE426" s="2">
        <v>0</v>
      </c>
      <c r="AF426" s="2">
        <v>18001837</v>
      </c>
      <c r="AG426" s="2">
        <v>0</v>
      </c>
      <c r="AH426" s="2">
        <v>0</v>
      </c>
      <c r="AI426" s="2">
        <v>0</v>
      </c>
      <c r="AJ426" s="2">
        <v>0</v>
      </c>
      <c r="AK426" s="2">
        <v>0</v>
      </c>
      <c r="AL426" s="2">
        <v>0</v>
      </c>
      <c r="AM426" s="2">
        <v>18826306</v>
      </c>
      <c r="AN426" s="2">
        <v>0</v>
      </c>
    </row>
    <row r="427" spans="1:40" x14ac:dyDescent="0.25">
      <c r="A427" t="s">
        <v>1006</v>
      </c>
      <c r="B427" t="s">
        <v>376</v>
      </c>
      <c r="C427" t="s">
        <v>696</v>
      </c>
      <c r="D427" t="str">
        <f t="shared" si="35"/>
        <v>قراردادي بهره بردار</v>
      </c>
      <c r="E427" t="str">
        <f t="shared" ref="E427:E452" si="37">"پروژه بهره برداري نيروگاه بوشهر"</f>
        <v>پروژه بهره برداري نيروگاه بوشهر</v>
      </c>
      <c r="F427">
        <v>239</v>
      </c>
      <c r="G427" s="2">
        <v>146666065</v>
      </c>
      <c r="H427" s="2">
        <v>82192866</v>
      </c>
      <c r="I427" s="2">
        <v>0</v>
      </c>
      <c r="J427" s="2">
        <v>119073914</v>
      </c>
      <c r="K427" s="2">
        <v>0</v>
      </c>
      <c r="L427" s="2">
        <v>41580000</v>
      </c>
      <c r="M427" s="2">
        <v>0</v>
      </c>
      <c r="N427" s="2">
        <v>4800000</v>
      </c>
      <c r="O427" s="2">
        <v>28155699</v>
      </c>
      <c r="P427" s="2">
        <v>0</v>
      </c>
      <c r="Q427" s="2">
        <v>0</v>
      </c>
      <c r="R427" s="2">
        <v>0</v>
      </c>
      <c r="S427" s="2">
        <v>0</v>
      </c>
      <c r="T427" s="2">
        <v>0</v>
      </c>
      <c r="U427" s="2">
        <v>14762000</v>
      </c>
      <c r="V427" s="2">
        <v>0</v>
      </c>
      <c r="W427" s="2">
        <v>96773336</v>
      </c>
      <c r="X427" s="2">
        <v>13200000</v>
      </c>
      <c r="Y427" s="2">
        <v>20510656</v>
      </c>
      <c r="Z427" s="2">
        <v>0</v>
      </c>
      <c r="AA427" s="2">
        <v>0</v>
      </c>
      <c r="AB427" s="2">
        <v>0</v>
      </c>
      <c r="AC427" s="2">
        <v>0</v>
      </c>
      <c r="AD427" s="2">
        <v>0</v>
      </c>
      <c r="AE427" s="2">
        <v>0</v>
      </c>
      <c r="AF427" s="2">
        <v>20111219</v>
      </c>
      <c r="AG427" s="2">
        <v>40005684</v>
      </c>
      <c r="AH427" s="2">
        <v>0</v>
      </c>
      <c r="AI427" s="2">
        <v>0</v>
      </c>
      <c r="AJ427" s="2">
        <v>0</v>
      </c>
      <c r="AK427" s="2">
        <v>0</v>
      </c>
      <c r="AL427" s="2">
        <v>0</v>
      </c>
      <c r="AM427" s="2">
        <v>106746805</v>
      </c>
      <c r="AN427" s="2">
        <v>0</v>
      </c>
    </row>
    <row r="428" spans="1:40" x14ac:dyDescent="0.25">
      <c r="A428" t="s">
        <v>1007</v>
      </c>
      <c r="B428" t="s">
        <v>365</v>
      </c>
      <c r="C428" t="s">
        <v>373</v>
      </c>
      <c r="D428" t="str">
        <f t="shared" si="35"/>
        <v>قراردادي بهره بردار</v>
      </c>
      <c r="E428" t="str">
        <f t="shared" si="37"/>
        <v>پروژه بهره برداري نيروگاه بوشهر</v>
      </c>
      <c r="F428">
        <v>357</v>
      </c>
      <c r="G428" s="2">
        <v>144515665</v>
      </c>
      <c r="H428" s="2">
        <v>141550296</v>
      </c>
      <c r="I428" s="2">
        <v>0</v>
      </c>
      <c r="J428" s="2">
        <v>119082734</v>
      </c>
      <c r="K428" s="2">
        <v>0</v>
      </c>
      <c r="L428" s="2">
        <v>41580000</v>
      </c>
      <c r="M428" s="2">
        <v>0</v>
      </c>
      <c r="N428" s="2">
        <v>4800000</v>
      </c>
      <c r="O428" s="2">
        <v>27603394</v>
      </c>
      <c r="P428" s="2">
        <v>0</v>
      </c>
      <c r="Q428" s="2">
        <v>0</v>
      </c>
      <c r="R428" s="2">
        <v>0</v>
      </c>
      <c r="S428" s="2">
        <v>0</v>
      </c>
      <c r="T428" s="2">
        <v>0</v>
      </c>
      <c r="U428" s="2">
        <v>14762000</v>
      </c>
      <c r="V428" s="2">
        <v>0</v>
      </c>
      <c r="W428" s="2">
        <v>135518756</v>
      </c>
      <c r="X428" s="2">
        <v>13200000</v>
      </c>
      <c r="Y428" s="2">
        <v>21380400</v>
      </c>
      <c r="Z428" s="2">
        <v>0</v>
      </c>
      <c r="AA428" s="2">
        <v>0</v>
      </c>
      <c r="AB428" s="2">
        <v>0</v>
      </c>
      <c r="AC428" s="2">
        <v>0</v>
      </c>
      <c r="AD428" s="2">
        <v>0</v>
      </c>
      <c r="AE428" s="2">
        <v>0</v>
      </c>
      <c r="AF428" s="2">
        <v>19716714</v>
      </c>
      <c r="AG428" s="2">
        <v>0</v>
      </c>
      <c r="AH428" s="2">
        <v>0</v>
      </c>
      <c r="AI428" s="2">
        <v>0</v>
      </c>
      <c r="AJ428" s="2">
        <v>0</v>
      </c>
      <c r="AK428" s="2">
        <v>0</v>
      </c>
      <c r="AL428" s="2">
        <v>0</v>
      </c>
      <c r="AM428" s="2">
        <v>115912212</v>
      </c>
      <c r="AN428" s="2">
        <v>0</v>
      </c>
    </row>
    <row r="429" spans="1:40" x14ac:dyDescent="0.25">
      <c r="A429" t="s">
        <v>1008</v>
      </c>
      <c r="B429" t="s">
        <v>254</v>
      </c>
      <c r="C429" t="s">
        <v>1009</v>
      </c>
      <c r="D429" t="str">
        <f t="shared" si="35"/>
        <v>قراردادي بهره بردار</v>
      </c>
      <c r="E429" t="str">
        <f t="shared" si="37"/>
        <v>پروژه بهره برداري نيروگاه بوشهر</v>
      </c>
      <c r="F429">
        <v>401</v>
      </c>
      <c r="G429" s="2">
        <v>148757138</v>
      </c>
      <c r="H429" s="2">
        <v>162672518</v>
      </c>
      <c r="I429" s="2">
        <v>0</v>
      </c>
      <c r="J429" s="2">
        <v>134348703</v>
      </c>
      <c r="K429" s="2">
        <v>0</v>
      </c>
      <c r="L429" s="2">
        <v>55440000</v>
      </c>
      <c r="M429" s="2">
        <v>0</v>
      </c>
      <c r="N429" s="2">
        <v>4800000</v>
      </c>
      <c r="O429" s="2">
        <v>29256366</v>
      </c>
      <c r="P429" s="2">
        <v>0</v>
      </c>
      <c r="Q429" s="2">
        <v>0</v>
      </c>
      <c r="R429" s="2">
        <v>0</v>
      </c>
      <c r="S429" s="2">
        <v>0</v>
      </c>
      <c r="T429" s="2">
        <v>0</v>
      </c>
      <c r="U429" s="2">
        <v>14762000</v>
      </c>
      <c r="V429" s="2">
        <v>0</v>
      </c>
      <c r="W429" s="2">
        <v>144395580</v>
      </c>
      <c r="X429" s="2">
        <v>13200000</v>
      </c>
      <c r="Y429" s="2">
        <v>21969414</v>
      </c>
      <c r="Z429" s="2">
        <v>0</v>
      </c>
      <c r="AA429" s="2">
        <v>0</v>
      </c>
      <c r="AB429" s="2">
        <v>0</v>
      </c>
      <c r="AC429" s="2">
        <v>0</v>
      </c>
      <c r="AD429" s="2">
        <v>0</v>
      </c>
      <c r="AE429" s="2">
        <v>0</v>
      </c>
      <c r="AF429" s="2">
        <v>20897405</v>
      </c>
      <c r="AG429" s="2">
        <v>13335228</v>
      </c>
      <c r="AH429" s="2">
        <v>0</v>
      </c>
      <c r="AI429" s="2">
        <v>0</v>
      </c>
      <c r="AJ429" s="2">
        <v>0</v>
      </c>
      <c r="AK429" s="2">
        <v>0</v>
      </c>
      <c r="AL429" s="2">
        <v>0</v>
      </c>
      <c r="AM429" s="2">
        <v>121529610</v>
      </c>
      <c r="AN429" s="2">
        <v>0</v>
      </c>
    </row>
    <row r="430" spans="1:40" x14ac:dyDescent="0.25">
      <c r="A430" t="s">
        <v>1010</v>
      </c>
      <c r="B430" t="s">
        <v>437</v>
      </c>
      <c r="C430" t="s">
        <v>1011</v>
      </c>
      <c r="D430" t="str">
        <f t="shared" si="35"/>
        <v>قراردادي بهره بردار</v>
      </c>
      <c r="E430" t="str">
        <f t="shared" si="37"/>
        <v>پروژه بهره برداري نيروگاه بوشهر</v>
      </c>
      <c r="F430">
        <v>175</v>
      </c>
      <c r="G430" s="2">
        <v>140240441</v>
      </c>
      <c r="H430" s="2">
        <v>68976524</v>
      </c>
      <c r="I430" s="2">
        <v>0</v>
      </c>
      <c r="J430" s="2">
        <v>112562684</v>
      </c>
      <c r="K430" s="2">
        <v>0</v>
      </c>
      <c r="L430" s="2">
        <v>55440000</v>
      </c>
      <c r="M430" s="2">
        <v>0</v>
      </c>
      <c r="N430" s="2">
        <v>4800000</v>
      </c>
      <c r="O430" s="2">
        <v>25825439</v>
      </c>
      <c r="P430" s="2">
        <v>0</v>
      </c>
      <c r="Q430" s="2">
        <v>0</v>
      </c>
      <c r="R430" s="2">
        <v>0</v>
      </c>
      <c r="S430" s="2">
        <v>0</v>
      </c>
      <c r="T430" s="2">
        <v>0</v>
      </c>
      <c r="U430" s="2">
        <v>14762000</v>
      </c>
      <c r="V430" s="2">
        <v>0</v>
      </c>
      <c r="W430" s="2">
        <v>137035038</v>
      </c>
      <c r="X430" s="2">
        <v>13200000</v>
      </c>
      <c r="Y430" s="2">
        <v>20628586</v>
      </c>
      <c r="Z430" s="2">
        <v>0</v>
      </c>
      <c r="AA430" s="2">
        <v>0</v>
      </c>
      <c r="AB430" s="2">
        <v>0</v>
      </c>
      <c r="AC430" s="2">
        <v>0</v>
      </c>
      <c r="AD430" s="2">
        <v>0</v>
      </c>
      <c r="AE430" s="2">
        <v>0</v>
      </c>
      <c r="AF430" s="2">
        <v>18577830</v>
      </c>
      <c r="AG430" s="2">
        <v>7667756</v>
      </c>
      <c r="AH430" s="2">
        <v>0</v>
      </c>
      <c r="AI430" s="2">
        <v>0</v>
      </c>
      <c r="AJ430" s="2">
        <v>0</v>
      </c>
      <c r="AK430" s="2">
        <v>0</v>
      </c>
      <c r="AL430" s="2">
        <v>0</v>
      </c>
      <c r="AM430" s="2">
        <v>102895911</v>
      </c>
      <c r="AN430" s="2">
        <v>0</v>
      </c>
    </row>
    <row r="431" spans="1:40" x14ac:dyDescent="0.25">
      <c r="A431" t="s">
        <v>1012</v>
      </c>
      <c r="B431" t="s">
        <v>930</v>
      </c>
      <c r="C431" t="s">
        <v>140</v>
      </c>
      <c r="D431" t="str">
        <f t="shared" si="35"/>
        <v>قراردادي بهره بردار</v>
      </c>
      <c r="E431" t="str">
        <f t="shared" si="37"/>
        <v>پروژه بهره برداري نيروگاه بوشهر</v>
      </c>
      <c r="F431">
        <v>192</v>
      </c>
      <c r="G431" s="2">
        <v>140137831</v>
      </c>
      <c r="H431" s="2">
        <v>59870997</v>
      </c>
      <c r="I431" s="2">
        <v>0</v>
      </c>
      <c r="J431" s="2">
        <v>109176903</v>
      </c>
      <c r="K431" s="2">
        <v>0</v>
      </c>
      <c r="L431" s="2">
        <v>55440000</v>
      </c>
      <c r="M431" s="2">
        <v>0</v>
      </c>
      <c r="N431" s="2">
        <v>4800000</v>
      </c>
      <c r="O431" s="2">
        <v>25727402</v>
      </c>
      <c r="P431" s="2">
        <v>0</v>
      </c>
      <c r="Q431" s="2">
        <v>0</v>
      </c>
      <c r="R431" s="2">
        <v>0</v>
      </c>
      <c r="S431" s="2">
        <v>0</v>
      </c>
      <c r="T431" s="2">
        <v>0</v>
      </c>
      <c r="U431" s="2">
        <v>0</v>
      </c>
      <c r="V431" s="2">
        <v>0</v>
      </c>
      <c r="W431" s="2">
        <v>90681097</v>
      </c>
      <c r="X431" s="2">
        <v>13200000</v>
      </c>
      <c r="Y431" s="2">
        <v>20458177</v>
      </c>
      <c r="Z431" s="2">
        <v>0</v>
      </c>
      <c r="AA431" s="2">
        <v>0</v>
      </c>
      <c r="AB431" s="2">
        <v>0</v>
      </c>
      <c r="AC431" s="2">
        <v>0</v>
      </c>
      <c r="AD431" s="2">
        <v>0</v>
      </c>
      <c r="AE431" s="2">
        <v>0</v>
      </c>
      <c r="AF431" s="2">
        <v>18376703</v>
      </c>
      <c r="AG431" s="2">
        <v>13769196</v>
      </c>
      <c r="AH431" s="2">
        <v>0</v>
      </c>
      <c r="AI431" s="2">
        <v>0</v>
      </c>
      <c r="AJ431" s="2">
        <v>5000000</v>
      </c>
      <c r="AK431" s="2">
        <v>0</v>
      </c>
      <c r="AL431" s="2">
        <v>0</v>
      </c>
      <c r="AM431" s="2">
        <v>100846837</v>
      </c>
      <c r="AN431" s="2">
        <v>0</v>
      </c>
    </row>
    <row r="432" spans="1:40" x14ac:dyDescent="0.25">
      <c r="A432" t="s">
        <v>1013</v>
      </c>
      <c r="B432" t="s">
        <v>83</v>
      </c>
      <c r="C432" t="s">
        <v>1014</v>
      </c>
      <c r="D432" t="str">
        <f t="shared" si="35"/>
        <v>قراردادي بهره بردار</v>
      </c>
      <c r="E432" t="str">
        <f t="shared" si="37"/>
        <v>پروژه بهره برداري نيروگاه بوشهر</v>
      </c>
      <c r="F432">
        <v>305</v>
      </c>
      <c r="G432" s="2">
        <v>160018956</v>
      </c>
      <c r="H432" s="2">
        <v>135140765</v>
      </c>
      <c r="I432" s="2">
        <v>0</v>
      </c>
      <c r="J432" s="2">
        <v>142929788</v>
      </c>
      <c r="K432" s="2">
        <v>0</v>
      </c>
      <c r="L432" s="2">
        <v>55440000</v>
      </c>
      <c r="M432" s="2">
        <v>0</v>
      </c>
      <c r="N432" s="2">
        <v>4800000</v>
      </c>
      <c r="O432" s="2">
        <v>30830820</v>
      </c>
      <c r="P432" s="2">
        <v>0</v>
      </c>
      <c r="Q432" s="2">
        <v>0</v>
      </c>
      <c r="R432" s="2">
        <v>0</v>
      </c>
      <c r="S432" s="2">
        <v>0</v>
      </c>
      <c r="T432" s="2">
        <v>0</v>
      </c>
      <c r="U432" s="2">
        <v>13420000</v>
      </c>
      <c r="V432" s="2">
        <v>0</v>
      </c>
      <c r="W432" s="2">
        <v>153939324</v>
      </c>
      <c r="X432" s="2">
        <v>13200000</v>
      </c>
      <c r="Y432" s="2">
        <v>23674032</v>
      </c>
      <c r="Z432" s="2">
        <v>0</v>
      </c>
      <c r="AA432" s="2">
        <v>0</v>
      </c>
      <c r="AB432" s="2">
        <v>0</v>
      </c>
      <c r="AC432" s="2">
        <v>0</v>
      </c>
      <c r="AD432" s="2">
        <v>0</v>
      </c>
      <c r="AE432" s="2">
        <v>0</v>
      </c>
      <c r="AF432" s="2">
        <v>22022006</v>
      </c>
      <c r="AG432" s="2">
        <v>0</v>
      </c>
      <c r="AH432" s="2">
        <v>0</v>
      </c>
      <c r="AI432" s="2">
        <v>0</v>
      </c>
      <c r="AJ432" s="2">
        <v>0</v>
      </c>
      <c r="AK432" s="2">
        <v>0</v>
      </c>
      <c r="AL432" s="2">
        <v>0</v>
      </c>
      <c r="AM432" s="2">
        <v>129046689</v>
      </c>
      <c r="AN432" s="2">
        <v>0</v>
      </c>
    </row>
    <row r="433" spans="1:40" x14ac:dyDescent="0.25">
      <c r="A433" t="s">
        <v>1015</v>
      </c>
      <c r="B433" t="s">
        <v>344</v>
      </c>
      <c r="C433" t="s">
        <v>1016</v>
      </c>
      <c r="D433" t="str">
        <f t="shared" si="35"/>
        <v>قراردادي بهره بردار</v>
      </c>
      <c r="E433" t="str">
        <f t="shared" si="37"/>
        <v>پروژه بهره برداري نيروگاه بوشهر</v>
      </c>
      <c r="F433">
        <v>243</v>
      </c>
      <c r="G433" s="2">
        <v>147717762</v>
      </c>
      <c r="H433" s="2">
        <v>83948762</v>
      </c>
      <c r="I433" s="2">
        <v>0</v>
      </c>
      <c r="J433" s="2">
        <v>119671904</v>
      </c>
      <c r="K433" s="2">
        <v>0</v>
      </c>
      <c r="L433" s="2">
        <v>55440000</v>
      </c>
      <c r="M433" s="2">
        <v>0</v>
      </c>
      <c r="N433" s="2">
        <v>4800000</v>
      </c>
      <c r="O433" s="2">
        <v>28637619</v>
      </c>
      <c r="P433" s="2">
        <v>0</v>
      </c>
      <c r="Q433" s="2">
        <v>0</v>
      </c>
      <c r="R433" s="2">
        <v>0</v>
      </c>
      <c r="S433" s="2">
        <v>0</v>
      </c>
      <c r="T433" s="2">
        <v>0</v>
      </c>
      <c r="U433" s="2">
        <v>0</v>
      </c>
      <c r="V433" s="2">
        <v>0</v>
      </c>
      <c r="W433" s="2">
        <v>165893571</v>
      </c>
      <c r="X433" s="2">
        <v>13200000</v>
      </c>
      <c r="Y433" s="2">
        <v>0</v>
      </c>
      <c r="Z433" s="2">
        <v>0</v>
      </c>
      <c r="AA433" s="2">
        <v>0</v>
      </c>
      <c r="AB433" s="2">
        <v>0</v>
      </c>
      <c r="AC433" s="2">
        <v>0</v>
      </c>
      <c r="AD433" s="2">
        <v>0</v>
      </c>
      <c r="AE433" s="2">
        <v>0</v>
      </c>
      <c r="AF433" s="2">
        <v>20455450</v>
      </c>
      <c r="AG433" s="2">
        <v>0</v>
      </c>
      <c r="AH433" s="2">
        <v>0</v>
      </c>
      <c r="AI433" s="2">
        <v>0</v>
      </c>
      <c r="AJ433" s="2">
        <v>0</v>
      </c>
      <c r="AK433" s="2">
        <v>0</v>
      </c>
      <c r="AL433" s="2">
        <v>0</v>
      </c>
      <c r="AM433" s="2">
        <v>60548109</v>
      </c>
      <c r="AN433" s="2">
        <v>0</v>
      </c>
    </row>
    <row r="434" spans="1:40" x14ac:dyDescent="0.25">
      <c r="A434" t="s">
        <v>1017</v>
      </c>
      <c r="B434" t="s">
        <v>150</v>
      </c>
      <c r="C434" t="s">
        <v>1018</v>
      </c>
      <c r="D434" t="str">
        <f t="shared" si="35"/>
        <v>قراردادي بهره بردار</v>
      </c>
      <c r="E434" t="str">
        <f t="shared" si="37"/>
        <v>پروژه بهره برداري نيروگاه بوشهر</v>
      </c>
      <c r="F434">
        <v>218</v>
      </c>
      <c r="G434" s="2">
        <v>191959560</v>
      </c>
      <c r="H434" s="2">
        <v>91101114</v>
      </c>
      <c r="I434" s="2">
        <v>0</v>
      </c>
      <c r="J434" s="2">
        <v>161525151</v>
      </c>
      <c r="K434" s="2">
        <v>0</v>
      </c>
      <c r="L434" s="2">
        <v>49500000</v>
      </c>
      <c r="M434" s="2">
        <v>0</v>
      </c>
      <c r="N434" s="2">
        <v>4800000</v>
      </c>
      <c r="O434" s="2">
        <v>33024994</v>
      </c>
      <c r="P434" s="2">
        <v>0</v>
      </c>
      <c r="Q434" s="2">
        <v>0</v>
      </c>
      <c r="R434" s="2">
        <v>0</v>
      </c>
      <c r="S434" s="2">
        <v>0</v>
      </c>
      <c r="T434" s="2">
        <v>0</v>
      </c>
      <c r="U434" s="2">
        <v>5368000</v>
      </c>
      <c r="V434" s="2">
        <v>0</v>
      </c>
      <c r="W434" s="2">
        <v>121639289</v>
      </c>
      <c r="X434" s="2">
        <v>13200000</v>
      </c>
      <c r="Y434" s="2">
        <v>13833931</v>
      </c>
      <c r="Z434" s="2">
        <v>0</v>
      </c>
      <c r="AA434" s="2">
        <v>0</v>
      </c>
      <c r="AB434" s="2">
        <v>0</v>
      </c>
      <c r="AC434" s="2">
        <v>0</v>
      </c>
      <c r="AD434" s="2">
        <v>13464921</v>
      </c>
      <c r="AE434" s="2">
        <v>0</v>
      </c>
      <c r="AF434" s="2">
        <v>24004890</v>
      </c>
      <c r="AG434" s="2">
        <v>0</v>
      </c>
      <c r="AH434" s="2">
        <v>82490</v>
      </c>
      <c r="AI434" s="2">
        <v>0</v>
      </c>
      <c r="AJ434" s="2">
        <v>0</v>
      </c>
      <c r="AK434" s="2">
        <v>0</v>
      </c>
      <c r="AL434" s="2">
        <v>0</v>
      </c>
      <c r="AM434" s="2">
        <v>104804480</v>
      </c>
      <c r="AN434" s="2">
        <v>0</v>
      </c>
    </row>
    <row r="435" spans="1:40" x14ac:dyDescent="0.25">
      <c r="A435" t="s">
        <v>1019</v>
      </c>
      <c r="B435" t="s">
        <v>318</v>
      </c>
      <c r="C435" t="s">
        <v>1020</v>
      </c>
      <c r="D435" t="str">
        <f t="shared" si="35"/>
        <v>قراردادي بهره بردار</v>
      </c>
      <c r="E435" t="str">
        <f t="shared" si="37"/>
        <v>پروژه بهره برداري نيروگاه بوشهر</v>
      </c>
      <c r="F435">
        <v>209</v>
      </c>
      <c r="G435" s="2">
        <v>144714554</v>
      </c>
      <c r="H435" s="2">
        <v>80363913</v>
      </c>
      <c r="I435" s="2">
        <v>0</v>
      </c>
      <c r="J435" s="2">
        <v>113750108</v>
      </c>
      <c r="K435" s="2">
        <v>0</v>
      </c>
      <c r="L435" s="2">
        <v>55440000</v>
      </c>
      <c r="M435" s="2">
        <v>0</v>
      </c>
      <c r="N435" s="2">
        <v>4800000</v>
      </c>
      <c r="O435" s="2">
        <v>27499986</v>
      </c>
      <c r="P435" s="2">
        <v>0</v>
      </c>
      <c r="Q435" s="2">
        <v>0</v>
      </c>
      <c r="R435" s="2">
        <v>0</v>
      </c>
      <c r="S435" s="2">
        <v>0</v>
      </c>
      <c r="T435" s="2">
        <v>0</v>
      </c>
      <c r="U435" s="2">
        <v>14762000</v>
      </c>
      <c r="V435" s="2">
        <v>0</v>
      </c>
      <c r="W435" s="2">
        <v>160050154</v>
      </c>
      <c r="X435" s="2">
        <v>13200000</v>
      </c>
      <c r="Y435" s="2">
        <v>0</v>
      </c>
      <c r="Z435" s="2">
        <v>0</v>
      </c>
      <c r="AA435" s="2">
        <v>0</v>
      </c>
      <c r="AB435" s="2">
        <v>0</v>
      </c>
      <c r="AC435" s="2">
        <v>0</v>
      </c>
      <c r="AD435" s="2">
        <v>0</v>
      </c>
      <c r="AE435" s="2">
        <v>0</v>
      </c>
      <c r="AF435" s="2">
        <v>19642852</v>
      </c>
      <c r="AG435" s="2">
        <v>0</v>
      </c>
      <c r="AH435" s="2">
        <v>0</v>
      </c>
      <c r="AI435" s="2">
        <v>0</v>
      </c>
      <c r="AJ435" s="2">
        <v>0</v>
      </c>
      <c r="AK435" s="2">
        <v>0</v>
      </c>
      <c r="AL435" s="2">
        <v>0</v>
      </c>
      <c r="AM435" s="2">
        <v>58142843</v>
      </c>
      <c r="AN435" s="2">
        <v>0</v>
      </c>
    </row>
    <row r="436" spans="1:40" x14ac:dyDescent="0.25">
      <c r="A436" t="s">
        <v>1021</v>
      </c>
      <c r="B436" t="s">
        <v>254</v>
      </c>
      <c r="C436" t="s">
        <v>1022</v>
      </c>
      <c r="D436" t="str">
        <f t="shared" si="35"/>
        <v>قراردادي بهره بردار</v>
      </c>
      <c r="E436" t="str">
        <f t="shared" si="37"/>
        <v>پروژه بهره برداري نيروگاه بوشهر</v>
      </c>
      <c r="F436">
        <v>233</v>
      </c>
      <c r="G436" s="2">
        <v>198152796</v>
      </c>
      <c r="H436" s="2">
        <v>115037941</v>
      </c>
      <c r="I436" s="2">
        <v>0</v>
      </c>
      <c r="J436" s="2">
        <v>162876512</v>
      </c>
      <c r="K436" s="2">
        <v>0</v>
      </c>
      <c r="L436" s="2">
        <v>66000000</v>
      </c>
      <c r="M436" s="2">
        <v>0</v>
      </c>
      <c r="N436" s="2">
        <v>4800000</v>
      </c>
      <c r="O436" s="2">
        <v>33657421</v>
      </c>
      <c r="P436" s="2">
        <v>0</v>
      </c>
      <c r="Q436" s="2">
        <v>0</v>
      </c>
      <c r="R436" s="2">
        <v>0</v>
      </c>
      <c r="S436" s="2">
        <v>0</v>
      </c>
      <c r="T436" s="2">
        <v>0</v>
      </c>
      <c r="U436" s="2">
        <v>13420000</v>
      </c>
      <c r="V436" s="2">
        <v>0</v>
      </c>
      <c r="W436" s="2">
        <v>140599171</v>
      </c>
      <c r="X436" s="2">
        <v>13200000</v>
      </c>
      <c r="Y436" s="2">
        <v>26618448</v>
      </c>
      <c r="Z436" s="2">
        <v>0</v>
      </c>
      <c r="AA436" s="2">
        <v>0</v>
      </c>
      <c r="AB436" s="2">
        <v>0</v>
      </c>
      <c r="AC436" s="2">
        <v>0</v>
      </c>
      <c r="AD436" s="2">
        <v>31686741</v>
      </c>
      <c r="AE436" s="2">
        <v>0</v>
      </c>
      <c r="AF436" s="2">
        <v>24041015</v>
      </c>
      <c r="AG436" s="2">
        <v>0</v>
      </c>
      <c r="AH436" s="2">
        <v>0</v>
      </c>
      <c r="AI436" s="2">
        <v>0</v>
      </c>
      <c r="AJ436" s="2">
        <v>0</v>
      </c>
      <c r="AK436" s="2">
        <v>0</v>
      </c>
      <c r="AL436" s="2">
        <v>0</v>
      </c>
      <c r="AM436" s="2">
        <v>160886266</v>
      </c>
      <c r="AN436" s="2">
        <v>0</v>
      </c>
    </row>
    <row r="437" spans="1:40" x14ac:dyDescent="0.25">
      <c r="A437" t="s">
        <v>1023</v>
      </c>
      <c r="B437" t="s">
        <v>504</v>
      </c>
      <c r="C437" t="s">
        <v>1024</v>
      </c>
      <c r="D437" t="str">
        <f t="shared" si="35"/>
        <v>قراردادي بهره بردار</v>
      </c>
      <c r="E437" t="str">
        <f t="shared" si="37"/>
        <v>پروژه بهره برداري نيروگاه بوشهر</v>
      </c>
      <c r="F437">
        <v>413</v>
      </c>
      <c r="G437" s="2">
        <v>163808559</v>
      </c>
      <c r="H437" s="2">
        <v>102969762</v>
      </c>
      <c r="I437" s="2">
        <v>0</v>
      </c>
      <c r="J437" s="2">
        <v>119273384</v>
      </c>
      <c r="K437" s="2">
        <v>0</v>
      </c>
      <c r="L437" s="2">
        <v>66000000</v>
      </c>
      <c r="M437" s="2">
        <v>0</v>
      </c>
      <c r="N437" s="2">
        <v>4800000</v>
      </c>
      <c r="O437" s="2">
        <v>24154922</v>
      </c>
      <c r="P437" s="2">
        <v>0</v>
      </c>
      <c r="Q437" s="2">
        <v>0</v>
      </c>
      <c r="R437" s="2">
        <v>0</v>
      </c>
      <c r="S437" s="2">
        <v>0</v>
      </c>
      <c r="T437" s="2">
        <v>0</v>
      </c>
      <c r="U437" s="2">
        <v>12078000</v>
      </c>
      <c r="V437" s="2">
        <v>0</v>
      </c>
      <c r="W437" s="2">
        <v>34864531</v>
      </c>
      <c r="X437" s="2">
        <v>13200000</v>
      </c>
      <c r="Y437" s="2">
        <v>0</v>
      </c>
      <c r="Z437" s="2">
        <v>0</v>
      </c>
      <c r="AA437" s="2">
        <v>0</v>
      </c>
      <c r="AB437" s="2">
        <v>0</v>
      </c>
      <c r="AC437" s="2">
        <v>0</v>
      </c>
      <c r="AD437" s="2">
        <v>0</v>
      </c>
      <c r="AE437" s="2">
        <v>0</v>
      </c>
      <c r="AF437" s="2">
        <v>17253514</v>
      </c>
      <c r="AG437" s="2">
        <v>26670456</v>
      </c>
      <c r="AH437" s="2">
        <v>0</v>
      </c>
      <c r="AI437" s="2">
        <v>0</v>
      </c>
      <c r="AJ437" s="2">
        <v>0</v>
      </c>
      <c r="AK437" s="2">
        <v>0</v>
      </c>
      <c r="AL437" s="2">
        <v>0</v>
      </c>
      <c r="AM437" s="2">
        <v>24154922</v>
      </c>
      <c r="AN437" s="2">
        <v>0</v>
      </c>
    </row>
    <row r="438" spans="1:40" x14ac:dyDescent="0.25">
      <c r="A438" t="s">
        <v>1025</v>
      </c>
      <c r="B438" t="s">
        <v>80</v>
      </c>
      <c r="C438" t="s">
        <v>1026</v>
      </c>
      <c r="D438" t="str">
        <f t="shared" si="35"/>
        <v>قراردادي بهره بردار</v>
      </c>
      <c r="E438" t="str">
        <f t="shared" si="37"/>
        <v>پروژه بهره برداري نيروگاه بوشهر</v>
      </c>
      <c r="F438">
        <v>350</v>
      </c>
      <c r="G438" s="2">
        <v>144694407</v>
      </c>
      <c r="H438" s="2">
        <v>138154014</v>
      </c>
      <c r="I438" s="2">
        <v>0</v>
      </c>
      <c r="J438" s="2">
        <v>120530874</v>
      </c>
      <c r="K438" s="2">
        <v>0</v>
      </c>
      <c r="L438" s="2">
        <v>55440000</v>
      </c>
      <c r="M438" s="2">
        <v>0</v>
      </c>
      <c r="N438" s="2">
        <v>4800000</v>
      </c>
      <c r="O438" s="2">
        <v>27679619</v>
      </c>
      <c r="P438" s="2">
        <v>0</v>
      </c>
      <c r="Q438" s="2">
        <v>0</v>
      </c>
      <c r="R438" s="2">
        <v>0</v>
      </c>
      <c r="S438" s="2">
        <v>0</v>
      </c>
      <c r="T438" s="2">
        <v>0</v>
      </c>
      <c r="U438" s="2">
        <v>14762000</v>
      </c>
      <c r="V438" s="2">
        <v>0</v>
      </c>
      <c r="W438" s="2">
        <v>136157398</v>
      </c>
      <c r="X438" s="2">
        <v>13200000</v>
      </c>
      <c r="Y438" s="2">
        <v>21406848</v>
      </c>
      <c r="Z438" s="2">
        <v>0</v>
      </c>
      <c r="AA438" s="2">
        <v>0</v>
      </c>
      <c r="AB438" s="2">
        <v>0</v>
      </c>
      <c r="AC438" s="2">
        <v>0</v>
      </c>
      <c r="AD438" s="2">
        <v>0</v>
      </c>
      <c r="AE438" s="2">
        <v>0</v>
      </c>
      <c r="AF438" s="2">
        <v>19771152</v>
      </c>
      <c r="AG438" s="2">
        <v>13335228</v>
      </c>
      <c r="AH438" s="2">
        <v>0</v>
      </c>
      <c r="AI438" s="2">
        <v>0</v>
      </c>
      <c r="AJ438" s="2">
        <v>0</v>
      </c>
      <c r="AK438" s="2">
        <v>0</v>
      </c>
      <c r="AL438" s="2">
        <v>0</v>
      </c>
      <c r="AM438" s="2">
        <v>116166163</v>
      </c>
      <c r="AN438" s="2">
        <v>0</v>
      </c>
    </row>
    <row r="439" spans="1:40" x14ac:dyDescent="0.25">
      <c r="A439" t="s">
        <v>1027</v>
      </c>
      <c r="B439" t="s">
        <v>612</v>
      </c>
      <c r="C439" t="s">
        <v>407</v>
      </c>
      <c r="D439" t="str">
        <f t="shared" si="35"/>
        <v>قراردادي بهره بردار</v>
      </c>
      <c r="E439" t="str">
        <f t="shared" si="37"/>
        <v>پروژه بهره برداري نيروگاه بوشهر</v>
      </c>
      <c r="F439">
        <v>196</v>
      </c>
      <c r="G439" s="2">
        <v>188026597</v>
      </c>
      <c r="H439" s="2">
        <v>106667579</v>
      </c>
      <c r="I439" s="2">
        <v>5031600</v>
      </c>
      <c r="J439" s="2">
        <v>147685029</v>
      </c>
      <c r="K439" s="2">
        <v>0</v>
      </c>
      <c r="L439" s="2">
        <v>20166667</v>
      </c>
      <c r="M439" s="2">
        <v>0</v>
      </c>
      <c r="N439" s="2">
        <v>4800000</v>
      </c>
      <c r="O439" s="2">
        <v>32245644</v>
      </c>
      <c r="P439" s="2">
        <v>0</v>
      </c>
      <c r="Q439" s="2">
        <v>0</v>
      </c>
      <c r="R439" s="2">
        <v>0</v>
      </c>
      <c r="S439" s="2">
        <v>28981334</v>
      </c>
      <c r="T439" s="2">
        <v>1017000</v>
      </c>
      <c r="U439" s="2">
        <v>4026000</v>
      </c>
      <c r="V439" s="2">
        <v>0</v>
      </c>
      <c r="W439" s="2">
        <v>155078183</v>
      </c>
      <c r="X439" s="2">
        <v>13200000</v>
      </c>
      <c r="Y439" s="2">
        <v>0</v>
      </c>
      <c r="Z439" s="2">
        <v>23779454</v>
      </c>
      <c r="AA439" s="2">
        <v>0</v>
      </c>
      <c r="AB439" s="2">
        <v>0</v>
      </c>
      <c r="AC439" s="2">
        <v>0</v>
      </c>
      <c r="AD439" s="2">
        <v>0</v>
      </c>
      <c r="AE439" s="2">
        <v>0</v>
      </c>
      <c r="AF439" s="2">
        <v>23032607</v>
      </c>
      <c r="AG439" s="2">
        <v>7112122</v>
      </c>
      <c r="AH439" s="2">
        <v>0</v>
      </c>
      <c r="AI439" s="2">
        <v>1845923</v>
      </c>
      <c r="AJ439" s="2">
        <v>0</v>
      </c>
      <c r="AK439" s="2">
        <v>0</v>
      </c>
      <c r="AL439" s="2">
        <v>0</v>
      </c>
      <c r="AM439" s="2">
        <v>55278251</v>
      </c>
      <c r="AN439" s="2">
        <v>0</v>
      </c>
    </row>
    <row r="440" spans="1:40" x14ac:dyDescent="0.25">
      <c r="A440" t="s">
        <v>1028</v>
      </c>
      <c r="B440" t="s">
        <v>1029</v>
      </c>
      <c r="C440" t="s">
        <v>1030</v>
      </c>
      <c r="D440" t="str">
        <f t="shared" si="35"/>
        <v>قراردادي بهره بردار</v>
      </c>
      <c r="E440" t="str">
        <f t="shared" si="37"/>
        <v>پروژه بهره برداري نيروگاه بوشهر</v>
      </c>
      <c r="F440">
        <v>352</v>
      </c>
      <c r="G440" s="2">
        <v>147210388</v>
      </c>
      <c r="H440" s="2">
        <v>127559138</v>
      </c>
      <c r="I440" s="2">
        <v>0</v>
      </c>
      <c r="J440" s="2">
        <v>123319971</v>
      </c>
      <c r="K440" s="2">
        <v>0</v>
      </c>
      <c r="L440" s="2">
        <v>55440000</v>
      </c>
      <c r="M440" s="2">
        <v>0</v>
      </c>
      <c r="N440" s="2">
        <v>4800000</v>
      </c>
      <c r="O440" s="2">
        <v>28621684</v>
      </c>
      <c r="P440" s="2">
        <v>0</v>
      </c>
      <c r="Q440" s="2">
        <v>0</v>
      </c>
      <c r="R440" s="2">
        <v>0</v>
      </c>
      <c r="S440" s="2">
        <v>0</v>
      </c>
      <c r="T440" s="2">
        <v>0</v>
      </c>
      <c r="U440" s="2">
        <v>14762000</v>
      </c>
      <c r="V440" s="2">
        <v>0</v>
      </c>
      <c r="W440" s="2">
        <v>139380396</v>
      </c>
      <c r="X440" s="2">
        <v>13200000</v>
      </c>
      <c r="Y440" s="2">
        <v>21697293</v>
      </c>
      <c r="Z440" s="2">
        <v>0</v>
      </c>
      <c r="AA440" s="2">
        <v>0</v>
      </c>
      <c r="AB440" s="2">
        <v>0</v>
      </c>
      <c r="AC440" s="2">
        <v>0</v>
      </c>
      <c r="AD440" s="2">
        <v>0</v>
      </c>
      <c r="AE440" s="2">
        <v>0</v>
      </c>
      <c r="AF440" s="2">
        <v>20444063</v>
      </c>
      <c r="AG440" s="2">
        <v>13335228</v>
      </c>
      <c r="AH440" s="2">
        <v>0</v>
      </c>
      <c r="AI440" s="2">
        <v>0</v>
      </c>
      <c r="AJ440" s="2">
        <v>0</v>
      </c>
      <c r="AK440" s="2">
        <v>0</v>
      </c>
      <c r="AL440" s="2">
        <v>0</v>
      </c>
      <c r="AM440" s="2">
        <v>119397232</v>
      </c>
      <c r="AN440" s="2">
        <v>0</v>
      </c>
    </row>
    <row r="441" spans="1:40" x14ac:dyDescent="0.25">
      <c r="A441" t="s">
        <v>1031</v>
      </c>
      <c r="B441" t="s">
        <v>97</v>
      </c>
      <c r="C441" t="s">
        <v>1032</v>
      </c>
      <c r="D441" t="str">
        <f t="shared" si="35"/>
        <v>قراردادي بهره بردار</v>
      </c>
      <c r="E441" t="str">
        <f t="shared" si="37"/>
        <v>پروژه بهره برداري نيروگاه بوشهر</v>
      </c>
      <c r="F441">
        <v>212</v>
      </c>
      <c r="G441" s="2">
        <v>140591574</v>
      </c>
      <c r="H441" s="2">
        <v>72989213</v>
      </c>
      <c r="I441" s="2">
        <v>0</v>
      </c>
      <c r="J441" s="2">
        <v>117608026</v>
      </c>
      <c r="K441" s="2">
        <v>0</v>
      </c>
      <c r="L441" s="2">
        <v>50820000</v>
      </c>
      <c r="M441" s="2">
        <v>0</v>
      </c>
      <c r="N441" s="2">
        <v>4800000</v>
      </c>
      <c r="O441" s="2">
        <v>25940843</v>
      </c>
      <c r="P441" s="2">
        <v>0</v>
      </c>
      <c r="Q441" s="2">
        <v>0</v>
      </c>
      <c r="R441" s="2">
        <v>0</v>
      </c>
      <c r="S441" s="2">
        <v>0</v>
      </c>
      <c r="T441" s="2">
        <v>0</v>
      </c>
      <c r="U441" s="2">
        <v>14762000</v>
      </c>
      <c r="V441" s="2">
        <v>0</v>
      </c>
      <c r="W441" s="2">
        <v>92952300</v>
      </c>
      <c r="X441" s="2">
        <v>13200000</v>
      </c>
      <c r="Y441" s="2">
        <v>19174871</v>
      </c>
      <c r="Z441" s="2">
        <v>0</v>
      </c>
      <c r="AA441" s="2">
        <v>0</v>
      </c>
      <c r="AB441" s="2">
        <v>10000000</v>
      </c>
      <c r="AC441" s="2">
        <v>0</v>
      </c>
      <c r="AD441" s="2">
        <v>0</v>
      </c>
      <c r="AE441" s="2">
        <v>0</v>
      </c>
      <c r="AF441" s="2">
        <v>18529177</v>
      </c>
      <c r="AG441" s="2">
        <v>0</v>
      </c>
      <c r="AH441" s="2">
        <v>0</v>
      </c>
      <c r="AI441" s="2">
        <v>0</v>
      </c>
      <c r="AJ441" s="2">
        <v>0</v>
      </c>
      <c r="AK441" s="2">
        <v>0</v>
      </c>
      <c r="AL441" s="2">
        <v>0</v>
      </c>
      <c r="AM441" s="2">
        <v>101470814</v>
      </c>
      <c r="AN441" s="2">
        <v>0</v>
      </c>
    </row>
    <row r="442" spans="1:40" x14ac:dyDescent="0.25">
      <c r="A442" t="s">
        <v>1033</v>
      </c>
      <c r="B442" t="s">
        <v>80</v>
      </c>
      <c r="C442" t="s">
        <v>1034</v>
      </c>
      <c r="D442" t="str">
        <f t="shared" si="35"/>
        <v>قراردادي بهره بردار</v>
      </c>
      <c r="E442" t="str">
        <f t="shared" si="37"/>
        <v>پروژه بهره برداري نيروگاه بوشهر</v>
      </c>
      <c r="F442">
        <v>246</v>
      </c>
      <c r="G442" s="2">
        <v>179158048</v>
      </c>
      <c r="H442" s="2">
        <v>99878396</v>
      </c>
      <c r="I442" s="2">
        <v>0</v>
      </c>
      <c r="J442" s="2">
        <v>129565546</v>
      </c>
      <c r="K442" s="2">
        <v>0</v>
      </c>
      <c r="L442" s="2">
        <v>66000000</v>
      </c>
      <c r="M442" s="2">
        <v>0</v>
      </c>
      <c r="N442" s="2">
        <v>4800000</v>
      </c>
      <c r="O442" s="2">
        <v>29014275</v>
      </c>
      <c r="P442" s="2">
        <v>0</v>
      </c>
      <c r="Q442" s="2">
        <v>0</v>
      </c>
      <c r="R442" s="2">
        <v>0</v>
      </c>
      <c r="S442" s="2">
        <v>0</v>
      </c>
      <c r="T442" s="2">
        <v>0</v>
      </c>
      <c r="U442" s="2">
        <v>0</v>
      </c>
      <c r="V442" s="2">
        <v>0</v>
      </c>
      <c r="W442" s="2">
        <v>174506003</v>
      </c>
      <c r="X442" s="2">
        <v>13200000</v>
      </c>
      <c r="Y442" s="2">
        <v>0</v>
      </c>
      <c r="Z442" s="2">
        <v>0</v>
      </c>
      <c r="AA442" s="2">
        <v>0</v>
      </c>
      <c r="AB442" s="2">
        <v>0</v>
      </c>
      <c r="AC442" s="2">
        <v>0</v>
      </c>
      <c r="AD442" s="2">
        <v>0</v>
      </c>
      <c r="AE442" s="2">
        <v>0</v>
      </c>
      <c r="AF442" s="2">
        <v>20724491</v>
      </c>
      <c r="AG442" s="2">
        <v>0</v>
      </c>
      <c r="AH442" s="2">
        <v>0</v>
      </c>
      <c r="AI442" s="2">
        <v>0</v>
      </c>
      <c r="AJ442" s="2">
        <v>0</v>
      </c>
      <c r="AK442" s="2">
        <v>0</v>
      </c>
      <c r="AL442" s="2">
        <v>0</v>
      </c>
      <c r="AM442" s="2">
        <v>49738771</v>
      </c>
      <c r="AN442" s="2">
        <v>0</v>
      </c>
    </row>
    <row r="443" spans="1:40" x14ac:dyDescent="0.25">
      <c r="A443" t="s">
        <v>1035</v>
      </c>
      <c r="B443" t="s">
        <v>612</v>
      </c>
      <c r="C443" t="s">
        <v>1036</v>
      </c>
      <c r="D443" t="str">
        <f t="shared" si="35"/>
        <v>قراردادي بهره بردار</v>
      </c>
      <c r="E443" t="str">
        <f t="shared" si="37"/>
        <v>پروژه بهره برداري نيروگاه بوشهر</v>
      </c>
      <c r="F443">
        <v>302</v>
      </c>
      <c r="G443" s="2">
        <v>180433843</v>
      </c>
      <c r="H443" s="2">
        <v>111179914</v>
      </c>
      <c r="I443" s="2">
        <v>3773700</v>
      </c>
      <c r="J443" s="2">
        <v>132412678</v>
      </c>
      <c r="K443" s="2">
        <v>0</v>
      </c>
      <c r="L443" s="2">
        <v>49500000</v>
      </c>
      <c r="M443" s="2">
        <v>0</v>
      </c>
      <c r="N443" s="2">
        <v>4800000</v>
      </c>
      <c r="O443" s="2">
        <v>28931252</v>
      </c>
      <c r="P443" s="2">
        <v>0</v>
      </c>
      <c r="Q443" s="2">
        <v>0</v>
      </c>
      <c r="R443" s="2">
        <v>0</v>
      </c>
      <c r="S443" s="2">
        <v>0</v>
      </c>
      <c r="T443" s="2">
        <v>0</v>
      </c>
      <c r="U443" s="2">
        <v>0</v>
      </c>
      <c r="V443" s="2">
        <v>0</v>
      </c>
      <c r="W443" s="2">
        <v>94008586</v>
      </c>
      <c r="X443" s="2">
        <v>13200000</v>
      </c>
      <c r="Y443" s="2">
        <v>0</v>
      </c>
      <c r="Z443" s="2">
        <v>0</v>
      </c>
      <c r="AA443" s="2">
        <v>0</v>
      </c>
      <c r="AB443" s="2">
        <v>0</v>
      </c>
      <c r="AC443" s="2">
        <v>0</v>
      </c>
      <c r="AD443" s="2">
        <v>0</v>
      </c>
      <c r="AE443" s="2">
        <v>0</v>
      </c>
      <c r="AF443" s="2">
        <v>20665181</v>
      </c>
      <c r="AG443" s="2">
        <v>0</v>
      </c>
      <c r="AH443" s="2">
        <v>0</v>
      </c>
      <c r="AI443" s="2">
        <v>0</v>
      </c>
      <c r="AJ443" s="2">
        <v>0</v>
      </c>
      <c r="AK443" s="2">
        <v>0</v>
      </c>
      <c r="AL443" s="2">
        <v>0</v>
      </c>
      <c r="AM443" s="2">
        <v>46289994</v>
      </c>
      <c r="AN443" s="2">
        <v>0</v>
      </c>
    </row>
    <row r="444" spans="1:40" x14ac:dyDescent="0.25">
      <c r="A444" t="s">
        <v>1037</v>
      </c>
      <c r="B444" t="s">
        <v>1038</v>
      </c>
      <c r="C444" t="s">
        <v>639</v>
      </c>
      <c r="D444" t="str">
        <f t="shared" si="35"/>
        <v>قراردادي بهره بردار</v>
      </c>
      <c r="E444" t="str">
        <f t="shared" si="37"/>
        <v>پروژه بهره برداري نيروگاه بوشهر</v>
      </c>
      <c r="F444">
        <v>249</v>
      </c>
      <c r="G444" s="2">
        <v>146195892</v>
      </c>
      <c r="H444" s="2">
        <v>95026732</v>
      </c>
      <c r="I444" s="2">
        <v>0</v>
      </c>
      <c r="J444" s="2">
        <v>114950759</v>
      </c>
      <c r="K444" s="2">
        <v>0</v>
      </c>
      <c r="L444" s="2">
        <v>41580000</v>
      </c>
      <c r="M444" s="2">
        <v>0</v>
      </c>
      <c r="N444" s="2">
        <v>4800000</v>
      </c>
      <c r="O444" s="2">
        <v>27943328</v>
      </c>
      <c r="P444" s="2">
        <v>0</v>
      </c>
      <c r="Q444" s="2">
        <v>0</v>
      </c>
      <c r="R444" s="2">
        <v>0</v>
      </c>
      <c r="S444" s="2">
        <v>0</v>
      </c>
      <c r="T444" s="2">
        <v>0</v>
      </c>
      <c r="U444" s="2">
        <v>0</v>
      </c>
      <c r="V444" s="2">
        <v>0</v>
      </c>
      <c r="W444" s="2">
        <v>150378183</v>
      </c>
      <c r="X444" s="2">
        <v>13200000</v>
      </c>
      <c r="Y444" s="2">
        <v>1814464</v>
      </c>
      <c r="Z444" s="2">
        <v>4905014</v>
      </c>
      <c r="AA444" s="2">
        <v>0</v>
      </c>
      <c r="AB444" s="2">
        <v>0</v>
      </c>
      <c r="AC444" s="2">
        <v>0</v>
      </c>
      <c r="AD444" s="2">
        <v>0</v>
      </c>
      <c r="AE444" s="2">
        <v>0</v>
      </c>
      <c r="AF444" s="2">
        <v>19959513</v>
      </c>
      <c r="AG444" s="2">
        <v>0</v>
      </c>
      <c r="AH444" s="2">
        <v>0</v>
      </c>
      <c r="AI444" s="2">
        <v>0</v>
      </c>
      <c r="AJ444" s="2">
        <v>0</v>
      </c>
      <c r="AK444" s="2">
        <v>0</v>
      </c>
      <c r="AL444" s="2">
        <v>0</v>
      </c>
      <c r="AM444" s="2">
        <v>47902857</v>
      </c>
      <c r="AN444" s="2">
        <v>0</v>
      </c>
    </row>
    <row r="445" spans="1:40" x14ac:dyDescent="0.25">
      <c r="A445" t="s">
        <v>1039</v>
      </c>
      <c r="B445" t="s">
        <v>1040</v>
      </c>
      <c r="C445" t="s">
        <v>1041</v>
      </c>
      <c r="D445" t="str">
        <f t="shared" si="35"/>
        <v>قراردادي بهره بردار</v>
      </c>
      <c r="E445" t="str">
        <f t="shared" si="37"/>
        <v>پروژه بهره برداري نيروگاه بوشهر</v>
      </c>
      <c r="F445">
        <v>139</v>
      </c>
      <c r="G445" s="2">
        <v>144197935</v>
      </c>
      <c r="H445" s="2">
        <v>49753825</v>
      </c>
      <c r="I445" s="2">
        <v>0</v>
      </c>
      <c r="J445" s="2">
        <v>108129987</v>
      </c>
      <c r="K445" s="2">
        <v>0</v>
      </c>
      <c r="L445" s="2">
        <v>55440000</v>
      </c>
      <c r="M445" s="2">
        <v>0</v>
      </c>
      <c r="N445" s="2">
        <v>4800000</v>
      </c>
      <c r="O445" s="2">
        <v>27125669</v>
      </c>
      <c r="P445" s="2">
        <v>0</v>
      </c>
      <c r="Q445" s="2">
        <v>0</v>
      </c>
      <c r="R445" s="2">
        <v>0</v>
      </c>
      <c r="S445" s="2">
        <v>0</v>
      </c>
      <c r="T445" s="2">
        <v>0</v>
      </c>
      <c r="U445" s="2">
        <v>14762000</v>
      </c>
      <c r="V445" s="2">
        <v>0</v>
      </c>
      <c r="W445" s="2">
        <v>89732109</v>
      </c>
      <c r="X445" s="2">
        <v>13200000</v>
      </c>
      <c r="Y445" s="2">
        <v>20889151</v>
      </c>
      <c r="Z445" s="2">
        <v>0</v>
      </c>
      <c r="AA445" s="2">
        <v>0</v>
      </c>
      <c r="AB445" s="2">
        <v>0</v>
      </c>
      <c r="AC445" s="2">
        <v>0</v>
      </c>
      <c r="AD445" s="2">
        <v>0</v>
      </c>
      <c r="AE445" s="2">
        <v>0</v>
      </c>
      <c r="AF445" s="2">
        <v>19375481</v>
      </c>
      <c r="AG445" s="2">
        <v>40005684</v>
      </c>
      <c r="AH445" s="2">
        <v>0</v>
      </c>
      <c r="AI445" s="2">
        <v>0</v>
      </c>
      <c r="AJ445" s="2">
        <v>0</v>
      </c>
      <c r="AK445" s="2">
        <v>0</v>
      </c>
      <c r="AL445" s="2">
        <v>0</v>
      </c>
      <c r="AM445" s="2">
        <v>91310554</v>
      </c>
      <c r="AN445" s="2">
        <v>0</v>
      </c>
    </row>
    <row r="446" spans="1:40" x14ac:dyDescent="0.25">
      <c r="A446" t="s">
        <v>1042</v>
      </c>
      <c r="B446" t="s">
        <v>153</v>
      </c>
      <c r="C446" t="s">
        <v>1043</v>
      </c>
      <c r="D446" t="str">
        <f t="shared" si="35"/>
        <v>قراردادي بهره بردار</v>
      </c>
      <c r="E446" t="str">
        <f t="shared" si="37"/>
        <v>پروژه بهره برداري نيروگاه بوشهر</v>
      </c>
      <c r="F446">
        <v>433</v>
      </c>
      <c r="G446" s="2">
        <v>141556484</v>
      </c>
      <c r="H446" s="2">
        <v>153634157</v>
      </c>
      <c r="I446" s="2">
        <v>0</v>
      </c>
      <c r="J446" s="2">
        <v>121965032</v>
      </c>
      <c r="K446" s="2">
        <v>0</v>
      </c>
      <c r="L446" s="2">
        <v>55440000</v>
      </c>
      <c r="M446" s="2">
        <v>0</v>
      </c>
      <c r="N446" s="2">
        <v>4800000</v>
      </c>
      <c r="O446" s="2">
        <v>26357685</v>
      </c>
      <c r="P446" s="2">
        <v>0</v>
      </c>
      <c r="Q446" s="2">
        <v>0</v>
      </c>
      <c r="R446" s="2">
        <v>0</v>
      </c>
      <c r="S446" s="2">
        <v>0</v>
      </c>
      <c r="T446" s="2">
        <v>0</v>
      </c>
      <c r="U446" s="2">
        <v>10736000</v>
      </c>
      <c r="V446" s="2">
        <v>0</v>
      </c>
      <c r="W446" s="2">
        <v>96358501</v>
      </c>
      <c r="X446" s="2">
        <v>13200000</v>
      </c>
      <c r="Y446" s="2">
        <v>20945499</v>
      </c>
      <c r="Z446" s="2">
        <v>0</v>
      </c>
      <c r="AA446" s="2">
        <v>0</v>
      </c>
      <c r="AB446" s="2">
        <v>0</v>
      </c>
      <c r="AC446" s="2">
        <v>0</v>
      </c>
      <c r="AD446" s="2">
        <v>0</v>
      </c>
      <c r="AE446" s="2">
        <v>0</v>
      </c>
      <c r="AF446" s="2">
        <v>18826926</v>
      </c>
      <c r="AG446" s="2">
        <v>13335228</v>
      </c>
      <c r="AH446" s="2">
        <v>0</v>
      </c>
      <c r="AI446" s="2">
        <v>0</v>
      </c>
      <c r="AJ446" s="2">
        <v>0</v>
      </c>
      <c r="AK446" s="2">
        <v>0</v>
      </c>
      <c r="AL446" s="2">
        <v>0</v>
      </c>
      <c r="AM446" s="2">
        <v>110243867</v>
      </c>
      <c r="AN446" s="2">
        <v>0</v>
      </c>
    </row>
    <row r="447" spans="1:40" x14ac:dyDescent="0.25">
      <c r="A447" t="s">
        <v>1044</v>
      </c>
      <c r="B447" t="s">
        <v>1045</v>
      </c>
      <c r="C447" t="s">
        <v>1046</v>
      </c>
      <c r="D447" t="str">
        <f t="shared" si="35"/>
        <v>قراردادي بهره بردار</v>
      </c>
      <c r="E447" t="str">
        <f t="shared" si="37"/>
        <v>پروژه بهره برداري نيروگاه بوشهر</v>
      </c>
      <c r="F447">
        <v>212</v>
      </c>
      <c r="G447" s="2">
        <v>157042686</v>
      </c>
      <c r="H447" s="2">
        <v>73146647</v>
      </c>
      <c r="I447" s="2">
        <v>0</v>
      </c>
      <c r="J447" s="2">
        <v>121963410</v>
      </c>
      <c r="K447" s="2">
        <v>0</v>
      </c>
      <c r="L447" s="2">
        <v>55440000</v>
      </c>
      <c r="M447" s="2">
        <v>0</v>
      </c>
      <c r="N447" s="2">
        <v>4800000</v>
      </c>
      <c r="O447" s="2">
        <v>29434133</v>
      </c>
      <c r="P447" s="2">
        <v>0</v>
      </c>
      <c r="Q447" s="2">
        <v>0</v>
      </c>
      <c r="R447" s="2">
        <v>0</v>
      </c>
      <c r="S447" s="2">
        <v>0</v>
      </c>
      <c r="T447" s="2">
        <v>0</v>
      </c>
      <c r="U447" s="2">
        <v>14762000</v>
      </c>
      <c r="V447" s="2">
        <v>0</v>
      </c>
      <c r="W447" s="2">
        <v>100539346</v>
      </c>
      <c r="X447" s="2">
        <v>13200000</v>
      </c>
      <c r="Y447" s="2">
        <v>22908733</v>
      </c>
      <c r="Z447" s="2">
        <v>0</v>
      </c>
      <c r="AA447" s="2">
        <v>0</v>
      </c>
      <c r="AB447" s="2">
        <v>0</v>
      </c>
      <c r="AC447" s="2">
        <v>0</v>
      </c>
      <c r="AD447" s="2">
        <v>0</v>
      </c>
      <c r="AE447" s="2">
        <v>0</v>
      </c>
      <c r="AF447" s="2">
        <v>21024377</v>
      </c>
      <c r="AG447" s="2">
        <v>0</v>
      </c>
      <c r="AH447" s="2">
        <v>0</v>
      </c>
      <c r="AI447" s="2">
        <v>0</v>
      </c>
      <c r="AJ447" s="2">
        <v>0</v>
      </c>
      <c r="AK447" s="2">
        <v>0</v>
      </c>
      <c r="AL447" s="2">
        <v>0</v>
      </c>
      <c r="AM447" s="2">
        <v>107663027</v>
      </c>
      <c r="AN447" s="2">
        <v>0</v>
      </c>
    </row>
    <row r="448" spans="1:40" x14ac:dyDescent="0.25">
      <c r="A448" t="s">
        <v>1047</v>
      </c>
      <c r="B448" t="s">
        <v>1048</v>
      </c>
      <c r="C448" t="s">
        <v>1049</v>
      </c>
      <c r="D448" t="str">
        <f t="shared" si="35"/>
        <v>قراردادي بهره بردار</v>
      </c>
      <c r="E448" t="str">
        <f t="shared" si="37"/>
        <v>پروژه بهره برداري نيروگاه بوشهر</v>
      </c>
      <c r="F448">
        <v>333</v>
      </c>
      <c r="G448" s="2">
        <v>140404394</v>
      </c>
      <c r="H448" s="2">
        <v>135237759</v>
      </c>
      <c r="I448" s="2">
        <v>0</v>
      </c>
      <c r="J448" s="2">
        <v>112256689</v>
      </c>
      <c r="K448" s="2">
        <v>0</v>
      </c>
      <c r="L448" s="2">
        <v>55440000</v>
      </c>
      <c r="M448" s="2">
        <v>0</v>
      </c>
      <c r="N448" s="2">
        <v>4800000</v>
      </c>
      <c r="O448" s="2">
        <v>26187218</v>
      </c>
      <c r="P448" s="2">
        <v>0</v>
      </c>
      <c r="Q448" s="2">
        <v>0</v>
      </c>
      <c r="R448" s="2">
        <v>0</v>
      </c>
      <c r="S448" s="2">
        <v>0</v>
      </c>
      <c r="T448" s="2">
        <v>0</v>
      </c>
      <c r="U448" s="2">
        <v>14762000</v>
      </c>
      <c r="V448" s="2">
        <v>0</v>
      </c>
      <c r="W448" s="2">
        <v>171179280</v>
      </c>
      <c r="X448" s="2">
        <v>13200000</v>
      </c>
      <c r="Y448" s="2">
        <v>20772156</v>
      </c>
      <c r="Z448" s="2">
        <v>0</v>
      </c>
      <c r="AA448" s="2">
        <v>0</v>
      </c>
      <c r="AB448" s="2">
        <v>0</v>
      </c>
      <c r="AC448" s="2">
        <v>0</v>
      </c>
      <c r="AD448" s="2">
        <v>0</v>
      </c>
      <c r="AE448" s="2">
        <v>0</v>
      </c>
      <c r="AF448" s="2">
        <v>18705143</v>
      </c>
      <c r="AG448" s="2">
        <v>0</v>
      </c>
      <c r="AH448" s="2">
        <v>0</v>
      </c>
      <c r="AI448" s="2">
        <v>0</v>
      </c>
      <c r="AJ448" s="2">
        <v>0</v>
      </c>
      <c r="AK448" s="2">
        <v>0</v>
      </c>
      <c r="AL448" s="2">
        <v>0</v>
      </c>
      <c r="AM448" s="2">
        <v>98236782</v>
      </c>
      <c r="AN448" s="2">
        <v>0</v>
      </c>
    </row>
    <row r="449" spans="1:40" x14ac:dyDescent="0.25">
      <c r="A449" t="s">
        <v>1050</v>
      </c>
      <c r="B449" t="s">
        <v>495</v>
      </c>
      <c r="C449" t="s">
        <v>878</v>
      </c>
      <c r="D449" t="str">
        <f t="shared" si="35"/>
        <v>قراردادي بهره بردار</v>
      </c>
      <c r="E449" t="str">
        <f t="shared" si="37"/>
        <v>پروژه بهره برداري نيروگاه بوشهر</v>
      </c>
      <c r="F449">
        <v>258</v>
      </c>
      <c r="G449" s="2">
        <v>137974464</v>
      </c>
      <c r="H449" s="2">
        <v>79056371</v>
      </c>
      <c r="I449" s="2">
        <v>0</v>
      </c>
      <c r="J449" s="2">
        <v>110873274</v>
      </c>
      <c r="K449" s="2">
        <v>0</v>
      </c>
      <c r="L449" s="2">
        <v>41580000</v>
      </c>
      <c r="M449" s="2">
        <v>0</v>
      </c>
      <c r="N449" s="2">
        <v>4800000</v>
      </c>
      <c r="O449" s="2">
        <v>24938344</v>
      </c>
      <c r="P449" s="2">
        <v>0</v>
      </c>
      <c r="Q449" s="2">
        <v>0</v>
      </c>
      <c r="R449" s="2">
        <v>0</v>
      </c>
      <c r="S449" s="2">
        <v>0</v>
      </c>
      <c r="T449" s="2">
        <v>0</v>
      </c>
      <c r="U449" s="2">
        <v>14762000</v>
      </c>
      <c r="V449" s="2">
        <v>0</v>
      </c>
      <c r="W449" s="2">
        <v>89370723</v>
      </c>
      <c r="X449" s="2">
        <v>13200000</v>
      </c>
      <c r="Y449" s="2">
        <v>20412660</v>
      </c>
      <c r="Z449" s="2">
        <v>0</v>
      </c>
      <c r="AA449" s="2">
        <v>0</v>
      </c>
      <c r="AB449" s="2">
        <v>0</v>
      </c>
      <c r="AC449" s="2">
        <v>0</v>
      </c>
      <c r="AD449" s="2">
        <v>0</v>
      </c>
      <c r="AE449" s="2">
        <v>0</v>
      </c>
      <c r="AF449" s="2">
        <v>17813095</v>
      </c>
      <c r="AG449" s="2">
        <v>0</v>
      </c>
      <c r="AH449" s="2">
        <v>0</v>
      </c>
      <c r="AI449" s="2">
        <v>0</v>
      </c>
      <c r="AJ449" s="2">
        <v>0</v>
      </c>
      <c r="AK449" s="2">
        <v>0</v>
      </c>
      <c r="AL449" s="2">
        <v>0</v>
      </c>
      <c r="AM449" s="2">
        <v>96969221</v>
      </c>
      <c r="AN449" s="2">
        <v>0</v>
      </c>
    </row>
    <row r="450" spans="1:40" x14ac:dyDescent="0.25">
      <c r="A450" t="s">
        <v>1051</v>
      </c>
      <c r="B450" t="s">
        <v>1052</v>
      </c>
      <c r="C450" t="s">
        <v>448</v>
      </c>
      <c r="D450" t="str">
        <f t="shared" si="35"/>
        <v>قراردادي بهره بردار</v>
      </c>
      <c r="E450" t="str">
        <f t="shared" si="37"/>
        <v>پروژه بهره برداري نيروگاه بوشهر</v>
      </c>
      <c r="F450">
        <v>200</v>
      </c>
      <c r="G450" s="2">
        <v>149590762</v>
      </c>
      <c r="H450" s="2">
        <v>72305116</v>
      </c>
      <c r="I450" s="2">
        <v>0</v>
      </c>
      <c r="J450" s="2">
        <v>124675228</v>
      </c>
      <c r="K450" s="2">
        <v>0</v>
      </c>
      <c r="L450" s="2">
        <v>55440000</v>
      </c>
      <c r="M450" s="2">
        <v>0</v>
      </c>
      <c r="N450" s="2">
        <v>4800000</v>
      </c>
      <c r="O450" s="2">
        <v>26750437</v>
      </c>
      <c r="P450" s="2">
        <v>0</v>
      </c>
      <c r="Q450" s="2">
        <v>0</v>
      </c>
      <c r="R450" s="2">
        <v>0</v>
      </c>
      <c r="S450" s="2">
        <v>0</v>
      </c>
      <c r="T450" s="2">
        <v>0</v>
      </c>
      <c r="U450" s="2">
        <v>14762000</v>
      </c>
      <c r="V450" s="2">
        <v>0</v>
      </c>
      <c r="W450" s="2">
        <v>97661776</v>
      </c>
      <c r="X450" s="2">
        <v>13200000</v>
      </c>
      <c r="Y450" s="2">
        <v>22131240</v>
      </c>
      <c r="Z450" s="2">
        <v>0</v>
      </c>
      <c r="AA450" s="2">
        <v>0</v>
      </c>
      <c r="AB450" s="2">
        <v>0</v>
      </c>
      <c r="AC450" s="2">
        <v>0</v>
      </c>
      <c r="AD450" s="2">
        <v>0</v>
      </c>
      <c r="AE450" s="2">
        <v>0</v>
      </c>
      <c r="AF450" s="2">
        <v>19107457</v>
      </c>
      <c r="AG450" s="2">
        <v>26670456</v>
      </c>
      <c r="AH450" s="2">
        <v>0</v>
      </c>
      <c r="AI450" s="2">
        <v>0</v>
      </c>
      <c r="AJ450" s="2">
        <v>0</v>
      </c>
      <c r="AK450" s="2">
        <v>0</v>
      </c>
      <c r="AL450" s="2">
        <v>0</v>
      </c>
      <c r="AM450" s="2">
        <v>104492493</v>
      </c>
      <c r="AN450" s="2">
        <v>0</v>
      </c>
    </row>
    <row r="451" spans="1:40" x14ac:dyDescent="0.25">
      <c r="A451" t="s">
        <v>1053</v>
      </c>
      <c r="B451" t="s">
        <v>218</v>
      </c>
      <c r="C451" t="s">
        <v>110</v>
      </c>
      <c r="D451" t="str">
        <f t="shared" si="35"/>
        <v>قراردادي بهره بردار</v>
      </c>
      <c r="E451" t="str">
        <f t="shared" si="37"/>
        <v>پروژه بهره برداري نيروگاه بوشهر</v>
      </c>
      <c r="F451">
        <v>237</v>
      </c>
      <c r="G451" s="2">
        <v>159450059</v>
      </c>
      <c r="H451" s="2">
        <v>61307799</v>
      </c>
      <c r="I451" s="2">
        <v>0</v>
      </c>
      <c r="J451" s="2">
        <v>129115818</v>
      </c>
      <c r="K451" s="2">
        <v>13500000</v>
      </c>
      <c r="L451" s="2">
        <v>49500000</v>
      </c>
      <c r="M451" s="2">
        <v>0</v>
      </c>
      <c r="N451" s="2">
        <v>4800000</v>
      </c>
      <c r="O451" s="2">
        <v>22624887</v>
      </c>
      <c r="P451" s="2">
        <v>0</v>
      </c>
      <c r="Q451" s="2">
        <v>0</v>
      </c>
      <c r="R451" s="2">
        <v>0</v>
      </c>
      <c r="S451" s="2">
        <v>0</v>
      </c>
      <c r="T451" s="2">
        <v>0</v>
      </c>
      <c r="U451" s="2">
        <v>0</v>
      </c>
      <c r="V451" s="2">
        <v>0</v>
      </c>
      <c r="W451" s="2">
        <v>34820162</v>
      </c>
      <c r="X451" s="2">
        <v>13200000</v>
      </c>
      <c r="Y451" s="2">
        <v>0</v>
      </c>
      <c r="Z451" s="2">
        <v>0</v>
      </c>
      <c r="AA451" s="2">
        <v>0</v>
      </c>
      <c r="AB451" s="2">
        <v>0</v>
      </c>
      <c r="AC451" s="2">
        <v>0</v>
      </c>
      <c r="AD451" s="2">
        <v>0</v>
      </c>
      <c r="AE451" s="2">
        <v>0</v>
      </c>
      <c r="AF451" s="2">
        <v>16160629</v>
      </c>
      <c r="AG451" s="2">
        <v>13335228</v>
      </c>
      <c r="AH451" s="2">
        <v>0</v>
      </c>
      <c r="AI451" s="2">
        <v>0</v>
      </c>
      <c r="AJ451" s="2">
        <v>0</v>
      </c>
      <c r="AK451" s="2">
        <v>0</v>
      </c>
      <c r="AL451" s="2">
        <v>0</v>
      </c>
      <c r="AM451" s="2">
        <v>20850266</v>
      </c>
      <c r="AN451" s="2">
        <v>0</v>
      </c>
    </row>
    <row r="452" spans="1:40" x14ac:dyDescent="0.25">
      <c r="A452" t="s">
        <v>1054</v>
      </c>
      <c r="B452" t="s">
        <v>218</v>
      </c>
      <c r="C452" t="s">
        <v>86</v>
      </c>
      <c r="D452" t="str">
        <f t="shared" si="35"/>
        <v>قراردادي بهره بردار</v>
      </c>
      <c r="E452" t="str">
        <f t="shared" si="37"/>
        <v>پروژه بهره برداري نيروگاه بوشهر</v>
      </c>
      <c r="F452">
        <v>52</v>
      </c>
      <c r="G452" s="2">
        <v>160020954</v>
      </c>
      <c r="H452" s="2">
        <v>12705187</v>
      </c>
      <c r="I452" s="2">
        <v>0</v>
      </c>
      <c r="J452" s="2">
        <v>130024572</v>
      </c>
      <c r="K452" s="2">
        <v>0</v>
      </c>
      <c r="L452" s="2">
        <v>49500000</v>
      </c>
      <c r="M452" s="2">
        <v>0</v>
      </c>
      <c r="N452" s="2">
        <v>4800000</v>
      </c>
      <c r="O452" s="2">
        <v>22838792</v>
      </c>
      <c r="P452" s="2">
        <v>0</v>
      </c>
      <c r="Q452" s="2">
        <v>0</v>
      </c>
      <c r="R452" s="2">
        <v>0</v>
      </c>
      <c r="S452" s="2">
        <v>0</v>
      </c>
      <c r="T452" s="2">
        <v>0</v>
      </c>
      <c r="U452" s="2">
        <v>0</v>
      </c>
      <c r="V452" s="2">
        <v>0</v>
      </c>
      <c r="W452" s="2">
        <v>35040521</v>
      </c>
      <c r="X452" s="2">
        <v>13200000</v>
      </c>
      <c r="Y452" s="2">
        <v>0</v>
      </c>
      <c r="Z452" s="2">
        <v>0</v>
      </c>
      <c r="AA452" s="2">
        <v>0</v>
      </c>
      <c r="AB452" s="2">
        <v>0</v>
      </c>
      <c r="AC452" s="2">
        <v>0</v>
      </c>
      <c r="AD452" s="2">
        <v>0</v>
      </c>
      <c r="AE452" s="2">
        <v>0</v>
      </c>
      <c r="AF452" s="2">
        <v>16313418</v>
      </c>
      <c r="AG452" s="2">
        <v>0</v>
      </c>
      <c r="AH452" s="2">
        <v>0</v>
      </c>
      <c r="AI452" s="2">
        <v>0</v>
      </c>
      <c r="AJ452" s="2">
        <v>0</v>
      </c>
      <c r="AK452" s="2">
        <v>0</v>
      </c>
      <c r="AL452" s="2">
        <v>0</v>
      </c>
      <c r="AM452" s="2">
        <v>21207463</v>
      </c>
      <c r="AN452" s="2">
        <v>0</v>
      </c>
    </row>
    <row r="453" spans="1:40" x14ac:dyDescent="0.25">
      <c r="A453" t="s">
        <v>1055</v>
      </c>
      <c r="B453" t="s">
        <v>1056</v>
      </c>
      <c r="C453" t="s">
        <v>1057</v>
      </c>
      <c r="D453" t="str">
        <f>"قراردادي کارگري"</f>
        <v>قراردادي کارگري</v>
      </c>
      <c r="E453" t="str">
        <f t="shared" ref="E453:E458" si="38">"پروژه تعميرات نيروگاه بوشهر"</f>
        <v>پروژه تعميرات نيروگاه بوشهر</v>
      </c>
      <c r="F453">
        <v>973</v>
      </c>
      <c r="G453" s="2">
        <v>123923268</v>
      </c>
      <c r="H453" s="2">
        <v>313839231</v>
      </c>
      <c r="I453" s="2">
        <v>0</v>
      </c>
      <c r="J453" s="2">
        <v>104095541</v>
      </c>
      <c r="K453" s="2">
        <v>0</v>
      </c>
      <c r="L453" s="2">
        <v>0</v>
      </c>
      <c r="M453" s="2">
        <v>44051850</v>
      </c>
      <c r="N453" s="2">
        <v>4800000</v>
      </c>
      <c r="O453" s="2">
        <v>66092411</v>
      </c>
      <c r="P453" s="2">
        <v>0</v>
      </c>
      <c r="Q453" s="2">
        <v>0</v>
      </c>
      <c r="R453" s="2">
        <v>0</v>
      </c>
      <c r="S453" s="2">
        <v>0</v>
      </c>
      <c r="T453" s="2">
        <v>0</v>
      </c>
      <c r="U453" s="2">
        <v>0</v>
      </c>
      <c r="V453" s="2">
        <v>0</v>
      </c>
      <c r="W453" s="2">
        <v>113116151</v>
      </c>
      <c r="X453" s="2">
        <v>13200000</v>
      </c>
      <c r="Y453" s="2">
        <v>0</v>
      </c>
      <c r="Z453" s="2">
        <v>0</v>
      </c>
      <c r="AA453" s="2">
        <v>0</v>
      </c>
      <c r="AB453" s="2">
        <v>0</v>
      </c>
      <c r="AC453" s="2">
        <v>0</v>
      </c>
      <c r="AD453" s="2">
        <v>8477735</v>
      </c>
      <c r="AE453" s="2">
        <v>0</v>
      </c>
      <c r="AF453" s="2">
        <v>0</v>
      </c>
      <c r="AG453" s="2">
        <v>13335228</v>
      </c>
      <c r="AH453" s="2">
        <v>0</v>
      </c>
      <c r="AI453" s="2">
        <v>0</v>
      </c>
      <c r="AJ453" s="2">
        <v>0</v>
      </c>
      <c r="AK453" s="2">
        <v>0</v>
      </c>
      <c r="AL453" s="2">
        <v>0</v>
      </c>
      <c r="AM453" s="2">
        <v>0</v>
      </c>
      <c r="AN453" s="2">
        <v>0</v>
      </c>
    </row>
    <row r="454" spans="1:40" x14ac:dyDescent="0.25">
      <c r="A454" t="s">
        <v>1058</v>
      </c>
      <c r="B454" t="s">
        <v>1059</v>
      </c>
      <c r="C454" t="s">
        <v>1060</v>
      </c>
      <c r="D454" t="str">
        <f>"قراردادي کارگري"</f>
        <v>قراردادي کارگري</v>
      </c>
      <c r="E454" t="str">
        <f t="shared" si="38"/>
        <v>پروژه تعميرات نيروگاه بوشهر</v>
      </c>
      <c r="F454">
        <v>973</v>
      </c>
      <c r="G454" s="2">
        <v>128994566</v>
      </c>
      <c r="H454" s="2">
        <v>311632520</v>
      </c>
      <c r="I454" s="2">
        <v>0</v>
      </c>
      <c r="J454" s="2">
        <v>109723711</v>
      </c>
      <c r="K454" s="2">
        <v>0</v>
      </c>
      <c r="L454" s="2">
        <v>0</v>
      </c>
      <c r="M454" s="2">
        <v>42106400</v>
      </c>
      <c r="N454" s="2">
        <v>4800000</v>
      </c>
      <c r="O454" s="2">
        <v>68797109</v>
      </c>
      <c r="P454" s="2">
        <v>0</v>
      </c>
      <c r="Q454" s="2">
        <v>0</v>
      </c>
      <c r="R454" s="2">
        <v>0</v>
      </c>
      <c r="S454" s="2">
        <v>0</v>
      </c>
      <c r="T454" s="2">
        <v>0</v>
      </c>
      <c r="U454" s="2">
        <v>0</v>
      </c>
      <c r="V454" s="2">
        <v>0</v>
      </c>
      <c r="W454" s="2">
        <v>116930098</v>
      </c>
      <c r="X454" s="2">
        <v>13200000</v>
      </c>
      <c r="Y454" s="2">
        <v>0</v>
      </c>
      <c r="Z454" s="2">
        <v>0</v>
      </c>
      <c r="AA454" s="2">
        <v>0</v>
      </c>
      <c r="AB454" s="2">
        <v>0</v>
      </c>
      <c r="AC454" s="2">
        <v>0</v>
      </c>
      <c r="AD454" s="2">
        <v>9322100</v>
      </c>
      <c r="AE454" s="2">
        <v>0</v>
      </c>
      <c r="AF454" s="2">
        <v>0</v>
      </c>
      <c r="AG454" s="2">
        <v>0</v>
      </c>
      <c r="AH454" s="2">
        <v>0</v>
      </c>
      <c r="AI454" s="2">
        <v>0</v>
      </c>
      <c r="AJ454" s="2">
        <v>0</v>
      </c>
      <c r="AK454" s="2">
        <v>0</v>
      </c>
      <c r="AL454" s="2">
        <v>0</v>
      </c>
      <c r="AM454" s="2">
        <v>0</v>
      </c>
      <c r="AN454" s="2">
        <v>0</v>
      </c>
    </row>
    <row r="455" spans="1:40" x14ac:dyDescent="0.25">
      <c r="A455" t="s">
        <v>1061</v>
      </c>
      <c r="B455" t="s">
        <v>74</v>
      </c>
      <c r="C455" t="s">
        <v>1062</v>
      </c>
      <c r="D455" t="str">
        <f t="shared" ref="D455:D464" si="39">"قراردادي بهره بردار"</f>
        <v>قراردادي بهره بردار</v>
      </c>
      <c r="E455" t="str">
        <f t="shared" si="38"/>
        <v>پروژه تعميرات نيروگاه بوشهر</v>
      </c>
      <c r="F455">
        <v>52</v>
      </c>
      <c r="G455" s="2">
        <v>228951396</v>
      </c>
      <c r="H455" s="2">
        <v>24952396</v>
      </c>
      <c r="I455" s="2">
        <v>3773700</v>
      </c>
      <c r="J455" s="2">
        <v>286847200</v>
      </c>
      <c r="K455" s="2">
        <v>0</v>
      </c>
      <c r="L455" s="2">
        <v>66000000</v>
      </c>
      <c r="M455" s="2">
        <v>0</v>
      </c>
      <c r="N455" s="2">
        <v>4800000</v>
      </c>
      <c r="O455" s="2">
        <v>33065592</v>
      </c>
      <c r="P455" s="2">
        <v>0</v>
      </c>
      <c r="Q455" s="2">
        <v>0</v>
      </c>
      <c r="R455" s="2">
        <v>0</v>
      </c>
      <c r="S455" s="2">
        <v>0</v>
      </c>
      <c r="T455" s="2">
        <v>0</v>
      </c>
      <c r="U455" s="2">
        <v>0</v>
      </c>
      <c r="V455" s="2">
        <v>0</v>
      </c>
      <c r="W455" s="2">
        <v>64923086</v>
      </c>
      <c r="X455" s="2">
        <v>13200000</v>
      </c>
      <c r="Y455" s="2">
        <v>0</v>
      </c>
      <c r="Z455" s="2">
        <v>0</v>
      </c>
      <c r="AA455" s="2">
        <v>0</v>
      </c>
      <c r="AB455" s="2">
        <v>0</v>
      </c>
      <c r="AC455" s="2">
        <v>0</v>
      </c>
      <c r="AD455" s="2">
        <v>38698395</v>
      </c>
      <c r="AE455" s="2">
        <v>0</v>
      </c>
      <c r="AF455" s="2">
        <v>23737598</v>
      </c>
      <c r="AG455" s="2">
        <v>13335228</v>
      </c>
      <c r="AH455" s="2">
        <v>0</v>
      </c>
      <c r="AI455" s="2">
        <v>0</v>
      </c>
      <c r="AJ455" s="2">
        <v>0</v>
      </c>
      <c r="AK455" s="2">
        <v>0</v>
      </c>
      <c r="AL455" s="2">
        <v>0</v>
      </c>
      <c r="AM455" s="2">
        <v>37930667</v>
      </c>
      <c r="AN455" s="2">
        <v>0</v>
      </c>
    </row>
    <row r="456" spans="1:40" x14ac:dyDescent="0.25">
      <c r="A456" t="s">
        <v>1063</v>
      </c>
      <c r="B456" t="s">
        <v>42</v>
      </c>
      <c r="C456" t="s">
        <v>629</v>
      </c>
      <c r="D456" t="str">
        <f t="shared" si="39"/>
        <v>قراردادي بهره بردار</v>
      </c>
      <c r="E456" t="str">
        <f t="shared" si="38"/>
        <v>پروژه تعميرات نيروگاه بوشهر</v>
      </c>
      <c r="F456">
        <v>445</v>
      </c>
      <c r="G456" s="2">
        <v>193574572</v>
      </c>
      <c r="H456" s="2">
        <v>172310937</v>
      </c>
      <c r="I456" s="2">
        <v>0</v>
      </c>
      <c r="J456" s="2">
        <v>147306949</v>
      </c>
      <c r="K456" s="2">
        <v>0</v>
      </c>
      <c r="L456" s="2">
        <v>66000000</v>
      </c>
      <c r="M456" s="2">
        <v>0</v>
      </c>
      <c r="N456" s="2">
        <v>4800000</v>
      </c>
      <c r="O456" s="2">
        <v>31982001</v>
      </c>
      <c r="P456" s="2">
        <v>0</v>
      </c>
      <c r="Q456" s="2">
        <v>0</v>
      </c>
      <c r="R456" s="2">
        <v>0</v>
      </c>
      <c r="S456" s="2">
        <v>0</v>
      </c>
      <c r="T456" s="2">
        <v>0</v>
      </c>
      <c r="U456" s="2">
        <v>0</v>
      </c>
      <c r="V456" s="2">
        <v>0</v>
      </c>
      <c r="W456" s="2">
        <v>104345762</v>
      </c>
      <c r="X456" s="2">
        <v>13200000</v>
      </c>
      <c r="Y456" s="2">
        <v>2310997</v>
      </c>
      <c r="Z456" s="2">
        <v>0</v>
      </c>
      <c r="AA456" s="2">
        <v>0</v>
      </c>
      <c r="AB456" s="2">
        <v>0</v>
      </c>
      <c r="AC456" s="2">
        <v>0</v>
      </c>
      <c r="AD456" s="2">
        <v>0</v>
      </c>
      <c r="AE456" s="2">
        <v>0</v>
      </c>
      <c r="AF456" s="2">
        <v>22844295</v>
      </c>
      <c r="AG456" s="2">
        <v>13335228</v>
      </c>
      <c r="AH456" s="2">
        <v>0</v>
      </c>
      <c r="AI456" s="2">
        <v>0</v>
      </c>
      <c r="AJ456" s="2">
        <v>0</v>
      </c>
      <c r="AK456" s="2">
        <v>0</v>
      </c>
      <c r="AL456" s="2">
        <v>0</v>
      </c>
      <c r="AM456" s="2">
        <v>57969452</v>
      </c>
      <c r="AN456" s="2">
        <v>0</v>
      </c>
    </row>
    <row r="457" spans="1:40" x14ac:dyDescent="0.25">
      <c r="A457" t="s">
        <v>1064</v>
      </c>
      <c r="B457" t="s">
        <v>1038</v>
      </c>
      <c r="C457" t="s">
        <v>1065</v>
      </c>
      <c r="D457" t="str">
        <f t="shared" si="39"/>
        <v>قراردادي بهره بردار</v>
      </c>
      <c r="E457" t="str">
        <f t="shared" si="38"/>
        <v>پروژه تعميرات نيروگاه بوشهر</v>
      </c>
      <c r="F457">
        <v>141</v>
      </c>
      <c r="G457" s="2">
        <v>198041726</v>
      </c>
      <c r="H457" s="2">
        <v>79434989</v>
      </c>
      <c r="I457" s="2">
        <v>0</v>
      </c>
      <c r="J457" s="2">
        <v>151891797</v>
      </c>
      <c r="K457" s="2">
        <v>0</v>
      </c>
      <c r="L457" s="2">
        <v>66000000</v>
      </c>
      <c r="M457" s="2">
        <v>0</v>
      </c>
      <c r="N457" s="2">
        <v>4800000</v>
      </c>
      <c r="O457" s="2">
        <v>33602881</v>
      </c>
      <c r="P457" s="2">
        <v>0</v>
      </c>
      <c r="Q457" s="2">
        <v>0</v>
      </c>
      <c r="R457" s="2">
        <v>0</v>
      </c>
      <c r="S457" s="2">
        <v>0</v>
      </c>
      <c r="T457" s="2">
        <v>0</v>
      </c>
      <c r="U457" s="2">
        <v>0</v>
      </c>
      <c r="V457" s="2">
        <v>0</v>
      </c>
      <c r="W457" s="2">
        <v>150074803</v>
      </c>
      <c r="X457" s="2">
        <v>13200000</v>
      </c>
      <c r="Y457" s="2">
        <v>0</v>
      </c>
      <c r="Z457" s="2">
        <v>0</v>
      </c>
      <c r="AA457" s="2">
        <v>0</v>
      </c>
      <c r="AB457" s="2">
        <v>0</v>
      </c>
      <c r="AC457" s="2">
        <v>0</v>
      </c>
      <c r="AD457" s="2">
        <v>0</v>
      </c>
      <c r="AE457" s="2">
        <v>0</v>
      </c>
      <c r="AF457" s="2">
        <v>24002071</v>
      </c>
      <c r="AG457" s="2">
        <v>0</v>
      </c>
      <c r="AH457" s="2">
        <v>0</v>
      </c>
      <c r="AI457" s="2">
        <v>0</v>
      </c>
      <c r="AJ457" s="2">
        <v>0</v>
      </c>
      <c r="AK457" s="2">
        <v>0</v>
      </c>
      <c r="AL457" s="2">
        <v>0</v>
      </c>
      <c r="AM457" s="2">
        <v>61445283</v>
      </c>
      <c r="AN457" s="2">
        <v>0</v>
      </c>
    </row>
    <row r="458" spans="1:40" x14ac:dyDescent="0.25">
      <c r="A458" t="s">
        <v>1066</v>
      </c>
      <c r="B458" t="s">
        <v>239</v>
      </c>
      <c r="C458" t="s">
        <v>1067</v>
      </c>
      <c r="D458" t="str">
        <f t="shared" si="39"/>
        <v>قراردادي بهره بردار</v>
      </c>
      <c r="E458" t="str">
        <f t="shared" si="38"/>
        <v>پروژه تعميرات نيروگاه بوشهر</v>
      </c>
      <c r="F458">
        <v>431</v>
      </c>
      <c r="G458" s="2">
        <v>183659970</v>
      </c>
      <c r="H458" s="2">
        <v>183966579</v>
      </c>
      <c r="I458" s="2">
        <v>0</v>
      </c>
      <c r="J458" s="2">
        <v>140360301</v>
      </c>
      <c r="K458" s="2">
        <v>0</v>
      </c>
      <c r="L458" s="2">
        <v>55440000</v>
      </c>
      <c r="M458" s="2">
        <v>0</v>
      </c>
      <c r="N458" s="2">
        <v>4800000</v>
      </c>
      <c r="O458" s="2">
        <v>35429066</v>
      </c>
      <c r="P458" s="2">
        <v>0</v>
      </c>
      <c r="Q458" s="2">
        <v>0</v>
      </c>
      <c r="R458" s="2">
        <v>0</v>
      </c>
      <c r="S458" s="2">
        <v>0</v>
      </c>
      <c r="T458" s="2">
        <v>0</v>
      </c>
      <c r="U458" s="2">
        <v>0</v>
      </c>
      <c r="V458" s="2">
        <v>0</v>
      </c>
      <c r="W458" s="2">
        <v>142557248</v>
      </c>
      <c r="X458" s="2">
        <v>13200000</v>
      </c>
      <c r="Y458" s="2">
        <v>0</v>
      </c>
      <c r="Z458" s="2">
        <v>0</v>
      </c>
      <c r="AA458" s="2">
        <v>0</v>
      </c>
      <c r="AB458" s="2">
        <v>0</v>
      </c>
      <c r="AC458" s="2">
        <v>0</v>
      </c>
      <c r="AD458" s="2">
        <v>0</v>
      </c>
      <c r="AE458" s="2">
        <v>0</v>
      </c>
      <c r="AF458" s="2">
        <v>25306485</v>
      </c>
      <c r="AG458" s="2">
        <v>13335228</v>
      </c>
      <c r="AH458" s="2">
        <v>0</v>
      </c>
      <c r="AI458" s="2">
        <v>0</v>
      </c>
      <c r="AJ458" s="2">
        <v>0</v>
      </c>
      <c r="AK458" s="2">
        <v>0</v>
      </c>
      <c r="AL458" s="2">
        <v>0</v>
      </c>
      <c r="AM458" s="2">
        <v>60735551</v>
      </c>
      <c r="AN458" s="2">
        <v>0</v>
      </c>
    </row>
    <row r="459" spans="1:40" x14ac:dyDescent="0.25">
      <c r="A459" t="s">
        <v>1068</v>
      </c>
      <c r="B459" t="s">
        <v>88</v>
      </c>
      <c r="C459" t="s">
        <v>1069</v>
      </c>
      <c r="D459" t="str">
        <f t="shared" si="39"/>
        <v>قراردادي بهره بردار</v>
      </c>
      <c r="E459" t="str">
        <f t="shared" ref="E459:E464" si="40">"پروژه بهره برداري نيروگاه بوشهر"</f>
        <v>پروژه بهره برداري نيروگاه بوشهر</v>
      </c>
      <c r="F459">
        <v>290</v>
      </c>
      <c r="G459" s="2">
        <v>150345052</v>
      </c>
      <c r="H459" s="2">
        <v>115847929</v>
      </c>
      <c r="I459" s="2">
        <v>0</v>
      </c>
      <c r="J459" s="2">
        <v>122889981</v>
      </c>
      <c r="K459" s="2">
        <v>0</v>
      </c>
      <c r="L459" s="2">
        <v>55440000</v>
      </c>
      <c r="M459" s="2">
        <v>0</v>
      </c>
      <c r="N459" s="2">
        <v>4800000</v>
      </c>
      <c r="O459" s="2">
        <v>28569495</v>
      </c>
      <c r="P459" s="2">
        <v>0</v>
      </c>
      <c r="Q459" s="2">
        <v>0</v>
      </c>
      <c r="R459" s="2">
        <v>0</v>
      </c>
      <c r="S459" s="2">
        <v>0</v>
      </c>
      <c r="T459" s="2">
        <v>0</v>
      </c>
      <c r="U459" s="2">
        <v>14762000</v>
      </c>
      <c r="V459" s="2">
        <v>0</v>
      </c>
      <c r="W459" s="2">
        <v>121392098</v>
      </c>
      <c r="X459" s="2">
        <v>13200000</v>
      </c>
      <c r="Y459" s="2">
        <v>0</v>
      </c>
      <c r="Z459" s="2">
        <v>11822491</v>
      </c>
      <c r="AA459" s="2">
        <v>0</v>
      </c>
      <c r="AB459" s="2">
        <v>0</v>
      </c>
      <c r="AC459" s="2">
        <v>0</v>
      </c>
      <c r="AD459" s="2">
        <v>0</v>
      </c>
      <c r="AE459" s="2">
        <v>0</v>
      </c>
      <c r="AF459" s="2">
        <v>20406782</v>
      </c>
      <c r="AG459" s="2">
        <v>0</v>
      </c>
      <c r="AH459" s="2">
        <v>0</v>
      </c>
      <c r="AI459" s="2">
        <v>1616925</v>
      </c>
      <c r="AJ459" s="2">
        <v>0</v>
      </c>
      <c r="AK459" s="2">
        <v>0</v>
      </c>
      <c r="AL459" s="2">
        <v>0</v>
      </c>
      <c r="AM459" s="2">
        <v>57138990</v>
      </c>
      <c r="AN459" s="2">
        <v>0</v>
      </c>
    </row>
    <row r="460" spans="1:40" x14ac:dyDescent="0.25">
      <c r="A460" t="s">
        <v>1070</v>
      </c>
      <c r="B460" t="s">
        <v>344</v>
      </c>
      <c r="C460" t="s">
        <v>1071</v>
      </c>
      <c r="D460" t="str">
        <f t="shared" si="39"/>
        <v>قراردادي بهره بردار</v>
      </c>
      <c r="E460" t="str">
        <f t="shared" si="40"/>
        <v>پروژه بهره برداري نيروگاه بوشهر</v>
      </c>
      <c r="F460">
        <v>280</v>
      </c>
      <c r="G460" s="2">
        <v>370542597</v>
      </c>
      <c r="H460" s="2">
        <v>207499399</v>
      </c>
      <c r="I460" s="2">
        <v>0</v>
      </c>
      <c r="J460" s="2">
        <v>457629239</v>
      </c>
      <c r="K460" s="2">
        <v>0</v>
      </c>
      <c r="L460" s="2">
        <v>66000000</v>
      </c>
      <c r="M460" s="2">
        <v>0</v>
      </c>
      <c r="N460" s="2">
        <v>4800000</v>
      </c>
      <c r="O460" s="2">
        <v>52922786</v>
      </c>
      <c r="P460" s="2">
        <v>0</v>
      </c>
      <c r="Q460" s="2">
        <v>0</v>
      </c>
      <c r="R460" s="2">
        <v>0</v>
      </c>
      <c r="S460" s="2">
        <v>0</v>
      </c>
      <c r="T460" s="2">
        <v>0</v>
      </c>
      <c r="U460" s="2">
        <v>10736000</v>
      </c>
      <c r="V460" s="2">
        <v>0</v>
      </c>
      <c r="W460" s="2">
        <v>100559846</v>
      </c>
      <c r="X460" s="2">
        <v>13200000</v>
      </c>
      <c r="Y460" s="2">
        <v>0</v>
      </c>
      <c r="Z460" s="2">
        <v>0</v>
      </c>
      <c r="AA460" s="2">
        <v>0</v>
      </c>
      <c r="AB460" s="2">
        <v>0</v>
      </c>
      <c r="AC460" s="2">
        <v>0</v>
      </c>
      <c r="AD460" s="2">
        <v>33779111</v>
      </c>
      <c r="AE460" s="2">
        <v>0</v>
      </c>
      <c r="AF460" s="2">
        <v>37801991</v>
      </c>
      <c r="AG460" s="2">
        <v>20002842</v>
      </c>
      <c r="AH460" s="2">
        <v>0</v>
      </c>
      <c r="AI460" s="2">
        <v>0</v>
      </c>
      <c r="AJ460" s="2">
        <v>0</v>
      </c>
      <c r="AK460" s="2">
        <v>0</v>
      </c>
      <c r="AL460" s="2">
        <v>0</v>
      </c>
      <c r="AM460" s="2">
        <v>52922786</v>
      </c>
      <c r="AN460" s="2">
        <v>0</v>
      </c>
    </row>
    <row r="461" spans="1:40" x14ac:dyDescent="0.25">
      <c r="A461" t="s">
        <v>1072</v>
      </c>
      <c r="B461" t="s">
        <v>112</v>
      </c>
      <c r="C461" t="s">
        <v>40</v>
      </c>
      <c r="D461" t="str">
        <f t="shared" si="39"/>
        <v>قراردادي بهره بردار</v>
      </c>
      <c r="E461" t="str">
        <f t="shared" si="40"/>
        <v>پروژه بهره برداري نيروگاه بوشهر</v>
      </c>
      <c r="F461">
        <v>4</v>
      </c>
      <c r="G461" s="2">
        <v>178093941</v>
      </c>
      <c r="H461" s="2">
        <v>1399894</v>
      </c>
      <c r="I461" s="2">
        <v>0</v>
      </c>
      <c r="J461" s="2">
        <v>128492996</v>
      </c>
      <c r="K461" s="2">
        <v>0</v>
      </c>
      <c r="L461" s="2">
        <v>49500000</v>
      </c>
      <c r="M461" s="2">
        <v>0</v>
      </c>
      <c r="N461" s="2">
        <v>4800000</v>
      </c>
      <c r="O461" s="2">
        <v>28651902</v>
      </c>
      <c r="P461" s="2">
        <v>0</v>
      </c>
      <c r="Q461" s="2">
        <v>0</v>
      </c>
      <c r="R461" s="2">
        <v>0</v>
      </c>
      <c r="S461" s="2">
        <v>0</v>
      </c>
      <c r="T461" s="2">
        <v>0</v>
      </c>
      <c r="U461" s="2">
        <v>6710000</v>
      </c>
      <c r="V461" s="2">
        <v>0</v>
      </c>
      <c r="W461" s="2">
        <v>179133737</v>
      </c>
      <c r="X461" s="2">
        <v>13200000</v>
      </c>
      <c r="Y461" s="2">
        <v>0</v>
      </c>
      <c r="Z461" s="2">
        <v>0</v>
      </c>
      <c r="AA461" s="2">
        <v>0</v>
      </c>
      <c r="AB461" s="2">
        <v>0</v>
      </c>
      <c r="AC461" s="2">
        <v>0</v>
      </c>
      <c r="AD461" s="2">
        <v>0</v>
      </c>
      <c r="AE461" s="2">
        <v>0</v>
      </c>
      <c r="AF461" s="2">
        <v>20465646</v>
      </c>
      <c r="AG461" s="2">
        <v>0</v>
      </c>
      <c r="AH461" s="2">
        <v>0</v>
      </c>
      <c r="AI461" s="2">
        <v>1951714</v>
      </c>
      <c r="AJ461" s="2">
        <v>0</v>
      </c>
      <c r="AK461" s="2">
        <v>0</v>
      </c>
      <c r="AL461" s="2">
        <v>0</v>
      </c>
      <c r="AM461" s="2">
        <v>49117541</v>
      </c>
      <c r="AN461" s="2">
        <v>0</v>
      </c>
    </row>
    <row r="462" spans="1:40" x14ac:dyDescent="0.25">
      <c r="A462" t="s">
        <v>1073</v>
      </c>
      <c r="B462" t="s">
        <v>97</v>
      </c>
      <c r="C462" t="s">
        <v>1074</v>
      </c>
      <c r="D462" t="str">
        <f t="shared" si="39"/>
        <v>قراردادي بهره بردار</v>
      </c>
      <c r="E462" t="str">
        <f t="shared" si="40"/>
        <v>پروژه بهره برداري نيروگاه بوشهر</v>
      </c>
      <c r="F462">
        <v>212</v>
      </c>
      <c r="G462" s="2">
        <v>183539198</v>
      </c>
      <c r="H462" s="2">
        <v>82246163</v>
      </c>
      <c r="I462" s="2">
        <v>0</v>
      </c>
      <c r="J462" s="2">
        <v>139371645</v>
      </c>
      <c r="K462" s="2">
        <v>0</v>
      </c>
      <c r="L462" s="2">
        <v>66000000</v>
      </c>
      <c r="M462" s="2">
        <v>0</v>
      </c>
      <c r="N462" s="2">
        <v>4800000</v>
      </c>
      <c r="O462" s="2">
        <v>30367822</v>
      </c>
      <c r="P462" s="2">
        <v>0</v>
      </c>
      <c r="Q462" s="2">
        <v>0</v>
      </c>
      <c r="R462" s="2">
        <v>0</v>
      </c>
      <c r="S462" s="2">
        <v>0</v>
      </c>
      <c r="T462" s="2">
        <v>0</v>
      </c>
      <c r="U462" s="2">
        <v>9394000</v>
      </c>
      <c r="V462" s="2">
        <v>0</v>
      </c>
      <c r="W462" s="2">
        <v>112109504</v>
      </c>
      <c r="X462" s="2">
        <v>13200000</v>
      </c>
      <c r="Y462" s="2">
        <v>11278089</v>
      </c>
      <c r="Z462" s="2">
        <v>0</v>
      </c>
      <c r="AA462" s="2">
        <v>0</v>
      </c>
      <c r="AB462" s="2">
        <v>0</v>
      </c>
      <c r="AC462" s="2">
        <v>0</v>
      </c>
      <c r="AD462" s="2">
        <v>13464921</v>
      </c>
      <c r="AE462" s="2">
        <v>0</v>
      </c>
      <c r="AF462" s="2">
        <v>21691304</v>
      </c>
      <c r="AG462" s="2">
        <v>0</v>
      </c>
      <c r="AH462" s="2">
        <v>0</v>
      </c>
      <c r="AI462" s="2">
        <v>0</v>
      </c>
      <c r="AJ462" s="2">
        <v>0</v>
      </c>
      <c r="AK462" s="2">
        <v>0</v>
      </c>
      <c r="AL462" s="2">
        <v>0</v>
      </c>
      <c r="AM462" s="2">
        <v>98997726</v>
      </c>
      <c r="AN462" s="2">
        <v>0</v>
      </c>
    </row>
    <row r="463" spans="1:40" x14ac:dyDescent="0.25">
      <c r="A463" t="s">
        <v>1075</v>
      </c>
      <c r="B463" t="s">
        <v>626</v>
      </c>
      <c r="C463" t="s">
        <v>1076</v>
      </c>
      <c r="D463" t="str">
        <f t="shared" si="39"/>
        <v>قراردادي بهره بردار</v>
      </c>
      <c r="E463" t="str">
        <f t="shared" si="40"/>
        <v>پروژه بهره برداري نيروگاه بوشهر</v>
      </c>
      <c r="F463">
        <v>182</v>
      </c>
      <c r="G463" s="2">
        <v>145934497</v>
      </c>
      <c r="H463" s="2">
        <v>81407775</v>
      </c>
      <c r="I463" s="2">
        <v>0</v>
      </c>
      <c r="J463" s="2">
        <v>133122375</v>
      </c>
      <c r="K463" s="2">
        <v>0</v>
      </c>
      <c r="L463" s="2">
        <v>55440000</v>
      </c>
      <c r="M463" s="2">
        <v>0</v>
      </c>
      <c r="N463" s="2">
        <v>4800000</v>
      </c>
      <c r="O463" s="2">
        <v>27742567</v>
      </c>
      <c r="P463" s="2">
        <v>0</v>
      </c>
      <c r="Q463" s="2">
        <v>0</v>
      </c>
      <c r="R463" s="2">
        <v>0</v>
      </c>
      <c r="S463" s="2">
        <v>0</v>
      </c>
      <c r="T463" s="2">
        <v>0</v>
      </c>
      <c r="U463" s="2">
        <v>14762000</v>
      </c>
      <c r="V463" s="2">
        <v>0</v>
      </c>
      <c r="W463" s="2">
        <v>90070853</v>
      </c>
      <c r="X463" s="2">
        <v>13200000</v>
      </c>
      <c r="Y463" s="2">
        <v>0</v>
      </c>
      <c r="Z463" s="2">
        <v>36373686</v>
      </c>
      <c r="AA463" s="2">
        <v>0</v>
      </c>
      <c r="AB463" s="2">
        <v>0</v>
      </c>
      <c r="AC463" s="2">
        <v>0</v>
      </c>
      <c r="AD463" s="2">
        <v>0</v>
      </c>
      <c r="AE463" s="2">
        <v>0</v>
      </c>
      <c r="AF463" s="2">
        <v>19816119</v>
      </c>
      <c r="AG463" s="2">
        <v>13335228</v>
      </c>
      <c r="AH463" s="2">
        <v>0</v>
      </c>
      <c r="AI463" s="2">
        <v>0</v>
      </c>
      <c r="AJ463" s="2">
        <v>0</v>
      </c>
      <c r="AK463" s="2">
        <v>0</v>
      </c>
      <c r="AL463" s="2">
        <v>0</v>
      </c>
      <c r="AM463" s="2">
        <v>64996878</v>
      </c>
      <c r="AN463" s="2">
        <v>0</v>
      </c>
    </row>
    <row r="464" spans="1:40" x14ac:dyDescent="0.25">
      <c r="A464" t="s">
        <v>1077</v>
      </c>
      <c r="B464" t="s">
        <v>1078</v>
      </c>
      <c r="C464" t="s">
        <v>207</v>
      </c>
      <c r="D464" t="str">
        <f t="shared" si="39"/>
        <v>قراردادي بهره بردار</v>
      </c>
      <c r="E464" t="str">
        <f t="shared" si="40"/>
        <v>پروژه بهره برداري نيروگاه بوشهر</v>
      </c>
      <c r="F464">
        <v>2</v>
      </c>
      <c r="G464" s="2">
        <v>87451623</v>
      </c>
      <c r="H464" s="2">
        <v>425789</v>
      </c>
      <c r="I464" s="2">
        <v>0</v>
      </c>
      <c r="J464" s="2">
        <v>64149291</v>
      </c>
      <c r="K464" s="2">
        <v>0</v>
      </c>
      <c r="L464" s="2">
        <v>24948000</v>
      </c>
      <c r="M464" s="2">
        <v>0</v>
      </c>
      <c r="N464" s="2">
        <v>2880000</v>
      </c>
      <c r="O464" s="2">
        <v>16087415</v>
      </c>
      <c r="P464" s="2">
        <v>0</v>
      </c>
      <c r="Q464" s="2">
        <v>0</v>
      </c>
      <c r="R464" s="2">
        <v>0</v>
      </c>
      <c r="S464" s="2">
        <v>0</v>
      </c>
      <c r="T464" s="2">
        <v>0</v>
      </c>
      <c r="U464" s="2">
        <v>10736000</v>
      </c>
      <c r="V464" s="2">
        <v>0</v>
      </c>
      <c r="W464" s="2">
        <v>19641586</v>
      </c>
      <c r="X464" s="2">
        <v>7920000</v>
      </c>
      <c r="Y464" s="2">
        <v>0</v>
      </c>
      <c r="Z464" s="2">
        <v>0</v>
      </c>
      <c r="AA464" s="2">
        <v>0</v>
      </c>
      <c r="AB464" s="2">
        <v>0</v>
      </c>
      <c r="AC464" s="2">
        <v>0</v>
      </c>
      <c r="AD464" s="2">
        <v>0</v>
      </c>
      <c r="AE464" s="2">
        <v>0</v>
      </c>
      <c r="AF464" s="2">
        <v>11491007</v>
      </c>
      <c r="AG464" s="2">
        <v>0</v>
      </c>
      <c r="AH464" s="2">
        <v>0</v>
      </c>
      <c r="AI464" s="2">
        <v>0</v>
      </c>
      <c r="AJ464" s="2">
        <v>0</v>
      </c>
      <c r="AK464" s="2">
        <v>0</v>
      </c>
      <c r="AL464" s="2">
        <v>0</v>
      </c>
      <c r="AM464" s="2">
        <v>17236517</v>
      </c>
      <c r="AN464" s="2">
        <v>0</v>
      </c>
    </row>
    <row r="465" spans="1:40" x14ac:dyDescent="0.25">
      <c r="A465" t="s">
        <v>1079</v>
      </c>
      <c r="B465" t="s">
        <v>1080</v>
      </c>
      <c r="C465" t="s">
        <v>696</v>
      </c>
      <c r="D465" t="str">
        <f>"قراردادي کارگري"</f>
        <v>قراردادي کارگري</v>
      </c>
      <c r="E465" t="str">
        <f>"پروژه تعميرات نيروگاه بوشهر"</f>
        <v>پروژه تعميرات نيروگاه بوشهر</v>
      </c>
      <c r="F465">
        <v>622</v>
      </c>
      <c r="G465" s="2">
        <v>65461667</v>
      </c>
      <c r="H465" s="2">
        <v>85910669</v>
      </c>
      <c r="I465" s="2">
        <v>0</v>
      </c>
      <c r="J465" s="2">
        <v>49750864</v>
      </c>
      <c r="K465" s="2">
        <v>0</v>
      </c>
      <c r="L465" s="2">
        <v>0</v>
      </c>
      <c r="M465" s="2">
        <v>44051850</v>
      </c>
      <c r="N465" s="2">
        <v>4800000</v>
      </c>
      <c r="O465" s="2">
        <v>34453505</v>
      </c>
      <c r="P465" s="2">
        <v>0</v>
      </c>
      <c r="Q465" s="2">
        <v>0</v>
      </c>
      <c r="R465" s="2">
        <v>0</v>
      </c>
      <c r="S465" s="2">
        <v>0</v>
      </c>
      <c r="T465" s="2">
        <v>0</v>
      </c>
      <c r="U465" s="2">
        <v>0</v>
      </c>
      <c r="V465" s="2">
        <v>0</v>
      </c>
      <c r="W465" s="2">
        <v>21196789</v>
      </c>
      <c r="X465" s="2">
        <v>13200000</v>
      </c>
      <c r="Y465" s="2">
        <v>0</v>
      </c>
      <c r="Z465" s="2">
        <v>0</v>
      </c>
      <c r="AA465" s="2">
        <v>0</v>
      </c>
      <c r="AB465" s="2">
        <v>0</v>
      </c>
      <c r="AC465" s="2">
        <v>0</v>
      </c>
      <c r="AD465" s="2">
        <v>0</v>
      </c>
      <c r="AE465" s="2">
        <v>0</v>
      </c>
      <c r="AF465" s="2">
        <v>0</v>
      </c>
      <c r="AG465" s="2">
        <v>0</v>
      </c>
      <c r="AH465" s="2">
        <v>0</v>
      </c>
      <c r="AI465" s="2">
        <v>0</v>
      </c>
      <c r="AJ465" s="2">
        <v>0</v>
      </c>
      <c r="AK465" s="2">
        <v>0</v>
      </c>
      <c r="AL465" s="2">
        <v>0</v>
      </c>
      <c r="AM465" s="2">
        <v>0</v>
      </c>
      <c r="AN465" s="2">
        <v>0</v>
      </c>
    </row>
    <row r="466" spans="1:40" x14ac:dyDescent="0.25">
      <c r="A466" t="s">
        <v>1081</v>
      </c>
      <c r="B466" t="s">
        <v>1082</v>
      </c>
      <c r="C466" t="s">
        <v>1083</v>
      </c>
      <c r="D466" t="str">
        <f t="shared" ref="D466:D498" si="41">"قراردادي بهره بردار"</f>
        <v>قراردادي بهره بردار</v>
      </c>
      <c r="E466" t="str">
        <f t="shared" ref="E466:E497" si="42">"پروژه بهره برداري نيروگاه بوشهر"</f>
        <v>پروژه بهره برداري نيروگاه بوشهر</v>
      </c>
      <c r="F466">
        <v>149</v>
      </c>
      <c r="G466" s="2">
        <v>138616864</v>
      </c>
      <c r="H466" s="2">
        <v>53985626</v>
      </c>
      <c r="I466" s="2">
        <v>0</v>
      </c>
      <c r="J466" s="2">
        <v>102606879</v>
      </c>
      <c r="K466" s="2">
        <v>0</v>
      </c>
      <c r="L466" s="2">
        <v>-36960000</v>
      </c>
      <c r="M466" s="2">
        <v>0</v>
      </c>
      <c r="N466" s="2">
        <v>4800000</v>
      </c>
      <c r="O466" s="2">
        <v>25340759</v>
      </c>
      <c r="P466" s="2">
        <v>0</v>
      </c>
      <c r="Q466" s="2">
        <v>0</v>
      </c>
      <c r="R466" s="2">
        <v>0</v>
      </c>
      <c r="S466" s="2">
        <v>34594560</v>
      </c>
      <c r="T466" s="2">
        <v>0</v>
      </c>
      <c r="U466" s="2">
        <v>14762000</v>
      </c>
      <c r="V466" s="2">
        <v>0</v>
      </c>
      <c r="W466" s="2">
        <v>132074801</v>
      </c>
      <c r="X466" s="2">
        <v>13200000</v>
      </c>
      <c r="Y466" s="2">
        <v>19571848</v>
      </c>
      <c r="Z466" s="2">
        <v>0</v>
      </c>
      <c r="AA466" s="2">
        <v>0</v>
      </c>
      <c r="AB466" s="2">
        <v>0</v>
      </c>
      <c r="AC466" s="2">
        <v>0</v>
      </c>
      <c r="AD466" s="2">
        <v>0</v>
      </c>
      <c r="AE466" s="2">
        <v>0</v>
      </c>
      <c r="AF466" s="2">
        <v>18100536</v>
      </c>
      <c r="AG466" s="2">
        <v>0</v>
      </c>
      <c r="AH466" s="2">
        <v>0</v>
      </c>
      <c r="AI466" s="2">
        <v>0</v>
      </c>
      <c r="AJ466" s="2">
        <v>0</v>
      </c>
      <c r="AK466" s="2">
        <v>0</v>
      </c>
      <c r="AL466" s="2">
        <v>0</v>
      </c>
      <c r="AM466" s="2">
        <v>100954841</v>
      </c>
      <c r="AN466" s="2">
        <v>0</v>
      </c>
    </row>
    <row r="467" spans="1:40" x14ac:dyDescent="0.25">
      <c r="A467" t="s">
        <v>2256</v>
      </c>
      <c r="B467" t="s">
        <v>97</v>
      </c>
      <c r="C467" t="s">
        <v>2257</v>
      </c>
      <c r="D467" t="str">
        <f t="shared" si="41"/>
        <v>قراردادي بهره بردار</v>
      </c>
      <c r="E467" t="str">
        <f t="shared" si="42"/>
        <v>پروژه بهره برداري نيروگاه بوشهر</v>
      </c>
      <c r="F467">
        <v>0</v>
      </c>
      <c r="G467" s="2">
        <v>11483113</v>
      </c>
      <c r="H467" s="2">
        <v>0</v>
      </c>
      <c r="I467" s="2">
        <v>0</v>
      </c>
      <c r="J467" s="2">
        <v>0</v>
      </c>
      <c r="K467" s="2">
        <v>0</v>
      </c>
      <c r="L467" s="2">
        <v>0</v>
      </c>
      <c r="M467" s="2">
        <v>0</v>
      </c>
      <c r="N467" s="2">
        <v>412903</v>
      </c>
      <c r="O467" s="2">
        <v>0</v>
      </c>
      <c r="P467" s="2">
        <v>0</v>
      </c>
      <c r="Q467" s="2">
        <v>0</v>
      </c>
      <c r="R467" s="2">
        <v>0</v>
      </c>
      <c r="S467" s="2">
        <v>0</v>
      </c>
      <c r="T467" s="2">
        <v>0</v>
      </c>
      <c r="U467" s="2">
        <v>0</v>
      </c>
      <c r="V467" s="2">
        <v>0</v>
      </c>
      <c r="W467" s="2">
        <v>0</v>
      </c>
      <c r="X467" s="2">
        <v>1135484</v>
      </c>
      <c r="Y467" s="2">
        <v>0</v>
      </c>
      <c r="Z467" s="2">
        <v>0</v>
      </c>
      <c r="AA467" s="2">
        <v>0</v>
      </c>
      <c r="AB467" s="2">
        <v>0</v>
      </c>
      <c r="AC467" s="2">
        <v>0</v>
      </c>
      <c r="AD467" s="2">
        <v>0</v>
      </c>
      <c r="AE467" s="2">
        <v>0</v>
      </c>
      <c r="AF467" s="2">
        <v>0</v>
      </c>
      <c r="AG467" s="2">
        <v>0</v>
      </c>
      <c r="AH467" s="2">
        <v>0</v>
      </c>
      <c r="AI467" s="2">
        <v>0</v>
      </c>
      <c r="AJ467" s="2">
        <v>0</v>
      </c>
      <c r="AK467" s="2">
        <v>0</v>
      </c>
      <c r="AL467" s="2">
        <v>0</v>
      </c>
      <c r="AM467" s="2">
        <v>0</v>
      </c>
      <c r="AN467" s="2">
        <v>0</v>
      </c>
    </row>
    <row r="468" spans="1:40" x14ac:dyDescent="0.25">
      <c r="A468" t="s">
        <v>1084</v>
      </c>
      <c r="B468" t="s">
        <v>77</v>
      </c>
      <c r="C468" t="s">
        <v>1085</v>
      </c>
      <c r="D468" t="str">
        <f t="shared" si="41"/>
        <v>قراردادي بهره بردار</v>
      </c>
      <c r="E468" t="str">
        <f t="shared" si="42"/>
        <v>پروژه بهره برداري نيروگاه بوشهر</v>
      </c>
      <c r="F468">
        <v>375</v>
      </c>
      <c r="G468" s="2">
        <v>146998203</v>
      </c>
      <c r="H468" s="2">
        <v>142078810</v>
      </c>
      <c r="I468" s="2">
        <v>0</v>
      </c>
      <c r="J468" s="2">
        <v>132315079</v>
      </c>
      <c r="K468" s="2">
        <v>0</v>
      </c>
      <c r="L468" s="2">
        <v>55440000</v>
      </c>
      <c r="M468" s="2">
        <v>0</v>
      </c>
      <c r="N468" s="2">
        <v>4800000</v>
      </c>
      <c r="O468" s="2">
        <v>28597493</v>
      </c>
      <c r="P468" s="2">
        <v>0</v>
      </c>
      <c r="Q468" s="2">
        <v>0</v>
      </c>
      <c r="R468" s="2">
        <v>0</v>
      </c>
      <c r="S468" s="2">
        <v>0</v>
      </c>
      <c r="T468" s="2">
        <v>0</v>
      </c>
      <c r="U468" s="2">
        <v>14762000</v>
      </c>
      <c r="V468" s="2">
        <v>0</v>
      </c>
      <c r="W468" s="2">
        <v>142115413</v>
      </c>
      <c r="X468" s="2">
        <v>13200000</v>
      </c>
      <c r="Y468" s="2">
        <v>21657368</v>
      </c>
      <c r="Z468" s="2">
        <v>0</v>
      </c>
      <c r="AA468" s="2">
        <v>0</v>
      </c>
      <c r="AB468" s="2">
        <v>0</v>
      </c>
      <c r="AC468" s="2">
        <v>0</v>
      </c>
      <c r="AD468" s="2">
        <v>0</v>
      </c>
      <c r="AE468" s="2">
        <v>0</v>
      </c>
      <c r="AF468" s="2">
        <v>20426788</v>
      </c>
      <c r="AG468" s="2">
        <v>13335228</v>
      </c>
      <c r="AH468" s="2">
        <v>0</v>
      </c>
      <c r="AI468" s="2">
        <v>0</v>
      </c>
      <c r="AJ468" s="2">
        <v>0</v>
      </c>
      <c r="AK468" s="2">
        <v>0</v>
      </c>
      <c r="AL468" s="2">
        <v>0</v>
      </c>
      <c r="AM468" s="2">
        <v>119270015</v>
      </c>
      <c r="AN468" s="2">
        <v>0</v>
      </c>
    </row>
    <row r="469" spans="1:40" x14ac:dyDescent="0.25">
      <c r="A469" t="s">
        <v>1086</v>
      </c>
      <c r="B469" t="s">
        <v>1087</v>
      </c>
      <c r="C469" t="s">
        <v>1088</v>
      </c>
      <c r="D469" t="str">
        <f t="shared" si="41"/>
        <v>قراردادي بهره بردار</v>
      </c>
      <c r="E469" t="str">
        <f t="shared" si="42"/>
        <v>پروژه بهره برداري نيروگاه بوشهر</v>
      </c>
      <c r="F469">
        <v>283</v>
      </c>
      <c r="G469" s="2">
        <v>181663821</v>
      </c>
      <c r="H469" s="2">
        <v>150312452</v>
      </c>
      <c r="I469" s="2">
        <v>0</v>
      </c>
      <c r="J469" s="2">
        <v>153045952</v>
      </c>
      <c r="K469" s="2">
        <v>0</v>
      </c>
      <c r="L469" s="2">
        <v>66000000</v>
      </c>
      <c r="M469" s="2">
        <v>0</v>
      </c>
      <c r="N469" s="2">
        <v>4800000</v>
      </c>
      <c r="O469" s="2">
        <v>30065601</v>
      </c>
      <c r="P469" s="2">
        <v>0</v>
      </c>
      <c r="Q469" s="2">
        <v>0</v>
      </c>
      <c r="R469" s="2">
        <v>0</v>
      </c>
      <c r="S469" s="2">
        <v>0</v>
      </c>
      <c r="T469" s="2">
        <v>0</v>
      </c>
      <c r="U469" s="2">
        <v>14762000</v>
      </c>
      <c r="V469" s="2">
        <v>0</v>
      </c>
      <c r="W469" s="2">
        <v>184064709</v>
      </c>
      <c r="X469" s="2">
        <v>13200000</v>
      </c>
      <c r="Y469" s="2">
        <v>25185159</v>
      </c>
      <c r="Z469" s="2">
        <v>0</v>
      </c>
      <c r="AA469" s="2">
        <v>0</v>
      </c>
      <c r="AB469" s="2">
        <v>0</v>
      </c>
      <c r="AC469" s="2">
        <v>0</v>
      </c>
      <c r="AD469" s="2">
        <v>34973454</v>
      </c>
      <c r="AE469" s="2">
        <v>0</v>
      </c>
      <c r="AF469" s="2">
        <v>21475421</v>
      </c>
      <c r="AG469" s="2">
        <v>0</v>
      </c>
      <c r="AH469" s="2">
        <v>0</v>
      </c>
      <c r="AI469" s="2">
        <v>0</v>
      </c>
      <c r="AJ469" s="2">
        <v>0</v>
      </c>
      <c r="AK469" s="2">
        <v>0</v>
      </c>
      <c r="AL469" s="2">
        <v>0</v>
      </c>
      <c r="AM469" s="2">
        <v>172532897</v>
      </c>
      <c r="AN469" s="2">
        <v>0</v>
      </c>
    </row>
    <row r="470" spans="1:40" x14ac:dyDescent="0.25">
      <c r="A470" t="s">
        <v>1089</v>
      </c>
      <c r="B470" t="s">
        <v>1090</v>
      </c>
      <c r="C470" t="s">
        <v>269</v>
      </c>
      <c r="D470" t="str">
        <f t="shared" si="41"/>
        <v>قراردادي بهره بردار</v>
      </c>
      <c r="E470" t="str">
        <f t="shared" si="42"/>
        <v>پروژه بهره برداري نيروگاه بوشهر</v>
      </c>
      <c r="F470">
        <v>8</v>
      </c>
      <c r="G470" s="2">
        <v>134083801</v>
      </c>
      <c r="H470" s="2">
        <v>1600574</v>
      </c>
      <c r="I470" s="2">
        <v>0</v>
      </c>
      <c r="J470" s="2">
        <v>95222072</v>
      </c>
      <c r="K470" s="2">
        <v>0</v>
      </c>
      <c r="L470" s="2">
        <v>41580000</v>
      </c>
      <c r="M470" s="2">
        <v>0</v>
      </c>
      <c r="N470" s="2">
        <v>4800000</v>
      </c>
      <c r="O470" s="2">
        <v>25602573</v>
      </c>
      <c r="P470" s="2">
        <v>0</v>
      </c>
      <c r="Q470" s="2">
        <v>0</v>
      </c>
      <c r="R470" s="2">
        <v>0</v>
      </c>
      <c r="S470" s="2">
        <v>0</v>
      </c>
      <c r="T470" s="2">
        <v>0</v>
      </c>
      <c r="U470" s="2">
        <v>12078000</v>
      </c>
      <c r="V470" s="2">
        <v>0</v>
      </c>
      <c r="W470" s="2">
        <v>30078564</v>
      </c>
      <c r="X470" s="2">
        <v>13200000</v>
      </c>
      <c r="Y470" s="2">
        <v>0</v>
      </c>
      <c r="Z470" s="2">
        <v>0</v>
      </c>
      <c r="AA470" s="2">
        <v>0</v>
      </c>
      <c r="AB470" s="2">
        <v>0</v>
      </c>
      <c r="AC470" s="2">
        <v>0</v>
      </c>
      <c r="AD470" s="2">
        <v>0</v>
      </c>
      <c r="AE470" s="2">
        <v>0</v>
      </c>
      <c r="AF470" s="2">
        <v>18362532</v>
      </c>
      <c r="AG470" s="2">
        <v>0</v>
      </c>
      <c r="AH470" s="2">
        <v>0</v>
      </c>
      <c r="AI470" s="2">
        <v>0</v>
      </c>
      <c r="AJ470" s="2">
        <v>0</v>
      </c>
      <c r="AK470" s="2">
        <v>0</v>
      </c>
      <c r="AL470" s="2">
        <v>0</v>
      </c>
      <c r="AM470" s="2">
        <v>27514650</v>
      </c>
      <c r="AN470" s="2">
        <v>0</v>
      </c>
    </row>
    <row r="471" spans="1:40" x14ac:dyDescent="0.25">
      <c r="A471" t="s">
        <v>1091</v>
      </c>
      <c r="B471" t="s">
        <v>1092</v>
      </c>
      <c r="C471" t="s">
        <v>1093</v>
      </c>
      <c r="D471" t="str">
        <f t="shared" si="41"/>
        <v>قراردادي بهره بردار</v>
      </c>
      <c r="E471" t="str">
        <f t="shared" si="42"/>
        <v>پروژه بهره برداري نيروگاه بوشهر</v>
      </c>
      <c r="F471">
        <v>44</v>
      </c>
      <c r="G471" s="2">
        <v>129895408</v>
      </c>
      <c r="H471" s="2">
        <v>8320246</v>
      </c>
      <c r="I471" s="2">
        <v>0</v>
      </c>
      <c r="J471" s="2">
        <v>86834805</v>
      </c>
      <c r="K471" s="2">
        <v>0</v>
      </c>
      <c r="L471" s="2">
        <v>41580000</v>
      </c>
      <c r="M471" s="2">
        <v>0</v>
      </c>
      <c r="N471" s="2">
        <v>4800000</v>
      </c>
      <c r="O471" s="2">
        <v>21396925</v>
      </c>
      <c r="P471" s="2">
        <v>0</v>
      </c>
      <c r="Q471" s="2">
        <v>0</v>
      </c>
      <c r="R471" s="2">
        <v>0</v>
      </c>
      <c r="S471" s="2">
        <v>0</v>
      </c>
      <c r="T471" s="2">
        <v>0</v>
      </c>
      <c r="U471" s="2">
        <v>0</v>
      </c>
      <c r="V471" s="2">
        <v>0</v>
      </c>
      <c r="W471" s="2">
        <v>28092104</v>
      </c>
      <c r="X471" s="2">
        <v>13200000</v>
      </c>
      <c r="Y471" s="2">
        <v>0</v>
      </c>
      <c r="Z471" s="2">
        <v>0</v>
      </c>
      <c r="AA471" s="2">
        <v>0</v>
      </c>
      <c r="AB471" s="2">
        <v>0</v>
      </c>
      <c r="AC471" s="2">
        <v>0</v>
      </c>
      <c r="AD471" s="2">
        <v>0</v>
      </c>
      <c r="AE471" s="2">
        <v>0</v>
      </c>
      <c r="AF471" s="2">
        <v>15283507</v>
      </c>
      <c r="AG471" s="2">
        <v>0</v>
      </c>
      <c r="AH471" s="2">
        <v>0</v>
      </c>
      <c r="AI471" s="2">
        <v>0</v>
      </c>
      <c r="AJ471" s="2">
        <v>0</v>
      </c>
      <c r="AK471" s="2">
        <v>0</v>
      </c>
      <c r="AL471" s="2">
        <v>0</v>
      </c>
      <c r="AM471" s="2">
        <v>27510318</v>
      </c>
      <c r="AN471" s="2">
        <v>0</v>
      </c>
    </row>
    <row r="472" spans="1:40" x14ac:dyDescent="0.25">
      <c r="A472" t="s">
        <v>1094</v>
      </c>
      <c r="B472" t="s">
        <v>42</v>
      </c>
      <c r="C472" t="s">
        <v>1095</v>
      </c>
      <c r="D472" t="str">
        <f t="shared" si="41"/>
        <v>قراردادي بهره بردار</v>
      </c>
      <c r="E472" t="str">
        <f t="shared" si="42"/>
        <v>پروژه بهره برداري نيروگاه بوشهر</v>
      </c>
      <c r="F472">
        <v>187</v>
      </c>
      <c r="G472" s="2">
        <v>142809278</v>
      </c>
      <c r="H472" s="2">
        <v>58575218</v>
      </c>
      <c r="I472" s="2">
        <v>0</v>
      </c>
      <c r="J472" s="2">
        <v>112379341</v>
      </c>
      <c r="K472" s="2">
        <v>0</v>
      </c>
      <c r="L472" s="2">
        <v>55440000</v>
      </c>
      <c r="M472" s="2">
        <v>0</v>
      </c>
      <c r="N472" s="2">
        <v>4800000</v>
      </c>
      <c r="O472" s="2">
        <v>26712489</v>
      </c>
      <c r="P472" s="2">
        <v>0</v>
      </c>
      <c r="Q472" s="2">
        <v>0</v>
      </c>
      <c r="R472" s="2">
        <v>0</v>
      </c>
      <c r="S472" s="2">
        <v>0</v>
      </c>
      <c r="T472" s="2">
        <v>0</v>
      </c>
      <c r="U472" s="2">
        <v>14762000</v>
      </c>
      <c r="V472" s="2">
        <v>0</v>
      </c>
      <c r="W472" s="2">
        <v>92771637</v>
      </c>
      <c r="X472" s="2">
        <v>13200000</v>
      </c>
      <c r="Y472" s="2">
        <v>20259290</v>
      </c>
      <c r="Z472" s="2">
        <v>0</v>
      </c>
      <c r="AA472" s="2">
        <v>0</v>
      </c>
      <c r="AB472" s="2">
        <v>0</v>
      </c>
      <c r="AC472" s="2">
        <v>0</v>
      </c>
      <c r="AD472" s="2">
        <v>0</v>
      </c>
      <c r="AE472" s="2">
        <v>0</v>
      </c>
      <c r="AF472" s="2">
        <v>19080351</v>
      </c>
      <c r="AG472" s="2">
        <v>26670456</v>
      </c>
      <c r="AH472" s="2">
        <v>0</v>
      </c>
      <c r="AI472" s="2">
        <v>0</v>
      </c>
      <c r="AJ472" s="2">
        <v>0</v>
      </c>
      <c r="AK472" s="2">
        <v>0</v>
      </c>
      <c r="AL472" s="2">
        <v>0</v>
      </c>
      <c r="AM472" s="2">
        <v>102373471</v>
      </c>
      <c r="AN472" s="2">
        <v>0</v>
      </c>
    </row>
    <row r="473" spans="1:40" x14ac:dyDescent="0.25">
      <c r="A473" t="s">
        <v>1096</v>
      </c>
      <c r="B473" t="s">
        <v>1097</v>
      </c>
      <c r="C473" t="s">
        <v>1098</v>
      </c>
      <c r="D473" t="str">
        <f t="shared" si="41"/>
        <v>قراردادي بهره بردار</v>
      </c>
      <c r="E473" t="str">
        <f t="shared" si="42"/>
        <v>پروژه بهره برداري نيروگاه بوشهر</v>
      </c>
      <c r="F473">
        <v>257</v>
      </c>
      <c r="G473" s="2">
        <v>188222871</v>
      </c>
      <c r="H473" s="2">
        <v>134081167</v>
      </c>
      <c r="I473" s="2">
        <v>0</v>
      </c>
      <c r="J473" s="2">
        <v>160901515</v>
      </c>
      <c r="K473" s="2">
        <v>0</v>
      </c>
      <c r="L473" s="2">
        <v>49500000</v>
      </c>
      <c r="M473" s="2">
        <v>0</v>
      </c>
      <c r="N473" s="2">
        <v>4800000</v>
      </c>
      <c r="O473" s="2">
        <v>32361265</v>
      </c>
      <c r="P473" s="2">
        <v>0</v>
      </c>
      <c r="Q473" s="2">
        <v>0</v>
      </c>
      <c r="R473" s="2">
        <v>0</v>
      </c>
      <c r="S473" s="2">
        <v>0</v>
      </c>
      <c r="T473" s="2">
        <v>0</v>
      </c>
      <c r="U473" s="2">
        <v>0</v>
      </c>
      <c r="V473" s="2">
        <v>0</v>
      </c>
      <c r="W473" s="2">
        <v>187931616</v>
      </c>
      <c r="X473" s="2">
        <v>13200000</v>
      </c>
      <c r="Y473" s="2">
        <v>25136682</v>
      </c>
      <c r="Z473" s="2">
        <v>0</v>
      </c>
      <c r="AA473" s="2">
        <v>0</v>
      </c>
      <c r="AB473" s="2">
        <v>0</v>
      </c>
      <c r="AC473" s="2">
        <v>0</v>
      </c>
      <c r="AD473" s="2">
        <v>31138955</v>
      </c>
      <c r="AE473" s="2">
        <v>0</v>
      </c>
      <c r="AF473" s="2">
        <v>23115181</v>
      </c>
      <c r="AG473" s="2">
        <v>0</v>
      </c>
      <c r="AH473" s="2">
        <v>0</v>
      </c>
      <c r="AI473" s="2">
        <v>0</v>
      </c>
      <c r="AJ473" s="2">
        <v>0</v>
      </c>
      <c r="AK473" s="2">
        <v>0</v>
      </c>
      <c r="AL473" s="2">
        <v>0</v>
      </c>
      <c r="AM473" s="2">
        <v>170491240</v>
      </c>
      <c r="AN473" s="2">
        <v>0</v>
      </c>
    </row>
    <row r="474" spans="1:40" x14ac:dyDescent="0.25">
      <c r="A474" t="s">
        <v>1099</v>
      </c>
      <c r="B474" t="s">
        <v>191</v>
      </c>
      <c r="C474" t="s">
        <v>1100</v>
      </c>
      <c r="D474" t="str">
        <f t="shared" si="41"/>
        <v>قراردادي بهره بردار</v>
      </c>
      <c r="E474" t="str">
        <f t="shared" si="42"/>
        <v>پروژه بهره برداري نيروگاه بوشهر</v>
      </c>
      <c r="F474">
        <v>53</v>
      </c>
      <c r="G474" s="2">
        <v>172133809</v>
      </c>
      <c r="H474" s="2">
        <v>17701690</v>
      </c>
      <c r="I474" s="2">
        <v>0</v>
      </c>
      <c r="J474" s="2">
        <v>73552703</v>
      </c>
      <c r="K474" s="2">
        <v>0</v>
      </c>
      <c r="L474" s="2">
        <v>5819355</v>
      </c>
      <c r="M474" s="2">
        <v>0</v>
      </c>
      <c r="N474" s="2">
        <v>4296345</v>
      </c>
      <c r="O474" s="2">
        <v>28959055</v>
      </c>
      <c r="P474" s="2">
        <v>0</v>
      </c>
      <c r="Q474" s="2">
        <v>0</v>
      </c>
      <c r="R474" s="2">
        <v>0</v>
      </c>
      <c r="S474" s="2">
        <v>103182612</v>
      </c>
      <c r="T474" s="2">
        <v>0</v>
      </c>
      <c r="U474" s="2">
        <v>0</v>
      </c>
      <c r="V474" s="2">
        <v>0</v>
      </c>
      <c r="W474" s="2">
        <v>-25665528</v>
      </c>
      <c r="X474" s="2">
        <v>11814946</v>
      </c>
      <c r="Y474" s="2">
        <v>0</v>
      </c>
      <c r="Z474" s="2">
        <v>0</v>
      </c>
      <c r="AA474" s="2">
        <v>0</v>
      </c>
      <c r="AB474" s="2">
        <v>0</v>
      </c>
      <c r="AC474" s="2">
        <v>0</v>
      </c>
      <c r="AD474" s="2">
        <v>0</v>
      </c>
      <c r="AE474" s="2">
        <v>0</v>
      </c>
      <c r="AF474" s="2">
        <v>20685046</v>
      </c>
      <c r="AG474" s="2">
        <v>0</v>
      </c>
      <c r="AH474" s="2">
        <v>0</v>
      </c>
      <c r="AI474" s="2">
        <v>0</v>
      </c>
      <c r="AJ474" s="2">
        <v>0</v>
      </c>
      <c r="AK474" s="2">
        <v>0</v>
      </c>
      <c r="AL474" s="2">
        <v>0</v>
      </c>
      <c r="AM474" s="2">
        <v>12267369</v>
      </c>
      <c r="AN474" s="2">
        <v>0</v>
      </c>
    </row>
    <row r="475" spans="1:40" x14ac:dyDescent="0.25">
      <c r="A475" t="s">
        <v>1101</v>
      </c>
      <c r="B475" t="s">
        <v>623</v>
      </c>
      <c r="C475" t="s">
        <v>1057</v>
      </c>
      <c r="D475" t="str">
        <f t="shared" si="41"/>
        <v>قراردادي بهره بردار</v>
      </c>
      <c r="E475" t="str">
        <f t="shared" si="42"/>
        <v>پروژه بهره برداري نيروگاه بوشهر</v>
      </c>
      <c r="F475">
        <v>222</v>
      </c>
      <c r="G475" s="2">
        <v>182029196</v>
      </c>
      <c r="H475" s="2">
        <v>85709043</v>
      </c>
      <c r="I475" s="2">
        <v>0</v>
      </c>
      <c r="J475" s="2">
        <v>140605710</v>
      </c>
      <c r="K475" s="2">
        <v>0</v>
      </c>
      <c r="L475" s="2">
        <v>66000000</v>
      </c>
      <c r="M475" s="2">
        <v>0</v>
      </c>
      <c r="N475" s="2">
        <v>4800000</v>
      </c>
      <c r="O475" s="2">
        <v>29828385</v>
      </c>
      <c r="P475" s="2">
        <v>0</v>
      </c>
      <c r="Q475" s="2">
        <v>0</v>
      </c>
      <c r="R475" s="2">
        <v>0</v>
      </c>
      <c r="S475" s="2">
        <v>0</v>
      </c>
      <c r="T475" s="2">
        <v>0</v>
      </c>
      <c r="U475" s="2">
        <v>2684000</v>
      </c>
      <c r="V475" s="2">
        <v>0</v>
      </c>
      <c r="W475" s="2">
        <v>111587529</v>
      </c>
      <c r="X475" s="2">
        <v>13200000</v>
      </c>
      <c r="Y475" s="2">
        <v>14682577</v>
      </c>
      <c r="Z475" s="2">
        <v>0</v>
      </c>
      <c r="AA475" s="2">
        <v>0</v>
      </c>
      <c r="AB475" s="2">
        <v>0</v>
      </c>
      <c r="AC475" s="2">
        <v>0</v>
      </c>
      <c r="AD475" s="2">
        <v>13464921</v>
      </c>
      <c r="AE475" s="2">
        <v>0</v>
      </c>
      <c r="AF475" s="2">
        <v>21305992</v>
      </c>
      <c r="AG475" s="2">
        <v>0</v>
      </c>
      <c r="AH475" s="2">
        <v>0</v>
      </c>
      <c r="AI475" s="2">
        <v>0</v>
      </c>
      <c r="AJ475" s="2">
        <v>0</v>
      </c>
      <c r="AK475" s="2">
        <v>0</v>
      </c>
      <c r="AL475" s="2">
        <v>0</v>
      </c>
      <c r="AM475" s="2">
        <v>97928926</v>
      </c>
      <c r="AN475" s="2">
        <v>0</v>
      </c>
    </row>
    <row r="476" spans="1:40" x14ac:dyDescent="0.25">
      <c r="A476" t="s">
        <v>1102</v>
      </c>
      <c r="B476" t="s">
        <v>1103</v>
      </c>
      <c r="C476" t="s">
        <v>1104</v>
      </c>
      <c r="D476" t="str">
        <f t="shared" si="41"/>
        <v>قراردادي بهره بردار</v>
      </c>
      <c r="E476" t="str">
        <f t="shared" si="42"/>
        <v>پروژه بهره برداري نيروگاه بوشهر</v>
      </c>
      <c r="F476">
        <v>185</v>
      </c>
      <c r="G476" s="2">
        <v>133093432</v>
      </c>
      <c r="H476" s="2">
        <v>51732106</v>
      </c>
      <c r="I476" s="2">
        <v>0</v>
      </c>
      <c r="J476" s="2">
        <v>98942926</v>
      </c>
      <c r="K476" s="2">
        <v>0</v>
      </c>
      <c r="L476" s="2">
        <v>55440000</v>
      </c>
      <c r="M476" s="2">
        <v>0</v>
      </c>
      <c r="N476" s="2">
        <v>4800000</v>
      </c>
      <c r="O476" s="2">
        <v>23097954</v>
      </c>
      <c r="P476" s="2">
        <v>0</v>
      </c>
      <c r="Q476" s="2">
        <v>0</v>
      </c>
      <c r="R476" s="2">
        <v>0</v>
      </c>
      <c r="S476" s="2">
        <v>0</v>
      </c>
      <c r="T476" s="2">
        <v>0</v>
      </c>
      <c r="U476" s="2">
        <v>14762000</v>
      </c>
      <c r="V476" s="2">
        <v>0</v>
      </c>
      <c r="W476" s="2">
        <v>82891039</v>
      </c>
      <c r="X476" s="2">
        <v>13200000</v>
      </c>
      <c r="Y476" s="2">
        <v>19089200</v>
      </c>
      <c r="Z476" s="2">
        <v>0</v>
      </c>
      <c r="AA476" s="2">
        <v>0</v>
      </c>
      <c r="AB476" s="2">
        <v>0</v>
      </c>
      <c r="AC476" s="2">
        <v>0</v>
      </c>
      <c r="AD476" s="2">
        <v>0</v>
      </c>
      <c r="AE476" s="2">
        <v>0</v>
      </c>
      <c r="AF476" s="2">
        <v>16498533</v>
      </c>
      <c r="AG476" s="2">
        <v>13335228</v>
      </c>
      <c r="AH476" s="2">
        <v>0</v>
      </c>
      <c r="AI476" s="2">
        <v>0</v>
      </c>
      <c r="AJ476" s="2">
        <v>0</v>
      </c>
      <c r="AK476" s="2">
        <v>0</v>
      </c>
      <c r="AL476" s="2">
        <v>0</v>
      </c>
      <c r="AM476" s="2">
        <v>92723349</v>
      </c>
      <c r="AN476" s="2">
        <v>0</v>
      </c>
    </row>
    <row r="477" spans="1:40" x14ac:dyDescent="0.25">
      <c r="A477" t="s">
        <v>1105</v>
      </c>
      <c r="B477" t="s">
        <v>347</v>
      </c>
      <c r="C477" t="s">
        <v>98</v>
      </c>
      <c r="D477" t="str">
        <f t="shared" si="41"/>
        <v>قراردادي بهره بردار</v>
      </c>
      <c r="E477" t="str">
        <f t="shared" si="42"/>
        <v>پروژه بهره برداري نيروگاه بوشهر</v>
      </c>
      <c r="F477">
        <v>299</v>
      </c>
      <c r="G477" s="2">
        <v>181810371</v>
      </c>
      <c r="H477" s="2">
        <v>140161759</v>
      </c>
      <c r="I477" s="2">
        <v>0</v>
      </c>
      <c r="J477" s="2">
        <v>131052688</v>
      </c>
      <c r="K477" s="2">
        <v>0</v>
      </c>
      <c r="L477" s="2">
        <v>66000000</v>
      </c>
      <c r="M477" s="2">
        <v>0</v>
      </c>
      <c r="N477" s="2">
        <v>4800000</v>
      </c>
      <c r="O477" s="2">
        <v>29788416</v>
      </c>
      <c r="P477" s="2">
        <v>0</v>
      </c>
      <c r="Q477" s="2">
        <v>0</v>
      </c>
      <c r="R477" s="2">
        <v>0</v>
      </c>
      <c r="S477" s="2">
        <v>0</v>
      </c>
      <c r="T477" s="2">
        <v>0</v>
      </c>
      <c r="U477" s="2">
        <v>10736000</v>
      </c>
      <c r="V477" s="2">
        <v>0</v>
      </c>
      <c r="W477" s="2">
        <v>149609192</v>
      </c>
      <c r="X477" s="2">
        <v>13200000</v>
      </c>
      <c r="Y477" s="2">
        <v>0</v>
      </c>
      <c r="Z477" s="2">
        <v>0</v>
      </c>
      <c r="AA477" s="2">
        <v>0</v>
      </c>
      <c r="AB477" s="2">
        <v>0</v>
      </c>
      <c r="AC477" s="2">
        <v>0</v>
      </c>
      <c r="AD477" s="2">
        <v>0</v>
      </c>
      <c r="AE477" s="2">
        <v>0</v>
      </c>
      <c r="AF477" s="2">
        <v>21277442</v>
      </c>
      <c r="AG477" s="2">
        <v>0</v>
      </c>
      <c r="AH477" s="2">
        <v>0</v>
      </c>
      <c r="AI477" s="2">
        <v>0</v>
      </c>
      <c r="AJ477" s="2">
        <v>0</v>
      </c>
      <c r="AK477" s="2">
        <v>0</v>
      </c>
      <c r="AL477" s="2">
        <v>0</v>
      </c>
      <c r="AM477" s="2">
        <v>45959280</v>
      </c>
      <c r="AN477" s="2">
        <v>0</v>
      </c>
    </row>
    <row r="478" spans="1:40" x14ac:dyDescent="0.25">
      <c r="A478" t="s">
        <v>1106</v>
      </c>
      <c r="B478" t="s">
        <v>42</v>
      </c>
      <c r="C478" t="s">
        <v>1107</v>
      </c>
      <c r="D478" t="str">
        <f t="shared" si="41"/>
        <v>قراردادي بهره بردار</v>
      </c>
      <c r="E478" t="str">
        <f t="shared" si="42"/>
        <v>پروژه بهره برداري نيروگاه بوشهر</v>
      </c>
      <c r="F478">
        <v>436</v>
      </c>
      <c r="G478" s="2">
        <v>181773129</v>
      </c>
      <c r="H478" s="2">
        <v>132788556</v>
      </c>
      <c r="I478" s="2">
        <v>0</v>
      </c>
      <c r="J478" s="2">
        <v>135539076</v>
      </c>
      <c r="K478" s="2">
        <v>0</v>
      </c>
      <c r="L478" s="2">
        <v>66000000</v>
      </c>
      <c r="M478" s="2">
        <v>0</v>
      </c>
      <c r="N478" s="2">
        <v>4800000</v>
      </c>
      <c r="O478" s="2">
        <v>29205595</v>
      </c>
      <c r="P478" s="2">
        <v>0</v>
      </c>
      <c r="Q478" s="2">
        <v>0</v>
      </c>
      <c r="R478" s="2">
        <v>0</v>
      </c>
      <c r="S478" s="2">
        <v>0</v>
      </c>
      <c r="T478" s="2">
        <v>0</v>
      </c>
      <c r="U478" s="2">
        <v>8052000</v>
      </c>
      <c r="V478" s="2">
        <v>0</v>
      </c>
      <c r="W478" s="2">
        <v>73754078</v>
      </c>
      <c r="X478" s="2">
        <v>13200000</v>
      </c>
      <c r="Y478" s="2">
        <v>0</v>
      </c>
      <c r="Z478" s="2">
        <v>0</v>
      </c>
      <c r="AA478" s="2">
        <v>0</v>
      </c>
      <c r="AB478" s="2">
        <v>0</v>
      </c>
      <c r="AC478" s="2">
        <v>0</v>
      </c>
      <c r="AD478" s="2">
        <v>0</v>
      </c>
      <c r="AE478" s="2">
        <v>0</v>
      </c>
      <c r="AF478" s="2">
        <v>20861138</v>
      </c>
      <c r="AG478" s="2">
        <v>5371133</v>
      </c>
      <c r="AH478" s="2">
        <v>0</v>
      </c>
      <c r="AI478" s="2">
        <v>0</v>
      </c>
      <c r="AJ478" s="2">
        <v>0</v>
      </c>
      <c r="AK478" s="2">
        <v>0</v>
      </c>
      <c r="AL478" s="2">
        <v>0</v>
      </c>
      <c r="AM478" s="2">
        <v>31291707</v>
      </c>
      <c r="AN478" s="2">
        <v>0</v>
      </c>
    </row>
    <row r="479" spans="1:40" x14ac:dyDescent="0.25">
      <c r="A479" t="s">
        <v>1108</v>
      </c>
      <c r="B479" t="s">
        <v>350</v>
      </c>
      <c r="C479" t="s">
        <v>1109</v>
      </c>
      <c r="D479" t="str">
        <f t="shared" si="41"/>
        <v>قراردادي بهره بردار</v>
      </c>
      <c r="E479" t="str">
        <f t="shared" si="42"/>
        <v>پروژه بهره برداري نيروگاه بوشهر</v>
      </c>
      <c r="F479">
        <v>204</v>
      </c>
      <c r="G479" s="2">
        <v>144302870</v>
      </c>
      <c r="H479" s="2">
        <v>67095306</v>
      </c>
      <c r="I479" s="2">
        <v>0</v>
      </c>
      <c r="J479" s="2">
        <v>111936800</v>
      </c>
      <c r="K479" s="2">
        <v>0</v>
      </c>
      <c r="L479" s="2">
        <v>55440000</v>
      </c>
      <c r="M479" s="2">
        <v>0</v>
      </c>
      <c r="N479" s="2">
        <v>4800000</v>
      </c>
      <c r="O479" s="2">
        <v>27203366</v>
      </c>
      <c r="P479" s="2">
        <v>0</v>
      </c>
      <c r="Q479" s="2">
        <v>0</v>
      </c>
      <c r="R479" s="2">
        <v>0</v>
      </c>
      <c r="S479" s="2">
        <v>0</v>
      </c>
      <c r="T479" s="2">
        <v>0</v>
      </c>
      <c r="U479" s="2">
        <v>14762000</v>
      </c>
      <c r="V479" s="2">
        <v>0</v>
      </c>
      <c r="W479" s="2">
        <v>91416416</v>
      </c>
      <c r="X479" s="2">
        <v>13200000</v>
      </c>
      <c r="Y479" s="2">
        <v>18355634</v>
      </c>
      <c r="Z479" s="2">
        <v>0</v>
      </c>
      <c r="AA479" s="2">
        <v>0</v>
      </c>
      <c r="AB479" s="2">
        <v>0</v>
      </c>
      <c r="AC479" s="2">
        <v>0</v>
      </c>
      <c r="AD479" s="2">
        <v>0</v>
      </c>
      <c r="AE479" s="2">
        <v>0</v>
      </c>
      <c r="AF479" s="2">
        <v>19430984</v>
      </c>
      <c r="AG479" s="2">
        <v>13335228</v>
      </c>
      <c r="AH479" s="2">
        <v>0</v>
      </c>
      <c r="AI479" s="2">
        <v>0</v>
      </c>
      <c r="AJ479" s="2">
        <v>0</v>
      </c>
      <c r="AK479" s="2">
        <v>0</v>
      </c>
      <c r="AL479" s="2">
        <v>0</v>
      </c>
      <c r="AM479" s="2">
        <v>94588655</v>
      </c>
      <c r="AN479" s="2">
        <v>0</v>
      </c>
    </row>
    <row r="480" spans="1:40" x14ac:dyDescent="0.25">
      <c r="A480" t="s">
        <v>1110</v>
      </c>
      <c r="B480" t="s">
        <v>399</v>
      </c>
      <c r="C480" t="s">
        <v>1111</v>
      </c>
      <c r="D480" t="str">
        <f t="shared" si="41"/>
        <v>قراردادي بهره بردار</v>
      </c>
      <c r="E480" t="str">
        <f t="shared" si="42"/>
        <v>پروژه بهره برداري نيروگاه بوشهر</v>
      </c>
      <c r="F480">
        <v>682</v>
      </c>
      <c r="G480" s="2">
        <v>147042191</v>
      </c>
      <c r="H480" s="2">
        <v>178021385</v>
      </c>
      <c r="I480" s="2">
        <v>0</v>
      </c>
      <c r="J480" s="2">
        <v>111374957</v>
      </c>
      <c r="K480" s="2">
        <v>0</v>
      </c>
      <c r="L480" s="2">
        <v>55440000</v>
      </c>
      <c r="M480" s="2">
        <v>0</v>
      </c>
      <c r="N480" s="2">
        <v>4800000</v>
      </c>
      <c r="O480" s="2">
        <v>25250328</v>
      </c>
      <c r="P480" s="2">
        <v>0</v>
      </c>
      <c r="Q480" s="2">
        <v>0</v>
      </c>
      <c r="R480" s="2">
        <v>0</v>
      </c>
      <c r="S480" s="2">
        <v>0</v>
      </c>
      <c r="T480" s="2">
        <v>0</v>
      </c>
      <c r="U480" s="2">
        <v>14762000</v>
      </c>
      <c r="V480" s="2">
        <v>0</v>
      </c>
      <c r="W480" s="2">
        <v>61821109</v>
      </c>
      <c r="X480" s="2">
        <v>13200000</v>
      </c>
      <c r="Y480" s="2">
        <v>0</v>
      </c>
      <c r="Z480" s="2">
        <v>0</v>
      </c>
      <c r="AA480" s="2">
        <v>0</v>
      </c>
      <c r="AB480" s="2">
        <v>0</v>
      </c>
      <c r="AC480" s="2">
        <v>0</v>
      </c>
      <c r="AD480" s="2">
        <v>0</v>
      </c>
      <c r="AE480" s="2">
        <v>0</v>
      </c>
      <c r="AF480" s="2">
        <v>18035943</v>
      </c>
      <c r="AG480" s="2">
        <v>13335228</v>
      </c>
      <c r="AH480" s="2">
        <v>0</v>
      </c>
      <c r="AI480" s="2">
        <v>0</v>
      </c>
      <c r="AJ480" s="2">
        <v>0</v>
      </c>
      <c r="AK480" s="2">
        <v>0</v>
      </c>
      <c r="AL480" s="2">
        <v>0</v>
      </c>
      <c r="AM480" s="2">
        <v>32464701</v>
      </c>
      <c r="AN480" s="2">
        <v>0</v>
      </c>
    </row>
    <row r="481" spans="1:40" x14ac:dyDescent="0.25">
      <c r="A481" t="s">
        <v>1112</v>
      </c>
      <c r="B481" t="s">
        <v>683</v>
      </c>
      <c r="C481" t="s">
        <v>507</v>
      </c>
      <c r="D481" t="str">
        <f t="shared" si="41"/>
        <v>قراردادي بهره بردار</v>
      </c>
      <c r="E481" t="str">
        <f t="shared" si="42"/>
        <v>پروژه بهره برداري نيروگاه بوشهر</v>
      </c>
      <c r="F481">
        <v>266</v>
      </c>
      <c r="G481" s="2">
        <v>133990990</v>
      </c>
      <c r="H481" s="2">
        <v>90001231</v>
      </c>
      <c r="I481" s="2">
        <v>0</v>
      </c>
      <c r="J481" s="2">
        <v>108524409</v>
      </c>
      <c r="K481" s="2">
        <v>0</v>
      </c>
      <c r="L481" s="2">
        <v>55440000</v>
      </c>
      <c r="M481" s="2">
        <v>0</v>
      </c>
      <c r="N481" s="2">
        <v>4800000</v>
      </c>
      <c r="O481" s="2">
        <v>23786344</v>
      </c>
      <c r="P481" s="2">
        <v>0</v>
      </c>
      <c r="Q481" s="2">
        <v>0</v>
      </c>
      <c r="R481" s="2">
        <v>0</v>
      </c>
      <c r="S481" s="2">
        <v>0</v>
      </c>
      <c r="T481" s="2">
        <v>0</v>
      </c>
      <c r="U481" s="2">
        <v>14762000</v>
      </c>
      <c r="V481" s="2">
        <v>0</v>
      </c>
      <c r="W481" s="2">
        <v>162669212</v>
      </c>
      <c r="X481" s="2">
        <v>13200000</v>
      </c>
      <c r="Y481" s="2">
        <v>19823124</v>
      </c>
      <c r="Z481" s="2">
        <v>0</v>
      </c>
      <c r="AA481" s="2">
        <v>0</v>
      </c>
      <c r="AB481" s="2">
        <v>0</v>
      </c>
      <c r="AC481" s="2">
        <v>0</v>
      </c>
      <c r="AD481" s="2">
        <v>0</v>
      </c>
      <c r="AE481" s="2">
        <v>0</v>
      </c>
      <c r="AF481" s="2">
        <v>16990249</v>
      </c>
      <c r="AG481" s="2">
        <v>13335228</v>
      </c>
      <c r="AH481" s="2">
        <v>0</v>
      </c>
      <c r="AI481" s="2">
        <v>0</v>
      </c>
      <c r="AJ481" s="2">
        <v>0</v>
      </c>
      <c r="AK481" s="2">
        <v>0</v>
      </c>
      <c r="AL481" s="2">
        <v>0</v>
      </c>
      <c r="AM481" s="2">
        <v>86410769</v>
      </c>
      <c r="AN481" s="2">
        <v>0</v>
      </c>
    </row>
    <row r="482" spans="1:40" x14ac:dyDescent="0.25">
      <c r="A482" t="s">
        <v>1113</v>
      </c>
      <c r="B482" t="s">
        <v>1114</v>
      </c>
      <c r="C482" t="s">
        <v>1115</v>
      </c>
      <c r="D482" t="str">
        <f t="shared" si="41"/>
        <v>قراردادي بهره بردار</v>
      </c>
      <c r="E482" t="str">
        <f t="shared" si="42"/>
        <v>پروژه بهره برداري نيروگاه بوشهر</v>
      </c>
      <c r="F482">
        <v>232</v>
      </c>
      <c r="G482" s="2">
        <v>184589547</v>
      </c>
      <c r="H482" s="2">
        <v>117329809</v>
      </c>
      <c r="I482" s="2">
        <v>0</v>
      </c>
      <c r="J482" s="2">
        <v>151530535</v>
      </c>
      <c r="K482" s="2">
        <v>0</v>
      </c>
      <c r="L482" s="2">
        <v>66000000</v>
      </c>
      <c r="M482" s="2">
        <v>0</v>
      </c>
      <c r="N482" s="2">
        <v>4800000</v>
      </c>
      <c r="O482" s="2">
        <v>31074433</v>
      </c>
      <c r="P482" s="2">
        <v>0</v>
      </c>
      <c r="Q482" s="2">
        <v>0</v>
      </c>
      <c r="R482" s="2">
        <v>0</v>
      </c>
      <c r="S482" s="2">
        <v>0</v>
      </c>
      <c r="T482" s="2">
        <v>0</v>
      </c>
      <c r="U482" s="2">
        <v>14762000</v>
      </c>
      <c r="V482" s="2">
        <v>0</v>
      </c>
      <c r="W482" s="2">
        <v>134475674</v>
      </c>
      <c r="X482" s="2">
        <v>13200000</v>
      </c>
      <c r="Y482" s="2">
        <v>26710475</v>
      </c>
      <c r="Z482" s="2">
        <v>0</v>
      </c>
      <c r="AA482" s="2">
        <v>0</v>
      </c>
      <c r="AB482" s="2">
        <v>0</v>
      </c>
      <c r="AC482" s="2">
        <v>0</v>
      </c>
      <c r="AD482" s="2">
        <v>34973454</v>
      </c>
      <c r="AE482" s="2">
        <v>0</v>
      </c>
      <c r="AF482" s="2">
        <v>22196027</v>
      </c>
      <c r="AG482" s="2">
        <v>13335228</v>
      </c>
      <c r="AH482" s="2">
        <v>0</v>
      </c>
      <c r="AI482" s="2">
        <v>0</v>
      </c>
      <c r="AJ482" s="2">
        <v>0</v>
      </c>
      <c r="AK482" s="2">
        <v>0</v>
      </c>
      <c r="AL482" s="2">
        <v>0</v>
      </c>
      <c r="AM482" s="2">
        <v>160312814</v>
      </c>
      <c r="AN482" s="2">
        <v>0</v>
      </c>
    </row>
    <row r="483" spans="1:40" x14ac:dyDescent="0.25">
      <c r="A483" t="s">
        <v>1116</v>
      </c>
      <c r="B483" t="s">
        <v>77</v>
      </c>
      <c r="C483" t="s">
        <v>1117</v>
      </c>
      <c r="D483" t="str">
        <f t="shared" si="41"/>
        <v>قراردادي بهره بردار</v>
      </c>
      <c r="E483" t="str">
        <f t="shared" si="42"/>
        <v>پروژه بهره برداري نيروگاه بوشهر</v>
      </c>
      <c r="F483">
        <v>204</v>
      </c>
      <c r="G483" s="2">
        <v>134047582</v>
      </c>
      <c r="H483" s="2">
        <v>68619283</v>
      </c>
      <c r="I483" s="2">
        <v>0</v>
      </c>
      <c r="J483" s="2">
        <v>105298574</v>
      </c>
      <c r="K483" s="2">
        <v>0</v>
      </c>
      <c r="L483" s="2">
        <v>41580000</v>
      </c>
      <c r="M483" s="2">
        <v>0</v>
      </c>
      <c r="N483" s="2">
        <v>4800000</v>
      </c>
      <c r="O483" s="2">
        <v>23784894</v>
      </c>
      <c r="P483" s="2">
        <v>0</v>
      </c>
      <c r="Q483" s="2">
        <v>0</v>
      </c>
      <c r="R483" s="2">
        <v>0</v>
      </c>
      <c r="S483" s="2">
        <v>0</v>
      </c>
      <c r="T483" s="2">
        <v>0</v>
      </c>
      <c r="U483" s="2">
        <v>0</v>
      </c>
      <c r="V483" s="2">
        <v>0</v>
      </c>
      <c r="W483" s="2">
        <v>161279876</v>
      </c>
      <c r="X483" s="2">
        <v>13200000</v>
      </c>
      <c r="Y483" s="2">
        <v>19831812</v>
      </c>
      <c r="Z483" s="2">
        <v>0</v>
      </c>
      <c r="AA483" s="2">
        <v>0</v>
      </c>
      <c r="AB483" s="2">
        <v>0</v>
      </c>
      <c r="AC483" s="2">
        <v>0</v>
      </c>
      <c r="AD483" s="2">
        <v>0</v>
      </c>
      <c r="AE483" s="2">
        <v>0</v>
      </c>
      <c r="AF483" s="2">
        <v>16989210</v>
      </c>
      <c r="AG483" s="2">
        <v>0</v>
      </c>
      <c r="AH483" s="2">
        <v>0</v>
      </c>
      <c r="AI483" s="2">
        <v>0</v>
      </c>
      <c r="AJ483" s="2">
        <v>0</v>
      </c>
      <c r="AK483" s="2">
        <v>0</v>
      </c>
      <c r="AL483" s="2">
        <v>0</v>
      </c>
      <c r="AM483" s="2">
        <v>86424922</v>
      </c>
      <c r="AN483" s="2">
        <v>0</v>
      </c>
    </row>
    <row r="484" spans="1:40" x14ac:dyDescent="0.25">
      <c r="A484" t="s">
        <v>1118</v>
      </c>
      <c r="B484" t="s">
        <v>396</v>
      </c>
      <c r="C484" t="s">
        <v>1119</v>
      </c>
      <c r="D484" t="str">
        <f t="shared" si="41"/>
        <v>قراردادي بهره بردار</v>
      </c>
      <c r="E484" t="str">
        <f t="shared" si="42"/>
        <v>پروژه بهره برداري نيروگاه بوشهر</v>
      </c>
      <c r="F484">
        <v>256</v>
      </c>
      <c r="G484" s="2">
        <v>144882902</v>
      </c>
      <c r="H484" s="2">
        <v>64450896</v>
      </c>
      <c r="I484" s="2">
        <v>0</v>
      </c>
      <c r="J484" s="2">
        <v>110204768</v>
      </c>
      <c r="K484" s="2">
        <v>0</v>
      </c>
      <c r="L484" s="2">
        <v>41580000</v>
      </c>
      <c r="M484" s="2">
        <v>0</v>
      </c>
      <c r="N484" s="2">
        <v>4800000</v>
      </c>
      <c r="O484" s="2">
        <v>26156604</v>
      </c>
      <c r="P484" s="2">
        <v>0</v>
      </c>
      <c r="Q484" s="2">
        <v>0</v>
      </c>
      <c r="R484" s="2">
        <v>0</v>
      </c>
      <c r="S484" s="2">
        <v>0</v>
      </c>
      <c r="T484" s="2">
        <v>0</v>
      </c>
      <c r="U484" s="2">
        <v>14762000</v>
      </c>
      <c r="V484" s="2">
        <v>0</v>
      </c>
      <c r="W484" s="2">
        <v>60671214</v>
      </c>
      <c r="X484" s="2">
        <v>13200000</v>
      </c>
      <c r="Y484" s="2">
        <v>0</v>
      </c>
      <c r="Z484" s="2">
        <v>0</v>
      </c>
      <c r="AA484" s="2">
        <v>0</v>
      </c>
      <c r="AB484" s="2">
        <v>0</v>
      </c>
      <c r="AC484" s="2">
        <v>0</v>
      </c>
      <c r="AD484" s="2">
        <v>0</v>
      </c>
      <c r="AE484" s="2">
        <v>0</v>
      </c>
      <c r="AF484" s="2">
        <v>18683288</v>
      </c>
      <c r="AG484" s="2">
        <v>0</v>
      </c>
      <c r="AH484" s="2">
        <v>0</v>
      </c>
      <c r="AI484" s="2">
        <v>0</v>
      </c>
      <c r="AJ484" s="2">
        <v>0</v>
      </c>
      <c r="AK484" s="2">
        <v>0</v>
      </c>
      <c r="AL484" s="2">
        <v>0</v>
      </c>
      <c r="AM484" s="2">
        <v>28024929</v>
      </c>
      <c r="AN484" s="2">
        <v>0</v>
      </c>
    </row>
    <row r="485" spans="1:40" x14ac:dyDescent="0.25">
      <c r="A485" t="s">
        <v>1120</v>
      </c>
      <c r="B485" t="s">
        <v>156</v>
      </c>
      <c r="C485" t="s">
        <v>1121</v>
      </c>
      <c r="D485" t="str">
        <f t="shared" si="41"/>
        <v>قراردادي بهره بردار</v>
      </c>
      <c r="E485" t="str">
        <f t="shared" si="42"/>
        <v>پروژه بهره برداري نيروگاه بوشهر</v>
      </c>
      <c r="F485">
        <v>182</v>
      </c>
      <c r="G485" s="2">
        <v>143454951</v>
      </c>
      <c r="H485" s="2">
        <v>71341892</v>
      </c>
      <c r="I485" s="2">
        <v>0</v>
      </c>
      <c r="J485" s="2">
        <v>115597995</v>
      </c>
      <c r="K485" s="2">
        <v>0</v>
      </c>
      <c r="L485" s="2">
        <v>55440000</v>
      </c>
      <c r="M485" s="2">
        <v>0</v>
      </c>
      <c r="N485" s="2">
        <v>4800000</v>
      </c>
      <c r="O485" s="2">
        <v>27193439</v>
      </c>
      <c r="P485" s="2">
        <v>0</v>
      </c>
      <c r="Q485" s="2">
        <v>0</v>
      </c>
      <c r="R485" s="2">
        <v>0</v>
      </c>
      <c r="S485" s="2">
        <v>0</v>
      </c>
      <c r="T485" s="2">
        <v>0</v>
      </c>
      <c r="U485" s="2">
        <v>14762000</v>
      </c>
      <c r="V485" s="2">
        <v>0</v>
      </c>
      <c r="W485" s="2">
        <v>141252870</v>
      </c>
      <c r="X485" s="2">
        <v>13200000</v>
      </c>
      <c r="Y485" s="2">
        <v>20340812</v>
      </c>
      <c r="Z485" s="2">
        <v>0</v>
      </c>
      <c r="AA485" s="2">
        <v>0</v>
      </c>
      <c r="AB485" s="2">
        <v>0</v>
      </c>
      <c r="AC485" s="2">
        <v>0</v>
      </c>
      <c r="AD485" s="2">
        <v>0</v>
      </c>
      <c r="AE485" s="2">
        <v>0</v>
      </c>
      <c r="AF485" s="2">
        <v>19423888</v>
      </c>
      <c r="AG485" s="2">
        <v>0</v>
      </c>
      <c r="AH485" s="2">
        <v>0</v>
      </c>
      <c r="AI485" s="2">
        <v>0</v>
      </c>
      <c r="AJ485" s="2">
        <v>0</v>
      </c>
      <c r="AK485" s="2">
        <v>0</v>
      </c>
      <c r="AL485" s="2">
        <v>0</v>
      </c>
      <c r="AM485" s="2">
        <v>106746829</v>
      </c>
      <c r="AN485" s="2">
        <v>0</v>
      </c>
    </row>
    <row r="486" spans="1:40" x14ac:dyDescent="0.25">
      <c r="A486" t="s">
        <v>1122</v>
      </c>
      <c r="B486" t="s">
        <v>80</v>
      </c>
      <c r="C486" t="s">
        <v>140</v>
      </c>
      <c r="D486" t="str">
        <f t="shared" si="41"/>
        <v>قراردادي بهره بردار</v>
      </c>
      <c r="E486" t="str">
        <f t="shared" si="42"/>
        <v>پروژه بهره برداري نيروگاه بوشهر</v>
      </c>
      <c r="F486">
        <v>213</v>
      </c>
      <c r="G486" s="2">
        <v>142155162</v>
      </c>
      <c r="H486" s="2">
        <v>70089066</v>
      </c>
      <c r="I486" s="2">
        <v>0</v>
      </c>
      <c r="J486" s="2">
        <v>111317981</v>
      </c>
      <c r="K486" s="2">
        <v>0</v>
      </c>
      <c r="L486" s="2">
        <v>55440000</v>
      </c>
      <c r="M486" s="2">
        <v>0</v>
      </c>
      <c r="N486" s="2">
        <v>4800000</v>
      </c>
      <c r="O486" s="2">
        <v>26469884</v>
      </c>
      <c r="P486" s="2">
        <v>0</v>
      </c>
      <c r="Q486" s="2">
        <v>0</v>
      </c>
      <c r="R486" s="2">
        <v>0</v>
      </c>
      <c r="S486" s="2">
        <v>0</v>
      </c>
      <c r="T486" s="2">
        <v>0</v>
      </c>
      <c r="U486" s="2">
        <v>14762000</v>
      </c>
      <c r="V486" s="2">
        <v>0</v>
      </c>
      <c r="W486" s="2">
        <v>91454813</v>
      </c>
      <c r="X486" s="2">
        <v>13200000</v>
      </c>
      <c r="Y486" s="2">
        <v>21031176</v>
      </c>
      <c r="Z486" s="2">
        <v>0</v>
      </c>
      <c r="AA486" s="2">
        <v>0</v>
      </c>
      <c r="AB486" s="2">
        <v>0</v>
      </c>
      <c r="AC486" s="2">
        <v>0</v>
      </c>
      <c r="AD486" s="2">
        <v>0</v>
      </c>
      <c r="AE486" s="2">
        <v>0</v>
      </c>
      <c r="AF486" s="2">
        <v>18907060</v>
      </c>
      <c r="AG486" s="2">
        <v>22484676</v>
      </c>
      <c r="AH486" s="2">
        <v>0</v>
      </c>
      <c r="AI486" s="2">
        <v>0</v>
      </c>
      <c r="AJ486" s="2">
        <v>5000000</v>
      </c>
      <c r="AK486" s="2">
        <v>0</v>
      </c>
      <c r="AL486" s="2">
        <v>0</v>
      </c>
      <c r="AM486" s="2">
        <v>103149144</v>
      </c>
      <c r="AN486" s="2">
        <v>0</v>
      </c>
    </row>
    <row r="487" spans="1:40" x14ac:dyDescent="0.25">
      <c r="A487" t="s">
        <v>1123</v>
      </c>
      <c r="B487" t="s">
        <v>1124</v>
      </c>
      <c r="C487" t="s">
        <v>1125</v>
      </c>
      <c r="D487" t="str">
        <f t="shared" si="41"/>
        <v>قراردادي بهره بردار</v>
      </c>
      <c r="E487" t="str">
        <f t="shared" si="42"/>
        <v>پروژه بهره برداري نيروگاه بوشهر</v>
      </c>
      <c r="F487">
        <v>209</v>
      </c>
      <c r="G487" s="2">
        <v>189899064</v>
      </c>
      <c r="H487" s="2">
        <v>84458369</v>
      </c>
      <c r="I487" s="2">
        <v>0</v>
      </c>
      <c r="J487" s="2">
        <v>148085366</v>
      </c>
      <c r="K487" s="2">
        <v>0</v>
      </c>
      <c r="L487" s="2">
        <v>66000000</v>
      </c>
      <c r="M487" s="2">
        <v>0</v>
      </c>
      <c r="N487" s="2">
        <v>4800000</v>
      </c>
      <c r="O487" s="2">
        <v>32704348</v>
      </c>
      <c r="P487" s="2">
        <v>0</v>
      </c>
      <c r="Q487" s="2">
        <v>0</v>
      </c>
      <c r="R487" s="2">
        <v>0</v>
      </c>
      <c r="S487" s="2">
        <v>0</v>
      </c>
      <c r="T487" s="2">
        <v>0</v>
      </c>
      <c r="U487" s="2">
        <v>5368000</v>
      </c>
      <c r="V487" s="2">
        <v>0</v>
      </c>
      <c r="W487" s="2">
        <v>116268122</v>
      </c>
      <c r="X487" s="2">
        <v>13200000</v>
      </c>
      <c r="Y487" s="2">
        <v>13511906</v>
      </c>
      <c r="Z487" s="2">
        <v>0</v>
      </c>
      <c r="AA487" s="2">
        <v>0</v>
      </c>
      <c r="AB487" s="2">
        <v>0</v>
      </c>
      <c r="AC487" s="2">
        <v>0</v>
      </c>
      <c r="AD487" s="2">
        <v>13464921</v>
      </c>
      <c r="AE487" s="2">
        <v>0</v>
      </c>
      <c r="AF487" s="2">
        <v>23360249</v>
      </c>
      <c r="AG487" s="2">
        <v>0</v>
      </c>
      <c r="AH487" s="2">
        <v>0</v>
      </c>
      <c r="AI487" s="2">
        <v>0</v>
      </c>
      <c r="AJ487" s="2">
        <v>0</v>
      </c>
      <c r="AK487" s="2">
        <v>0</v>
      </c>
      <c r="AL487" s="2">
        <v>0</v>
      </c>
      <c r="AM487" s="2">
        <v>103554717</v>
      </c>
      <c r="AN487" s="2">
        <v>0</v>
      </c>
    </row>
    <row r="488" spans="1:40" x14ac:dyDescent="0.25">
      <c r="A488" t="s">
        <v>1126</v>
      </c>
      <c r="B488" t="s">
        <v>257</v>
      </c>
      <c r="C488" t="s">
        <v>1127</v>
      </c>
      <c r="D488" t="str">
        <f t="shared" si="41"/>
        <v>قراردادي بهره بردار</v>
      </c>
      <c r="E488" t="str">
        <f t="shared" si="42"/>
        <v>پروژه بهره برداري نيروگاه بوشهر</v>
      </c>
      <c r="F488">
        <v>169</v>
      </c>
      <c r="G488" s="2">
        <v>141225944</v>
      </c>
      <c r="H488" s="2">
        <v>63741850</v>
      </c>
      <c r="I488" s="2">
        <v>0</v>
      </c>
      <c r="J488" s="2">
        <v>119775468</v>
      </c>
      <c r="K488" s="2">
        <v>0</v>
      </c>
      <c r="L488" s="2">
        <v>55440000</v>
      </c>
      <c r="M488" s="2">
        <v>0</v>
      </c>
      <c r="N488" s="2">
        <v>4800000</v>
      </c>
      <c r="O488" s="2">
        <v>26401910</v>
      </c>
      <c r="P488" s="2">
        <v>0</v>
      </c>
      <c r="Q488" s="2">
        <v>0</v>
      </c>
      <c r="R488" s="2">
        <v>0</v>
      </c>
      <c r="S488" s="2">
        <v>0</v>
      </c>
      <c r="T488" s="2">
        <v>0</v>
      </c>
      <c r="U488" s="2">
        <v>14762000</v>
      </c>
      <c r="V488" s="2">
        <v>0</v>
      </c>
      <c r="W488" s="2">
        <v>140591298</v>
      </c>
      <c r="X488" s="2">
        <v>13200000</v>
      </c>
      <c r="Y488" s="2">
        <v>20803905</v>
      </c>
      <c r="Z488" s="2">
        <v>0</v>
      </c>
      <c r="AA488" s="2">
        <v>0</v>
      </c>
      <c r="AB488" s="2">
        <v>0</v>
      </c>
      <c r="AC488" s="2">
        <v>0</v>
      </c>
      <c r="AD488" s="2">
        <v>0</v>
      </c>
      <c r="AE488" s="2">
        <v>0</v>
      </c>
      <c r="AF488" s="2">
        <v>18858515</v>
      </c>
      <c r="AG488" s="2">
        <v>9853252</v>
      </c>
      <c r="AH488" s="2">
        <v>0</v>
      </c>
      <c r="AI488" s="2">
        <v>0</v>
      </c>
      <c r="AJ488" s="2">
        <v>5000000</v>
      </c>
      <c r="AK488" s="2">
        <v>0</v>
      </c>
      <c r="AL488" s="2">
        <v>0</v>
      </c>
      <c r="AM488" s="2">
        <v>104223692</v>
      </c>
      <c r="AN488" s="2">
        <v>0</v>
      </c>
    </row>
    <row r="489" spans="1:40" x14ac:dyDescent="0.25">
      <c r="A489" t="s">
        <v>1128</v>
      </c>
      <c r="B489" t="s">
        <v>1129</v>
      </c>
      <c r="C489" t="s">
        <v>1130</v>
      </c>
      <c r="D489" t="str">
        <f t="shared" si="41"/>
        <v>قراردادي بهره بردار</v>
      </c>
      <c r="E489" t="str">
        <f t="shared" si="42"/>
        <v>پروژه بهره برداري نيروگاه بوشهر</v>
      </c>
      <c r="F489">
        <v>227</v>
      </c>
      <c r="G489" s="2">
        <v>140981812</v>
      </c>
      <c r="H489" s="2">
        <v>93971616</v>
      </c>
      <c r="I489" s="2">
        <v>0</v>
      </c>
      <c r="J489" s="2">
        <v>112912140</v>
      </c>
      <c r="K489" s="2">
        <v>0</v>
      </c>
      <c r="L489" s="2">
        <v>55440000</v>
      </c>
      <c r="M489" s="2">
        <v>0</v>
      </c>
      <c r="N489" s="2">
        <v>4800000</v>
      </c>
      <c r="O489" s="2">
        <v>26402969</v>
      </c>
      <c r="P489" s="2">
        <v>0</v>
      </c>
      <c r="Q489" s="2">
        <v>0</v>
      </c>
      <c r="R489" s="2">
        <v>0</v>
      </c>
      <c r="S489" s="2">
        <v>0</v>
      </c>
      <c r="T489" s="2">
        <v>0</v>
      </c>
      <c r="U489" s="2">
        <v>14762000</v>
      </c>
      <c r="V489" s="2">
        <v>0</v>
      </c>
      <c r="W489" s="2">
        <v>172147337</v>
      </c>
      <c r="X489" s="2">
        <v>13200000</v>
      </c>
      <c r="Y489" s="2">
        <v>20857584</v>
      </c>
      <c r="Z489" s="2">
        <v>5809155</v>
      </c>
      <c r="AA489" s="2">
        <v>0</v>
      </c>
      <c r="AB489" s="2">
        <v>0</v>
      </c>
      <c r="AC489" s="2">
        <v>0</v>
      </c>
      <c r="AD489" s="2">
        <v>0</v>
      </c>
      <c r="AE489" s="2">
        <v>0</v>
      </c>
      <c r="AF489" s="2">
        <v>18859257</v>
      </c>
      <c r="AG489" s="2">
        <v>0</v>
      </c>
      <c r="AH489" s="2">
        <v>0</v>
      </c>
      <c r="AI489" s="2">
        <v>0</v>
      </c>
      <c r="AJ489" s="2">
        <v>0</v>
      </c>
      <c r="AK489" s="2">
        <v>0</v>
      </c>
      <c r="AL489" s="2">
        <v>0</v>
      </c>
      <c r="AM489" s="2">
        <v>98872331</v>
      </c>
      <c r="AN489" s="2">
        <v>0</v>
      </c>
    </row>
    <row r="490" spans="1:40" x14ac:dyDescent="0.25">
      <c r="A490" t="s">
        <v>1131</v>
      </c>
      <c r="B490" t="s">
        <v>156</v>
      </c>
      <c r="C490" t="s">
        <v>1132</v>
      </c>
      <c r="D490" t="str">
        <f t="shared" si="41"/>
        <v>قراردادي بهره بردار</v>
      </c>
      <c r="E490" t="str">
        <f t="shared" si="42"/>
        <v>پروژه بهره برداري نيروگاه بوشهر</v>
      </c>
      <c r="F490">
        <v>297</v>
      </c>
      <c r="G490" s="2">
        <v>144593996</v>
      </c>
      <c r="H490" s="2">
        <v>108695978</v>
      </c>
      <c r="I490" s="2">
        <v>0</v>
      </c>
      <c r="J490" s="2">
        <v>123438560</v>
      </c>
      <c r="K490" s="2">
        <v>0</v>
      </c>
      <c r="L490" s="2">
        <v>41580000</v>
      </c>
      <c r="M490" s="2">
        <v>0</v>
      </c>
      <c r="N490" s="2">
        <v>4800000</v>
      </c>
      <c r="O490" s="2">
        <v>27660406</v>
      </c>
      <c r="P490" s="2">
        <v>0</v>
      </c>
      <c r="Q490" s="2">
        <v>0</v>
      </c>
      <c r="R490" s="2">
        <v>0</v>
      </c>
      <c r="S490" s="2">
        <v>0</v>
      </c>
      <c r="T490" s="2">
        <v>0</v>
      </c>
      <c r="U490" s="2">
        <v>14762000</v>
      </c>
      <c r="V490" s="2">
        <v>0</v>
      </c>
      <c r="W490" s="2">
        <v>137012665</v>
      </c>
      <c r="X490" s="2">
        <v>13200000</v>
      </c>
      <c r="Y490" s="2">
        <v>21391992</v>
      </c>
      <c r="Z490" s="2">
        <v>0</v>
      </c>
      <c r="AA490" s="2">
        <v>0</v>
      </c>
      <c r="AB490" s="2">
        <v>0</v>
      </c>
      <c r="AC490" s="2">
        <v>0</v>
      </c>
      <c r="AD490" s="2">
        <v>0</v>
      </c>
      <c r="AE490" s="2">
        <v>0</v>
      </c>
      <c r="AF490" s="2">
        <v>19757426</v>
      </c>
      <c r="AG490" s="2">
        <v>0</v>
      </c>
      <c r="AH490" s="2">
        <v>0</v>
      </c>
      <c r="AI490" s="2">
        <v>0</v>
      </c>
      <c r="AJ490" s="2">
        <v>0</v>
      </c>
      <c r="AK490" s="2">
        <v>0</v>
      </c>
      <c r="AL490" s="2">
        <v>0</v>
      </c>
      <c r="AM490" s="2">
        <v>116085551</v>
      </c>
      <c r="AN490" s="2">
        <v>0</v>
      </c>
    </row>
    <row r="491" spans="1:40" x14ac:dyDescent="0.25">
      <c r="A491" t="s">
        <v>1133</v>
      </c>
      <c r="B491" t="s">
        <v>1134</v>
      </c>
      <c r="C491" t="s">
        <v>412</v>
      </c>
      <c r="D491" t="str">
        <f t="shared" si="41"/>
        <v>قراردادي بهره بردار</v>
      </c>
      <c r="E491" t="str">
        <f t="shared" si="42"/>
        <v>پروژه بهره برداري نيروگاه بوشهر</v>
      </c>
      <c r="F491">
        <v>242</v>
      </c>
      <c r="G491" s="2">
        <v>186277020</v>
      </c>
      <c r="H491" s="2">
        <v>129144170</v>
      </c>
      <c r="I491" s="2">
        <v>0</v>
      </c>
      <c r="J491" s="2">
        <v>155508220</v>
      </c>
      <c r="K491" s="2">
        <v>0</v>
      </c>
      <c r="L491" s="2">
        <v>-38500000</v>
      </c>
      <c r="M491" s="2">
        <v>0</v>
      </c>
      <c r="N491" s="2">
        <v>4800000</v>
      </c>
      <c r="O491" s="2">
        <v>31680211</v>
      </c>
      <c r="P491" s="2">
        <v>0</v>
      </c>
      <c r="Q491" s="2">
        <v>0</v>
      </c>
      <c r="R491" s="2">
        <v>0</v>
      </c>
      <c r="S491" s="2">
        <v>54912000</v>
      </c>
      <c r="T491" s="2">
        <v>0</v>
      </c>
      <c r="U491" s="2">
        <v>14762000</v>
      </c>
      <c r="V491" s="2">
        <v>0</v>
      </c>
      <c r="W491" s="2">
        <v>180239094</v>
      </c>
      <c r="X491" s="2">
        <v>13200000</v>
      </c>
      <c r="Y491" s="2">
        <v>25111348</v>
      </c>
      <c r="Z491" s="2">
        <v>0</v>
      </c>
      <c r="AA491" s="2">
        <v>0</v>
      </c>
      <c r="AB491" s="2">
        <v>0</v>
      </c>
      <c r="AC491" s="2">
        <v>0</v>
      </c>
      <c r="AD491" s="2">
        <v>30043384</v>
      </c>
      <c r="AE491" s="2">
        <v>0</v>
      </c>
      <c r="AF491" s="2">
        <v>22628726</v>
      </c>
      <c r="AG491" s="2">
        <v>13335228</v>
      </c>
      <c r="AH491" s="2">
        <v>0</v>
      </c>
      <c r="AI491" s="2">
        <v>0</v>
      </c>
      <c r="AJ491" s="2">
        <v>0</v>
      </c>
      <c r="AK491" s="2">
        <v>0</v>
      </c>
      <c r="AL491" s="2">
        <v>0</v>
      </c>
      <c r="AM491" s="2">
        <v>155278873</v>
      </c>
      <c r="AN491" s="2">
        <v>0</v>
      </c>
    </row>
    <row r="492" spans="1:40" x14ac:dyDescent="0.25">
      <c r="A492" t="s">
        <v>1135</v>
      </c>
      <c r="B492" t="s">
        <v>74</v>
      </c>
      <c r="C492" t="s">
        <v>1136</v>
      </c>
      <c r="D492" t="str">
        <f t="shared" si="41"/>
        <v>قراردادي بهره بردار</v>
      </c>
      <c r="E492" t="str">
        <f t="shared" si="42"/>
        <v>پروژه بهره برداري نيروگاه بوشهر</v>
      </c>
      <c r="F492">
        <v>225</v>
      </c>
      <c r="G492" s="2">
        <v>135300410</v>
      </c>
      <c r="H492" s="2">
        <v>74801114</v>
      </c>
      <c r="I492" s="2">
        <v>0</v>
      </c>
      <c r="J492" s="2">
        <v>107551705</v>
      </c>
      <c r="K492" s="2">
        <v>0</v>
      </c>
      <c r="L492" s="2">
        <v>41580000</v>
      </c>
      <c r="M492" s="2">
        <v>0</v>
      </c>
      <c r="N492" s="2">
        <v>4800000</v>
      </c>
      <c r="O492" s="2">
        <v>24259813</v>
      </c>
      <c r="P492" s="2">
        <v>0</v>
      </c>
      <c r="Q492" s="2">
        <v>0</v>
      </c>
      <c r="R492" s="2">
        <v>0</v>
      </c>
      <c r="S492" s="2">
        <v>0</v>
      </c>
      <c r="T492" s="2">
        <v>0</v>
      </c>
      <c r="U492" s="2">
        <v>14762000</v>
      </c>
      <c r="V492" s="2">
        <v>0</v>
      </c>
      <c r="W492" s="2">
        <v>163752079</v>
      </c>
      <c r="X492" s="2">
        <v>13200000</v>
      </c>
      <c r="Y492" s="2">
        <v>20017158</v>
      </c>
      <c r="Z492" s="2">
        <v>0</v>
      </c>
      <c r="AA492" s="2">
        <v>0</v>
      </c>
      <c r="AB492" s="2">
        <v>10000000</v>
      </c>
      <c r="AC492" s="2">
        <v>0</v>
      </c>
      <c r="AD492" s="2">
        <v>0</v>
      </c>
      <c r="AE492" s="2">
        <v>0</v>
      </c>
      <c r="AF492" s="2">
        <v>17328427</v>
      </c>
      <c r="AG492" s="2">
        <v>0</v>
      </c>
      <c r="AH492" s="2">
        <v>0</v>
      </c>
      <c r="AI492" s="2">
        <v>0</v>
      </c>
      <c r="AJ492" s="2">
        <v>0</v>
      </c>
      <c r="AK492" s="2">
        <v>0</v>
      </c>
      <c r="AL492" s="2">
        <v>0</v>
      </c>
      <c r="AM492" s="2">
        <v>87723465</v>
      </c>
      <c r="AN492" s="2">
        <v>0</v>
      </c>
    </row>
    <row r="493" spans="1:40" x14ac:dyDescent="0.25">
      <c r="A493" t="s">
        <v>1137</v>
      </c>
      <c r="B493" t="s">
        <v>347</v>
      </c>
      <c r="C493" t="s">
        <v>639</v>
      </c>
      <c r="D493" t="str">
        <f t="shared" si="41"/>
        <v>قراردادي بهره بردار</v>
      </c>
      <c r="E493" t="str">
        <f t="shared" si="42"/>
        <v>پروژه بهره برداري نيروگاه بوشهر</v>
      </c>
      <c r="F493">
        <v>114</v>
      </c>
      <c r="G493" s="2">
        <v>134230695</v>
      </c>
      <c r="H493" s="2">
        <v>58518280</v>
      </c>
      <c r="I493" s="2">
        <v>96519</v>
      </c>
      <c r="J493" s="2">
        <v>99562995</v>
      </c>
      <c r="K493" s="2">
        <v>0</v>
      </c>
      <c r="L493" s="2">
        <v>41580000</v>
      </c>
      <c r="M493" s="2">
        <v>0</v>
      </c>
      <c r="N493" s="2">
        <v>4800000</v>
      </c>
      <c r="O493" s="2">
        <v>23498263</v>
      </c>
      <c r="P493" s="2">
        <v>0</v>
      </c>
      <c r="Q493" s="2">
        <v>0</v>
      </c>
      <c r="R493" s="2">
        <v>0</v>
      </c>
      <c r="S493" s="2">
        <v>0</v>
      </c>
      <c r="T493" s="2">
        <v>0</v>
      </c>
      <c r="U493" s="2">
        <v>14762000</v>
      </c>
      <c r="V493" s="2">
        <v>0</v>
      </c>
      <c r="W493" s="2">
        <v>123519429</v>
      </c>
      <c r="X493" s="2">
        <v>13200000</v>
      </c>
      <c r="Y493" s="2">
        <v>0</v>
      </c>
      <c r="Z493" s="2">
        <v>15125468</v>
      </c>
      <c r="AA493" s="2">
        <v>0</v>
      </c>
      <c r="AB493" s="2">
        <v>0</v>
      </c>
      <c r="AC493" s="2">
        <v>0</v>
      </c>
      <c r="AD493" s="2">
        <v>0</v>
      </c>
      <c r="AE493" s="2">
        <v>0</v>
      </c>
      <c r="AF493" s="2">
        <v>16784477</v>
      </c>
      <c r="AG493" s="2">
        <v>0</v>
      </c>
      <c r="AH493" s="2">
        <v>0</v>
      </c>
      <c r="AI493" s="2">
        <v>0</v>
      </c>
      <c r="AJ493" s="2">
        <v>0</v>
      </c>
      <c r="AK493" s="2">
        <v>0</v>
      </c>
      <c r="AL493" s="2">
        <v>0</v>
      </c>
      <c r="AM493" s="2">
        <v>55053082</v>
      </c>
      <c r="AN493" s="2">
        <v>0</v>
      </c>
    </row>
    <row r="494" spans="1:40" x14ac:dyDescent="0.25">
      <c r="A494" t="s">
        <v>1138</v>
      </c>
      <c r="B494" t="s">
        <v>171</v>
      </c>
      <c r="C494" t="s">
        <v>639</v>
      </c>
      <c r="D494" t="str">
        <f t="shared" si="41"/>
        <v>قراردادي بهره بردار</v>
      </c>
      <c r="E494" t="str">
        <f t="shared" si="42"/>
        <v>پروژه بهره برداري نيروگاه بوشهر</v>
      </c>
      <c r="F494">
        <v>314</v>
      </c>
      <c r="G494" s="2">
        <v>145982420</v>
      </c>
      <c r="H494" s="2">
        <v>135475779</v>
      </c>
      <c r="I494" s="2">
        <v>0</v>
      </c>
      <c r="J494" s="2">
        <v>118605230</v>
      </c>
      <c r="K494" s="2">
        <v>0</v>
      </c>
      <c r="L494" s="2">
        <v>55440000</v>
      </c>
      <c r="M494" s="2">
        <v>0</v>
      </c>
      <c r="N494" s="2">
        <v>4800000</v>
      </c>
      <c r="O494" s="2">
        <v>28280673</v>
      </c>
      <c r="P494" s="2">
        <v>0</v>
      </c>
      <c r="Q494" s="2">
        <v>0</v>
      </c>
      <c r="R494" s="2">
        <v>0</v>
      </c>
      <c r="S494" s="2">
        <v>0</v>
      </c>
      <c r="T494" s="2">
        <v>0</v>
      </c>
      <c r="U494" s="2">
        <v>14762000</v>
      </c>
      <c r="V494" s="2">
        <v>0</v>
      </c>
      <c r="W494" s="2">
        <v>180553599</v>
      </c>
      <c r="X494" s="2">
        <v>13200000</v>
      </c>
      <c r="Y494" s="2">
        <v>21597396</v>
      </c>
      <c r="Z494" s="2">
        <v>0</v>
      </c>
      <c r="AA494" s="2">
        <v>0</v>
      </c>
      <c r="AB494" s="2">
        <v>0</v>
      </c>
      <c r="AC494" s="2">
        <v>0</v>
      </c>
      <c r="AD494" s="2">
        <v>0</v>
      </c>
      <c r="AE494" s="2">
        <v>0</v>
      </c>
      <c r="AF494" s="2">
        <v>20200476</v>
      </c>
      <c r="AG494" s="2">
        <v>0</v>
      </c>
      <c r="AH494" s="2">
        <v>0</v>
      </c>
      <c r="AI494" s="2">
        <v>0</v>
      </c>
      <c r="AJ494" s="2">
        <v>0</v>
      </c>
      <c r="AK494" s="2">
        <v>0</v>
      </c>
      <c r="AL494" s="2">
        <v>0</v>
      </c>
      <c r="AM494" s="2">
        <v>104396157</v>
      </c>
      <c r="AN494" s="2">
        <v>0</v>
      </c>
    </row>
    <row r="495" spans="1:40" x14ac:dyDescent="0.25">
      <c r="A495" t="s">
        <v>1139</v>
      </c>
      <c r="B495" t="s">
        <v>954</v>
      </c>
      <c r="C495" t="s">
        <v>1140</v>
      </c>
      <c r="D495" t="str">
        <f t="shared" si="41"/>
        <v>قراردادي بهره بردار</v>
      </c>
      <c r="E495" t="str">
        <f t="shared" si="42"/>
        <v>پروژه بهره برداري نيروگاه بوشهر</v>
      </c>
      <c r="F495">
        <v>254</v>
      </c>
      <c r="G495" s="2">
        <v>180837874</v>
      </c>
      <c r="H495" s="2">
        <v>84504219</v>
      </c>
      <c r="I495" s="2">
        <v>0</v>
      </c>
      <c r="J495" s="2">
        <v>140596043</v>
      </c>
      <c r="K495" s="2">
        <v>0</v>
      </c>
      <c r="L495" s="2">
        <v>66000000</v>
      </c>
      <c r="M495" s="2">
        <v>0</v>
      </c>
      <c r="N495" s="2">
        <v>4800000</v>
      </c>
      <c r="O495" s="2">
        <v>29139691</v>
      </c>
      <c r="P495" s="2">
        <v>0</v>
      </c>
      <c r="Q495" s="2">
        <v>0</v>
      </c>
      <c r="R495" s="2">
        <v>0</v>
      </c>
      <c r="S495" s="2">
        <v>0</v>
      </c>
      <c r="T495" s="2">
        <v>0</v>
      </c>
      <c r="U495" s="2">
        <v>0</v>
      </c>
      <c r="V495" s="2">
        <v>0</v>
      </c>
      <c r="W495" s="2">
        <v>80046786</v>
      </c>
      <c r="X495" s="2">
        <v>13200000</v>
      </c>
      <c r="Y495" s="2">
        <v>0</v>
      </c>
      <c r="Z495" s="2">
        <v>0</v>
      </c>
      <c r="AA495" s="2">
        <v>0</v>
      </c>
      <c r="AB495" s="2">
        <v>0</v>
      </c>
      <c r="AC495" s="2">
        <v>0</v>
      </c>
      <c r="AD495" s="2">
        <v>30076521</v>
      </c>
      <c r="AE495" s="2">
        <v>0</v>
      </c>
      <c r="AF495" s="2">
        <v>20814065</v>
      </c>
      <c r="AG495" s="2">
        <v>0</v>
      </c>
      <c r="AH495" s="2">
        <v>0</v>
      </c>
      <c r="AI495" s="2">
        <v>0</v>
      </c>
      <c r="AJ495" s="2">
        <v>0</v>
      </c>
      <c r="AK495" s="2">
        <v>0</v>
      </c>
      <c r="AL495" s="2">
        <v>0</v>
      </c>
      <c r="AM495" s="2">
        <v>31221101</v>
      </c>
      <c r="AN495" s="2">
        <v>0</v>
      </c>
    </row>
    <row r="496" spans="1:40" x14ac:dyDescent="0.25">
      <c r="A496" t="s">
        <v>1141</v>
      </c>
      <c r="B496" t="s">
        <v>1142</v>
      </c>
      <c r="C496" t="s">
        <v>1143</v>
      </c>
      <c r="D496" t="str">
        <f t="shared" si="41"/>
        <v>قراردادي بهره بردار</v>
      </c>
      <c r="E496" t="str">
        <f t="shared" si="42"/>
        <v>پروژه بهره برداري نيروگاه بوشهر</v>
      </c>
      <c r="F496">
        <v>133</v>
      </c>
      <c r="G496" s="2">
        <v>139834396</v>
      </c>
      <c r="H496" s="2">
        <v>52739215</v>
      </c>
      <c r="I496" s="2">
        <v>0</v>
      </c>
      <c r="J496" s="2">
        <v>113030101</v>
      </c>
      <c r="K496" s="2">
        <v>0</v>
      </c>
      <c r="L496" s="2">
        <v>55132000</v>
      </c>
      <c r="M496" s="2">
        <v>0</v>
      </c>
      <c r="N496" s="2">
        <v>4800000</v>
      </c>
      <c r="O496" s="2">
        <v>25848851</v>
      </c>
      <c r="P496" s="2">
        <v>0</v>
      </c>
      <c r="Q496" s="2">
        <v>0</v>
      </c>
      <c r="R496" s="2">
        <v>0</v>
      </c>
      <c r="S496" s="2">
        <v>0</v>
      </c>
      <c r="T496" s="2">
        <v>0</v>
      </c>
      <c r="U496" s="2">
        <v>6710000</v>
      </c>
      <c r="V496" s="2">
        <v>0</v>
      </c>
      <c r="W496" s="2">
        <v>136892897</v>
      </c>
      <c r="X496" s="2">
        <v>13200000</v>
      </c>
      <c r="Y496" s="2">
        <v>19928588</v>
      </c>
      <c r="Z496" s="2">
        <v>0</v>
      </c>
      <c r="AA496" s="2">
        <v>0</v>
      </c>
      <c r="AB496" s="2">
        <v>10000000</v>
      </c>
      <c r="AC496" s="2">
        <v>0</v>
      </c>
      <c r="AD496" s="2">
        <v>0</v>
      </c>
      <c r="AE496" s="2">
        <v>0</v>
      </c>
      <c r="AF496" s="2">
        <v>18463453</v>
      </c>
      <c r="AG496" s="2">
        <v>0</v>
      </c>
      <c r="AH496" s="2">
        <v>0</v>
      </c>
      <c r="AI496" s="2">
        <v>0</v>
      </c>
      <c r="AJ496" s="2">
        <v>0</v>
      </c>
      <c r="AK496" s="2">
        <v>0</v>
      </c>
      <c r="AL496" s="2">
        <v>0</v>
      </c>
      <c r="AM496" s="2">
        <v>102510483</v>
      </c>
      <c r="AN496" s="2">
        <v>0</v>
      </c>
    </row>
    <row r="497" spans="1:40" x14ac:dyDescent="0.25">
      <c r="A497" t="s">
        <v>1144</v>
      </c>
      <c r="B497" t="s">
        <v>156</v>
      </c>
      <c r="C497" t="s">
        <v>448</v>
      </c>
      <c r="D497" t="str">
        <f t="shared" si="41"/>
        <v>قراردادي بهره بردار</v>
      </c>
      <c r="E497" t="str">
        <f t="shared" si="42"/>
        <v>پروژه بهره برداري نيروگاه بوشهر</v>
      </c>
      <c r="F497">
        <v>189</v>
      </c>
      <c r="G497" s="2">
        <v>139289319</v>
      </c>
      <c r="H497" s="2">
        <v>69359630</v>
      </c>
      <c r="I497" s="2">
        <v>0</v>
      </c>
      <c r="J497" s="2">
        <v>104972271</v>
      </c>
      <c r="K497" s="2">
        <v>0</v>
      </c>
      <c r="L497" s="2">
        <v>55440000</v>
      </c>
      <c r="M497" s="2">
        <v>0</v>
      </c>
      <c r="N497" s="2">
        <v>4800000</v>
      </c>
      <c r="O497" s="2">
        <v>25678552</v>
      </c>
      <c r="P497" s="2">
        <v>0</v>
      </c>
      <c r="Q497" s="2">
        <v>0</v>
      </c>
      <c r="R497" s="2">
        <v>0</v>
      </c>
      <c r="S497" s="2">
        <v>0</v>
      </c>
      <c r="T497" s="2">
        <v>0</v>
      </c>
      <c r="U497" s="2">
        <v>14762000</v>
      </c>
      <c r="V497" s="2">
        <v>0</v>
      </c>
      <c r="W497" s="2">
        <v>165244870</v>
      </c>
      <c r="X497" s="2">
        <v>13200000</v>
      </c>
      <c r="Y497" s="2">
        <v>19117322</v>
      </c>
      <c r="Z497" s="2">
        <v>0</v>
      </c>
      <c r="AA497" s="2">
        <v>0</v>
      </c>
      <c r="AB497" s="2">
        <v>0</v>
      </c>
      <c r="AC497" s="2">
        <v>0</v>
      </c>
      <c r="AD497" s="2">
        <v>0</v>
      </c>
      <c r="AE497" s="2">
        <v>0</v>
      </c>
      <c r="AF497" s="2">
        <v>18341836</v>
      </c>
      <c r="AG497" s="2">
        <v>0</v>
      </c>
      <c r="AH497" s="2">
        <v>0</v>
      </c>
      <c r="AI497" s="2">
        <v>0</v>
      </c>
      <c r="AJ497" s="2">
        <v>0</v>
      </c>
      <c r="AK497" s="2">
        <v>0</v>
      </c>
      <c r="AL497" s="2">
        <v>0</v>
      </c>
      <c r="AM497" s="2">
        <v>87274540</v>
      </c>
      <c r="AN497" s="2">
        <v>0</v>
      </c>
    </row>
    <row r="498" spans="1:40" x14ac:dyDescent="0.25">
      <c r="A498" t="s">
        <v>1145</v>
      </c>
      <c r="B498" t="s">
        <v>115</v>
      </c>
      <c r="C498" t="s">
        <v>1146</v>
      </c>
      <c r="D498" t="str">
        <f t="shared" si="41"/>
        <v>قراردادي بهره بردار</v>
      </c>
      <c r="E498" t="str">
        <f t="shared" ref="E498:E525" si="43">"پروژه تعميرات نيروگاه بوشهر"</f>
        <v>پروژه تعميرات نيروگاه بوشهر</v>
      </c>
      <c r="F498">
        <v>100</v>
      </c>
      <c r="G498" s="2">
        <v>136994367</v>
      </c>
      <c r="H498" s="2">
        <v>41423207</v>
      </c>
      <c r="I498" s="2">
        <v>0</v>
      </c>
      <c r="J498" s="2">
        <v>122903093</v>
      </c>
      <c r="K498" s="2">
        <v>0</v>
      </c>
      <c r="L498" s="2">
        <v>55440000</v>
      </c>
      <c r="M498" s="2">
        <v>0</v>
      </c>
      <c r="N498" s="2">
        <v>4800000</v>
      </c>
      <c r="O498" s="2">
        <v>25055168</v>
      </c>
      <c r="P498" s="2">
        <v>0</v>
      </c>
      <c r="Q498" s="2">
        <v>0</v>
      </c>
      <c r="R498" s="2">
        <v>0</v>
      </c>
      <c r="S498" s="2">
        <v>0</v>
      </c>
      <c r="T498" s="2">
        <v>0</v>
      </c>
      <c r="U498" s="2">
        <v>12078000</v>
      </c>
      <c r="V498" s="2">
        <v>0</v>
      </c>
      <c r="W498" s="2">
        <v>178171818</v>
      </c>
      <c r="X498" s="2">
        <v>13200000</v>
      </c>
      <c r="Y498" s="2">
        <v>20267664</v>
      </c>
      <c r="Z498" s="2">
        <v>0</v>
      </c>
      <c r="AA498" s="2">
        <v>0</v>
      </c>
      <c r="AB498" s="2">
        <v>0</v>
      </c>
      <c r="AC498" s="2">
        <v>0</v>
      </c>
      <c r="AD498" s="2">
        <v>0</v>
      </c>
      <c r="AE498" s="2">
        <v>0</v>
      </c>
      <c r="AF498" s="2">
        <v>17896548</v>
      </c>
      <c r="AG498" s="2">
        <v>0</v>
      </c>
      <c r="AH498" s="2">
        <v>0</v>
      </c>
      <c r="AI498" s="2">
        <v>0</v>
      </c>
      <c r="AJ498" s="2">
        <v>0</v>
      </c>
      <c r="AK498" s="2">
        <v>0</v>
      </c>
      <c r="AL498" s="2">
        <v>0</v>
      </c>
      <c r="AM498" s="2">
        <v>99798994</v>
      </c>
      <c r="AN498" s="2">
        <v>0</v>
      </c>
    </row>
    <row r="499" spans="1:40" x14ac:dyDescent="0.25">
      <c r="A499" t="s">
        <v>1147</v>
      </c>
      <c r="B499" t="s">
        <v>1148</v>
      </c>
      <c r="C499" t="s">
        <v>1149</v>
      </c>
      <c r="D499" t="str">
        <f t="shared" ref="D499:D524" si="44">"قراردادي کارگري"</f>
        <v>قراردادي کارگري</v>
      </c>
      <c r="E499" t="str">
        <f t="shared" si="43"/>
        <v>پروژه تعميرات نيروگاه بوشهر</v>
      </c>
      <c r="F499">
        <v>74</v>
      </c>
      <c r="G499" s="2">
        <v>67265730</v>
      </c>
      <c r="H499" s="2">
        <v>13397083</v>
      </c>
      <c r="I499" s="2">
        <v>0</v>
      </c>
      <c r="J499" s="2">
        <v>47086011</v>
      </c>
      <c r="K499" s="2">
        <v>0</v>
      </c>
      <c r="L499" s="2">
        <v>0</v>
      </c>
      <c r="M499" s="2">
        <v>44051850</v>
      </c>
      <c r="N499" s="2">
        <v>4800000</v>
      </c>
      <c r="O499" s="2">
        <v>35403019</v>
      </c>
      <c r="P499" s="2">
        <v>0</v>
      </c>
      <c r="Q499" s="2">
        <v>0</v>
      </c>
      <c r="R499" s="2">
        <v>0</v>
      </c>
      <c r="S499" s="2">
        <v>0</v>
      </c>
      <c r="T499" s="2">
        <v>0</v>
      </c>
      <c r="U499" s="2">
        <v>0</v>
      </c>
      <c r="V499" s="2">
        <v>0</v>
      </c>
      <c r="W499" s="2">
        <v>44001749</v>
      </c>
      <c r="X499" s="2">
        <v>13200000</v>
      </c>
      <c r="Y499" s="2">
        <v>0</v>
      </c>
      <c r="Z499" s="2">
        <v>0</v>
      </c>
      <c r="AA499" s="2">
        <v>0</v>
      </c>
      <c r="AB499" s="2">
        <v>0</v>
      </c>
      <c r="AC499" s="2">
        <v>0</v>
      </c>
      <c r="AD499" s="2">
        <v>0</v>
      </c>
      <c r="AE499" s="2">
        <v>18318707</v>
      </c>
      <c r="AF499" s="2">
        <v>0</v>
      </c>
      <c r="AG499" s="2">
        <v>13335228</v>
      </c>
      <c r="AH499" s="2">
        <v>0</v>
      </c>
      <c r="AI499" s="2">
        <v>0</v>
      </c>
      <c r="AJ499" s="2">
        <v>0</v>
      </c>
      <c r="AK499" s="2">
        <v>0</v>
      </c>
      <c r="AL499" s="2">
        <v>0</v>
      </c>
      <c r="AM499" s="2">
        <v>0</v>
      </c>
      <c r="AN499" s="2">
        <v>0</v>
      </c>
    </row>
    <row r="500" spans="1:40" x14ac:dyDescent="0.25">
      <c r="A500" t="s">
        <v>1150</v>
      </c>
      <c r="B500" t="s">
        <v>97</v>
      </c>
      <c r="C500" t="s">
        <v>1151</v>
      </c>
      <c r="D500" t="str">
        <f t="shared" si="44"/>
        <v>قراردادي کارگري</v>
      </c>
      <c r="E500" t="str">
        <f t="shared" si="43"/>
        <v>پروژه تعميرات نيروگاه بوشهر</v>
      </c>
      <c r="F500">
        <v>243</v>
      </c>
      <c r="G500" s="2">
        <v>89282417</v>
      </c>
      <c r="H500" s="2">
        <v>54790188</v>
      </c>
      <c r="I500" s="2">
        <v>0</v>
      </c>
      <c r="J500" s="2">
        <v>74997232</v>
      </c>
      <c r="K500" s="2">
        <v>0</v>
      </c>
      <c r="L500" s="2">
        <v>0</v>
      </c>
      <c r="M500" s="2">
        <v>42106400</v>
      </c>
      <c r="N500" s="2">
        <v>4800000</v>
      </c>
      <c r="O500" s="2">
        <v>47617290</v>
      </c>
      <c r="P500" s="2">
        <v>0</v>
      </c>
      <c r="Q500" s="2">
        <v>0</v>
      </c>
      <c r="R500" s="2">
        <v>0</v>
      </c>
      <c r="S500" s="2">
        <v>0</v>
      </c>
      <c r="T500" s="2">
        <v>0</v>
      </c>
      <c r="U500" s="2">
        <v>0</v>
      </c>
      <c r="V500" s="2">
        <v>0</v>
      </c>
      <c r="W500" s="2">
        <v>87121060</v>
      </c>
      <c r="X500" s="2">
        <v>13200000</v>
      </c>
      <c r="Y500" s="2">
        <v>0</v>
      </c>
      <c r="Z500" s="2">
        <v>0</v>
      </c>
      <c r="AA500" s="2">
        <v>0</v>
      </c>
      <c r="AB500" s="2">
        <v>0</v>
      </c>
      <c r="AC500" s="2">
        <v>0</v>
      </c>
      <c r="AD500" s="2">
        <v>0</v>
      </c>
      <c r="AE500" s="2">
        <v>0</v>
      </c>
      <c r="AF500" s="2">
        <v>0</v>
      </c>
      <c r="AG500" s="2">
        <v>0</v>
      </c>
      <c r="AH500" s="2">
        <v>0</v>
      </c>
      <c r="AI500" s="2">
        <v>0</v>
      </c>
      <c r="AJ500" s="2">
        <v>0</v>
      </c>
      <c r="AK500" s="2">
        <v>0</v>
      </c>
      <c r="AL500" s="2">
        <v>0</v>
      </c>
      <c r="AM500" s="2">
        <v>0</v>
      </c>
      <c r="AN500" s="2">
        <v>0</v>
      </c>
    </row>
    <row r="501" spans="1:40" x14ac:dyDescent="0.25">
      <c r="A501" t="s">
        <v>1152</v>
      </c>
      <c r="B501" t="s">
        <v>254</v>
      </c>
      <c r="C501" t="s">
        <v>769</v>
      </c>
      <c r="D501" t="str">
        <f t="shared" si="44"/>
        <v>قراردادي کارگري</v>
      </c>
      <c r="E501" t="str">
        <f t="shared" si="43"/>
        <v>پروژه تعميرات نيروگاه بوشهر</v>
      </c>
      <c r="F501">
        <v>307</v>
      </c>
      <c r="G501" s="2">
        <v>103346962</v>
      </c>
      <c r="H501" s="2">
        <v>88863409</v>
      </c>
      <c r="I501" s="2">
        <v>0</v>
      </c>
      <c r="J501" s="2">
        <v>76476745</v>
      </c>
      <c r="K501" s="2">
        <v>0</v>
      </c>
      <c r="L501" s="2">
        <v>0</v>
      </c>
      <c r="M501" s="2">
        <v>45141094</v>
      </c>
      <c r="N501" s="2">
        <v>4800000</v>
      </c>
      <c r="O501" s="2">
        <v>54393138</v>
      </c>
      <c r="P501" s="2">
        <v>0</v>
      </c>
      <c r="Q501" s="2">
        <v>0</v>
      </c>
      <c r="R501" s="2">
        <v>0</v>
      </c>
      <c r="S501" s="2">
        <v>0</v>
      </c>
      <c r="T501" s="2">
        <v>0</v>
      </c>
      <c r="U501" s="2">
        <v>0</v>
      </c>
      <c r="V501" s="2">
        <v>0</v>
      </c>
      <c r="W501" s="2">
        <v>92258459</v>
      </c>
      <c r="X501" s="2">
        <v>13200000</v>
      </c>
      <c r="Y501" s="2">
        <v>0</v>
      </c>
      <c r="Z501" s="2">
        <v>0</v>
      </c>
      <c r="AA501" s="2">
        <v>0</v>
      </c>
      <c r="AB501" s="2">
        <v>0</v>
      </c>
      <c r="AC501" s="2">
        <v>0</v>
      </c>
      <c r="AD501" s="2">
        <v>0</v>
      </c>
      <c r="AE501" s="2">
        <v>0</v>
      </c>
      <c r="AF501" s="2">
        <v>0</v>
      </c>
      <c r="AG501" s="2">
        <v>0</v>
      </c>
      <c r="AH501" s="2">
        <v>0</v>
      </c>
      <c r="AI501" s="2">
        <v>0</v>
      </c>
      <c r="AJ501" s="2">
        <v>0</v>
      </c>
      <c r="AK501" s="2">
        <v>0</v>
      </c>
      <c r="AL501" s="2">
        <v>0</v>
      </c>
      <c r="AM501" s="2">
        <v>0</v>
      </c>
      <c r="AN501" s="2">
        <v>0</v>
      </c>
    </row>
    <row r="502" spans="1:40" x14ac:dyDescent="0.25">
      <c r="A502" t="s">
        <v>1153</v>
      </c>
      <c r="B502" t="s">
        <v>557</v>
      </c>
      <c r="C502" t="s">
        <v>1154</v>
      </c>
      <c r="D502" t="str">
        <f t="shared" si="44"/>
        <v>قراردادي کارگري</v>
      </c>
      <c r="E502" t="str">
        <f t="shared" si="43"/>
        <v>پروژه تعميرات نيروگاه بوشهر</v>
      </c>
      <c r="F502">
        <v>752</v>
      </c>
      <c r="G502" s="2">
        <v>68669640</v>
      </c>
      <c r="H502" s="2">
        <v>136324051</v>
      </c>
      <c r="I502" s="2">
        <v>0</v>
      </c>
      <c r="J502" s="2">
        <v>43261870</v>
      </c>
      <c r="K502" s="2">
        <v>0</v>
      </c>
      <c r="L502" s="2">
        <v>0</v>
      </c>
      <c r="M502" s="2">
        <v>55325605</v>
      </c>
      <c r="N502" s="2">
        <v>4800000</v>
      </c>
      <c r="O502" s="2">
        <v>36623807</v>
      </c>
      <c r="P502" s="2">
        <v>0</v>
      </c>
      <c r="Q502" s="2">
        <v>0</v>
      </c>
      <c r="R502" s="2">
        <v>0</v>
      </c>
      <c r="S502" s="2">
        <v>0</v>
      </c>
      <c r="T502" s="2">
        <v>0</v>
      </c>
      <c r="U502" s="2">
        <v>0</v>
      </c>
      <c r="V502" s="2">
        <v>0</v>
      </c>
      <c r="W502" s="2">
        <v>68860583</v>
      </c>
      <c r="X502" s="2">
        <v>13200000</v>
      </c>
      <c r="Y502" s="2">
        <v>0</v>
      </c>
      <c r="Z502" s="2">
        <v>0</v>
      </c>
      <c r="AA502" s="2">
        <v>0</v>
      </c>
      <c r="AB502" s="2">
        <v>0</v>
      </c>
      <c r="AC502" s="2">
        <v>0</v>
      </c>
      <c r="AD502" s="2">
        <v>0</v>
      </c>
      <c r="AE502" s="2">
        <v>0</v>
      </c>
      <c r="AF502" s="2">
        <v>0</v>
      </c>
      <c r="AG502" s="2">
        <v>0</v>
      </c>
      <c r="AH502" s="2">
        <v>0</v>
      </c>
      <c r="AI502" s="2">
        <v>0</v>
      </c>
      <c r="AJ502" s="2">
        <v>0</v>
      </c>
      <c r="AK502" s="2">
        <v>0</v>
      </c>
      <c r="AL502" s="2">
        <v>0</v>
      </c>
      <c r="AM502" s="2">
        <v>0</v>
      </c>
      <c r="AN502" s="2">
        <v>0</v>
      </c>
    </row>
    <row r="503" spans="1:40" x14ac:dyDescent="0.25">
      <c r="A503" t="s">
        <v>1155</v>
      </c>
      <c r="B503" t="s">
        <v>1156</v>
      </c>
      <c r="C503" t="s">
        <v>1157</v>
      </c>
      <c r="D503" t="str">
        <f t="shared" si="44"/>
        <v>قراردادي کارگري</v>
      </c>
      <c r="E503" t="str">
        <f t="shared" si="43"/>
        <v>پروژه تعميرات نيروگاه بوشهر</v>
      </c>
      <c r="F503">
        <v>397</v>
      </c>
      <c r="G503" s="2">
        <v>71969180</v>
      </c>
      <c r="H503" s="2">
        <v>78166848</v>
      </c>
      <c r="I503" s="2">
        <v>0</v>
      </c>
      <c r="J503" s="2">
        <v>53257186</v>
      </c>
      <c r="K503" s="2">
        <v>0</v>
      </c>
      <c r="L503" s="2">
        <v>0</v>
      </c>
      <c r="M503" s="2">
        <v>44051850</v>
      </c>
      <c r="N503" s="2">
        <v>4800000</v>
      </c>
      <c r="O503" s="2">
        <v>37878509</v>
      </c>
      <c r="P503" s="2">
        <v>0</v>
      </c>
      <c r="Q503" s="2">
        <v>0</v>
      </c>
      <c r="R503" s="2">
        <v>0</v>
      </c>
      <c r="S503" s="2">
        <v>0</v>
      </c>
      <c r="T503" s="2">
        <v>0</v>
      </c>
      <c r="U503" s="2">
        <v>0</v>
      </c>
      <c r="V503" s="2">
        <v>0</v>
      </c>
      <c r="W503" s="2">
        <v>72130157</v>
      </c>
      <c r="X503" s="2">
        <v>13200000</v>
      </c>
      <c r="Y503" s="2">
        <v>0</v>
      </c>
      <c r="Z503" s="2">
        <v>0</v>
      </c>
      <c r="AA503" s="2">
        <v>0</v>
      </c>
      <c r="AB503" s="2">
        <v>0</v>
      </c>
      <c r="AC503" s="2">
        <v>0</v>
      </c>
      <c r="AD503" s="2">
        <v>0</v>
      </c>
      <c r="AE503" s="2">
        <v>0</v>
      </c>
      <c r="AF503" s="2">
        <v>0</v>
      </c>
      <c r="AG503" s="2">
        <v>0</v>
      </c>
      <c r="AH503" s="2">
        <v>0</v>
      </c>
      <c r="AI503" s="2">
        <v>0</v>
      </c>
      <c r="AJ503" s="2">
        <v>0</v>
      </c>
      <c r="AK503" s="2">
        <v>0</v>
      </c>
      <c r="AL503" s="2">
        <v>0</v>
      </c>
      <c r="AM503" s="2">
        <v>0</v>
      </c>
      <c r="AN503" s="2">
        <v>0</v>
      </c>
    </row>
    <row r="504" spans="1:40" x14ac:dyDescent="0.25">
      <c r="A504" t="s">
        <v>1158</v>
      </c>
      <c r="B504" t="s">
        <v>318</v>
      </c>
      <c r="C504" t="s">
        <v>904</v>
      </c>
      <c r="D504" t="str">
        <f t="shared" si="44"/>
        <v>قراردادي کارگري</v>
      </c>
      <c r="E504" t="str">
        <f t="shared" si="43"/>
        <v>پروژه تعميرات نيروگاه بوشهر</v>
      </c>
      <c r="F504">
        <v>304</v>
      </c>
      <c r="G504" s="2">
        <v>93467010</v>
      </c>
      <c r="H504" s="2">
        <v>77829190</v>
      </c>
      <c r="I504" s="2">
        <v>0</v>
      </c>
      <c r="J504" s="2">
        <v>82250973</v>
      </c>
      <c r="K504" s="2">
        <v>0</v>
      </c>
      <c r="L504" s="2">
        <v>0</v>
      </c>
      <c r="M504" s="2">
        <v>44051850</v>
      </c>
      <c r="N504" s="2">
        <v>4800000</v>
      </c>
      <c r="O504" s="2">
        <v>49849073</v>
      </c>
      <c r="P504" s="2">
        <v>0</v>
      </c>
      <c r="Q504" s="2">
        <v>0</v>
      </c>
      <c r="R504" s="2">
        <v>0</v>
      </c>
      <c r="S504" s="2">
        <v>0</v>
      </c>
      <c r="T504" s="2">
        <v>0</v>
      </c>
      <c r="U504" s="2">
        <v>0</v>
      </c>
      <c r="V504" s="2">
        <v>0</v>
      </c>
      <c r="W504" s="2">
        <v>92118042</v>
      </c>
      <c r="X504" s="2">
        <v>13200000</v>
      </c>
      <c r="Y504" s="2">
        <v>0</v>
      </c>
      <c r="Z504" s="2">
        <v>0</v>
      </c>
      <c r="AA504" s="2">
        <v>0</v>
      </c>
      <c r="AB504" s="2">
        <v>0</v>
      </c>
      <c r="AC504" s="2">
        <v>0</v>
      </c>
      <c r="AD504" s="2">
        <v>0</v>
      </c>
      <c r="AE504" s="2">
        <v>0</v>
      </c>
      <c r="AF504" s="2">
        <v>0</v>
      </c>
      <c r="AG504" s="2">
        <v>26670456</v>
      </c>
      <c r="AH504" s="2">
        <v>0</v>
      </c>
      <c r="AI504" s="2">
        <v>0</v>
      </c>
      <c r="AJ504" s="2">
        <v>0</v>
      </c>
      <c r="AK504" s="2">
        <v>0</v>
      </c>
      <c r="AL504" s="2">
        <v>0</v>
      </c>
      <c r="AM504" s="2">
        <v>0</v>
      </c>
      <c r="AN504" s="2">
        <v>0</v>
      </c>
    </row>
    <row r="505" spans="1:40" x14ac:dyDescent="0.25">
      <c r="A505" t="s">
        <v>1159</v>
      </c>
      <c r="B505" t="s">
        <v>51</v>
      </c>
      <c r="C505" t="s">
        <v>1160</v>
      </c>
      <c r="D505" t="str">
        <f t="shared" si="44"/>
        <v>قراردادي کارگري</v>
      </c>
      <c r="E505" t="str">
        <f t="shared" si="43"/>
        <v>پروژه تعميرات نيروگاه بوشهر</v>
      </c>
      <c r="F505">
        <v>258</v>
      </c>
      <c r="G505" s="2">
        <v>102859070</v>
      </c>
      <c r="H505" s="2">
        <v>77939376</v>
      </c>
      <c r="I505" s="2">
        <v>0</v>
      </c>
      <c r="J505" s="2">
        <v>74058524</v>
      </c>
      <c r="K505" s="2">
        <v>0</v>
      </c>
      <c r="L505" s="2">
        <v>0</v>
      </c>
      <c r="M505" s="2">
        <v>44051850</v>
      </c>
      <c r="N505" s="2">
        <v>4800000</v>
      </c>
      <c r="O505" s="2">
        <v>54494865</v>
      </c>
      <c r="P505" s="2">
        <v>0</v>
      </c>
      <c r="Q505" s="2">
        <v>0</v>
      </c>
      <c r="R505" s="2">
        <v>0</v>
      </c>
      <c r="S505" s="2">
        <v>0</v>
      </c>
      <c r="T505" s="2">
        <v>0</v>
      </c>
      <c r="U505" s="2">
        <v>0</v>
      </c>
      <c r="V505" s="2">
        <v>0</v>
      </c>
      <c r="W505" s="2">
        <v>93988583</v>
      </c>
      <c r="X505" s="2">
        <v>13200000</v>
      </c>
      <c r="Y505" s="2">
        <v>0</v>
      </c>
      <c r="Z505" s="2">
        <v>0</v>
      </c>
      <c r="AA505" s="2">
        <v>0</v>
      </c>
      <c r="AB505" s="2">
        <v>0</v>
      </c>
      <c r="AC505" s="2">
        <v>0</v>
      </c>
      <c r="AD505" s="2">
        <v>0</v>
      </c>
      <c r="AE505" s="2">
        <v>34300966</v>
      </c>
      <c r="AF505" s="2">
        <v>0</v>
      </c>
      <c r="AG505" s="2">
        <v>0</v>
      </c>
      <c r="AH505" s="2">
        <v>0</v>
      </c>
      <c r="AI505" s="2">
        <v>0</v>
      </c>
      <c r="AJ505" s="2">
        <v>0</v>
      </c>
      <c r="AK505" s="2">
        <v>29758672</v>
      </c>
      <c r="AL505" s="2">
        <v>0</v>
      </c>
      <c r="AM505" s="2">
        <v>0</v>
      </c>
      <c r="AN505" s="2">
        <v>0</v>
      </c>
    </row>
    <row r="506" spans="1:40" x14ac:dyDescent="0.25">
      <c r="A506" t="s">
        <v>1161</v>
      </c>
      <c r="B506" t="s">
        <v>221</v>
      </c>
      <c r="C506" t="s">
        <v>891</v>
      </c>
      <c r="D506" t="str">
        <f t="shared" si="44"/>
        <v>قراردادي کارگري</v>
      </c>
      <c r="E506" t="str">
        <f t="shared" si="43"/>
        <v>پروژه تعميرات نيروگاه بوشهر</v>
      </c>
      <c r="F506">
        <v>171</v>
      </c>
      <c r="G506" s="2">
        <v>63206589</v>
      </c>
      <c r="H506" s="2">
        <v>34274340</v>
      </c>
      <c r="I506" s="2">
        <v>0</v>
      </c>
      <c r="J506" s="2">
        <v>47404949</v>
      </c>
      <c r="K506" s="2">
        <v>0</v>
      </c>
      <c r="L506" s="2">
        <v>0</v>
      </c>
      <c r="M506" s="2">
        <v>47569355</v>
      </c>
      <c r="N506" s="2">
        <v>4800000</v>
      </c>
      <c r="O506" s="2">
        <v>33266621</v>
      </c>
      <c r="P506" s="2">
        <v>0</v>
      </c>
      <c r="Q506" s="2">
        <v>0</v>
      </c>
      <c r="R506" s="2">
        <v>0</v>
      </c>
      <c r="S506" s="2">
        <v>0</v>
      </c>
      <c r="T506" s="2">
        <v>0</v>
      </c>
      <c r="U506" s="2">
        <v>0</v>
      </c>
      <c r="V506" s="2">
        <v>0</v>
      </c>
      <c r="W506" s="2">
        <v>65006231</v>
      </c>
      <c r="X506" s="2">
        <v>13200000</v>
      </c>
      <c r="Y506" s="2">
        <v>0</v>
      </c>
      <c r="Z506" s="2">
        <v>0</v>
      </c>
      <c r="AA506" s="2">
        <v>0</v>
      </c>
      <c r="AB506" s="2">
        <v>0</v>
      </c>
      <c r="AC506" s="2">
        <v>0</v>
      </c>
      <c r="AD506" s="2">
        <v>0</v>
      </c>
      <c r="AE506" s="2">
        <v>0</v>
      </c>
      <c r="AF506" s="2">
        <v>0</v>
      </c>
      <c r="AG506" s="2">
        <v>26670456</v>
      </c>
      <c r="AH506" s="2">
        <v>0</v>
      </c>
      <c r="AI506" s="2">
        <v>0</v>
      </c>
      <c r="AJ506" s="2">
        <v>0</v>
      </c>
      <c r="AK506" s="2">
        <v>0</v>
      </c>
      <c r="AL506" s="2">
        <v>0</v>
      </c>
      <c r="AM506" s="2">
        <v>0</v>
      </c>
      <c r="AN506" s="2">
        <v>0</v>
      </c>
    </row>
    <row r="507" spans="1:40" x14ac:dyDescent="0.25">
      <c r="A507" t="s">
        <v>1162</v>
      </c>
      <c r="B507" t="s">
        <v>1163</v>
      </c>
      <c r="C507" t="s">
        <v>92</v>
      </c>
      <c r="D507" t="str">
        <f t="shared" si="44"/>
        <v>قراردادي کارگري</v>
      </c>
      <c r="E507" t="str">
        <f t="shared" si="43"/>
        <v>پروژه تعميرات نيروگاه بوشهر</v>
      </c>
      <c r="F507">
        <v>275</v>
      </c>
      <c r="G507" s="2">
        <v>66814710</v>
      </c>
      <c r="H507" s="2">
        <v>50584037</v>
      </c>
      <c r="I507" s="2">
        <v>0</v>
      </c>
      <c r="J507" s="2">
        <v>48106599</v>
      </c>
      <c r="K507" s="2">
        <v>0</v>
      </c>
      <c r="L507" s="2">
        <v>0</v>
      </c>
      <c r="M507" s="2">
        <v>44065600</v>
      </c>
      <c r="N507" s="2">
        <v>4800000</v>
      </c>
      <c r="O507" s="2">
        <v>35165632</v>
      </c>
      <c r="P507" s="2">
        <v>0</v>
      </c>
      <c r="Q507" s="2">
        <v>0</v>
      </c>
      <c r="R507" s="2">
        <v>0</v>
      </c>
      <c r="S507" s="2">
        <v>0</v>
      </c>
      <c r="T507" s="2">
        <v>0</v>
      </c>
      <c r="U507" s="2">
        <v>0</v>
      </c>
      <c r="V507" s="2">
        <v>0</v>
      </c>
      <c r="W507" s="2">
        <v>67968816</v>
      </c>
      <c r="X507" s="2">
        <v>13200000</v>
      </c>
      <c r="Y507" s="2">
        <v>0</v>
      </c>
      <c r="Z507" s="2">
        <v>0</v>
      </c>
      <c r="AA507" s="2">
        <v>0</v>
      </c>
      <c r="AB507" s="2">
        <v>0</v>
      </c>
      <c r="AC507" s="2">
        <v>0</v>
      </c>
      <c r="AD507" s="2">
        <v>0</v>
      </c>
      <c r="AE507" s="2">
        <v>0</v>
      </c>
      <c r="AF507" s="2">
        <v>0</v>
      </c>
      <c r="AG507" s="2">
        <v>26670456</v>
      </c>
      <c r="AH507" s="2">
        <v>0</v>
      </c>
      <c r="AI507" s="2">
        <v>0</v>
      </c>
      <c r="AJ507" s="2">
        <v>0</v>
      </c>
      <c r="AK507" s="2">
        <v>0</v>
      </c>
      <c r="AL507" s="2">
        <v>0</v>
      </c>
      <c r="AM507" s="2">
        <v>0</v>
      </c>
      <c r="AN507" s="2">
        <v>0</v>
      </c>
    </row>
    <row r="508" spans="1:40" x14ac:dyDescent="0.25">
      <c r="A508" t="s">
        <v>1164</v>
      </c>
      <c r="B508" t="s">
        <v>106</v>
      </c>
      <c r="C508" t="s">
        <v>1165</v>
      </c>
      <c r="D508" t="str">
        <f t="shared" si="44"/>
        <v>قراردادي کارگري</v>
      </c>
      <c r="E508" t="str">
        <f t="shared" si="43"/>
        <v>پروژه تعميرات نيروگاه بوشهر</v>
      </c>
      <c r="F508">
        <v>955</v>
      </c>
      <c r="G508" s="2">
        <v>106247192</v>
      </c>
      <c r="H508" s="2">
        <v>247272842</v>
      </c>
      <c r="I508" s="2">
        <v>0</v>
      </c>
      <c r="J508" s="2">
        <v>89247646</v>
      </c>
      <c r="K508" s="2">
        <v>0</v>
      </c>
      <c r="L508" s="2">
        <v>0</v>
      </c>
      <c r="M508" s="2">
        <v>44051850</v>
      </c>
      <c r="N508" s="2">
        <v>4800000</v>
      </c>
      <c r="O508" s="2">
        <v>56665167</v>
      </c>
      <c r="P508" s="2">
        <v>0</v>
      </c>
      <c r="Q508" s="2">
        <v>0</v>
      </c>
      <c r="R508" s="2">
        <v>0</v>
      </c>
      <c r="S508" s="2">
        <v>0</v>
      </c>
      <c r="T508" s="2">
        <v>0</v>
      </c>
      <c r="U508" s="2">
        <v>0</v>
      </c>
      <c r="V508" s="2">
        <v>0</v>
      </c>
      <c r="W508" s="2">
        <v>97483177</v>
      </c>
      <c r="X508" s="2">
        <v>13200000</v>
      </c>
      <c r="Y508" s="2">
        <v>0</v>
      </c>
      <c r="Z508" s="2">
        <v>0</v>
      </c>
      <c r="AA508" s="2">
        <v>0</v>
      </c>
      <c r="AB508" s="2">
        <v>0</v>
      </c>
      <c r="AC508" s="2">
        <v>0</v>
      </c>
      <c r="AD508" s="2">
        <v>0</v>
      </c>
      <c r="AE508" s="2">
        <v>0</v>
      </c>
      <c r="AF508" s="2">
        <v>0</v>
      </c>
      <c r="AG508" s="2">
        <v>40005684</v>
      </c>
      <c r="AH508" s="2">
        <v>0</v>
      </c>
      <c r="AI508" s="2">
        <v>0</v>
      </c>
      <c r="AJ508" s="2">
        <v>0</v>
      </c>
      <c r="AK508" s="2">
        <v>0</v>
      </c>
      <c r="AL508" s="2">
        <v>0</v>
      </c>
      <c r="AM508" s="2">
        <v>0</v>
      </c>
      <c r="AN508" s="2">
        <v>0</v>
      </c>
    </row>
    <row r="509" spans="1:40" x14ac:dyDescent="0.25">
      <c r="A509" t="s">
        <v>1166</v>
      </c>
      <c r="B509" t="s">
        <v>103</v>
      </c>
      <c r="C509" t="s">
        <v>1167</v>
      </c>
      <c r="D509" t="str">
        <f t="shared" si="44"/>
        <v>قراردادي کارگري</v>
      </c>
      <c r="E509" t="str">
        <f t="shared" si="43"/>
        <v>پروژه تعميرات نيروگاه بوشهر</v>
      </c>
      <c r="F509">
        <v>143</v>
      </c>
      <c r="G509" s="2">
        <v>91657861</v>
      </c>
      <c r="H509" s="2">
        <v>38281709</v>
      </c>
      <c r="I509" s="2">
        <v>0</v>
      </c>
      <c r="J509" s="2">
        <v>65993657</v>
      </c>
      <c r="K509" s="2">
        <v>0</v>
      </c>
      <c r="L509" s="2">
        <v>0</v>
      </c>
      <c r="M509" s="2">
        <v>44051850</v>
      </c>
      <c r="N509" s="2">
        <v>4800000</v>
      </c>
      <c r="O509" s="2">
        <v>48560450</v>
      </c>
      <c r="P509" s="2">
        <v>0</v>
      </c>
      <c r="Q509" s="2">
        <v>0</v>
      </c>
      <c r="R509" s="2">
        <v>0</v>
      </c>
      <c r="S509" s="2">
        <v>0</v>
      </c>
      <c r="T509" s="2">
        <v>0</v>
      </c>
      <c r="U509" s="2">
        <v>0</v>
      </c>
      <c r="V509" s="2">
        <v>0</v>
      </c>
      <c r="W509" s="2">
        <v>85924429</v>
      </c>
      <c r="X509" s="2">
        <v>13200000</v>
      </c>
      <c r="Y509" s="2">
        <v>0</v>
      </c>
      <c r="Z509" s="2">
        <v>0</v>
      </c>
      <c r="AA509" s="2">
        <v>0</v>
      </c>
      <c r="AB509" s="2">
        <v>0</v>
      </c>
      <c r="AC509" s="2">
        <v>0</v>
      </c>
      <c r="AD509" s="2">
        <v>0</v>
      </c>
      <c r="AE509" s="2">
        <v>37539568</v>
      </c>
      <c r="AF509" s="2">
        <v>0</v>
      </c>
      <c r="AG509" s="2">
        <v>53340912</v>
      </c>
      <c r="AH509" s="2">
        <v>0</v>
      </c>
      <c r="AI509" s="2">
        <v>0</v>
      </c>
      <c r="AJ509" s="2">
        <v>0</v>
      </c>
      <c r="AK509" s="2">
        <v>47711101</v>
      </c>
      <c r="AL509" s="2">
        <v>0</v>
      </c>
      <c r="AM509" s="2">
        <v>0</v>
      </c>
      <c r="AN509" s="2">
        <v>0</v>
      </c>
    </row>
    <row r="510" spans="1:40" x14ac:dyDescent="0.25">
      <c r="A510" t="s">
        <v>1168</v>
      </c>
      <c r="B510" t="s">
        <v>1169</v>
      </c>
      <c r="C510" t="s">
        <v>1170</v>
      </c>
      <c r="D510" t="str">
        <f t="shared" si="44"/>
        <v>قراردادي کارگري</v>
      </c>
      <c r="E510" t="str">
        <f t="shared" si="43"/>
        <v>پروژه تعميرات نيروگاه بوشهر</v>
      </c>
      <c r="F510">
        <v>437</v>
      </c>
      <c r="G510" s="2">
        <v>86281279</v>
      </c>
      <c r="H510" s="2">
        <v>84296719</v>
      </c>
      <c r="I510" s="2">
        <v>0</v>
      </c>
      <c r="J510" s="2">
        <v>63848146</v>
      </c>
      <c r="K510" s="2">
        <v>0</v>
      </c>
      <c r="L510" s="2">
        <v>0</v>
      </c>
      <c r="M510" s="2">
        <v>44051850</v>
      </c>
      <c r="N510" s="2">
        <v>4800000</v>
      </c>
      <c r="O510" s="2">
        <v>45711942</v>
      </c>
      <c r="P510" s="2">
        <v>0</v>
      </c>
      <c r="Q510" s="2">
        <v>0</v>
      </c>
      <c r="R510" s="2">
        <v>0</v>
      </c>
      <c r="S510" s="2">
        <v>0</v>
      </c>
      <c r="T510" s="2">
        <v>0</v>
      </c>
      <c r="U510" s="2">
        <v>0</v>
      </c>
      <c r="V510" s="2">
        <v>0</v>
      </c>
      <c r="W510" s="2">
        <v>59372946</v>
      </c>
      <c r="X510" s="2">
        <v>13200000</v>
      </c>
      <c r="Y510" s="2">
        <v>0</v>
      </c>
      <c r="Z510" s="2">
        <v>0</v>
      </c>
      <c r="AA510" s="2">
        <v>0</v>
      </c>
      <c r="AB510" s="2">
        <v>0</v>
      </c>
      <c r="AC510" s="2">
        <v>0</v>
      </c>
      <c r="AD510" s="2">
        <v>0</v>
      </c>
      <c r="AE510" s="2">
        <v>35983985</v>
      </c>
      <c r="AF510" s="2">
        <v>0</v>
      </c>
      <c r="AG510" s="2">
        <v>40005684</v>
      </c>
      <c r="AH510" s="2">
        <v>0</v>
      </c>
      <c r="AI510" s="2">
        <v>0</v>
      </c>
      <c r="AJ510" s="2">
        <v>0</v>
      </c>
      <c r="AK510" s="2">
        <v>44766939</v>
      </c>
      <c r="AL510" s="2">
        <v>0</v>
      </c>
      <c r="AM510" s="2">
        <v>0</v>
      </c>
      <c r="AN510" s="2">
        <v>0</v>
      </c>
    </row>
    <row r="511" spans="1:40" x14ac:dyDescent="0.25">
      <c r="A511" t="s">
        <v>1171</v>
      </c>
      <c r="B511" t="s">
        <v>1172</v>
      </c>
      <c r="C511" t="s">
        <v>1173</v>
      </c>
      <c r="D511" t="str">
        <f t="shared" si="44"/>
        <v>قراردادي کارگري</v>
      </c>
      <c r="E511" t="str">
        <f t="shared" si="43"/>
        <v>پروژه تعميرات نيروگاه بوشهر</v>
      </c>
      <c r="F511">
        <v>443</v>
      </c>
      <c r="G511" s="2">
        <v>100468937</v>
      </c>
      <c r="H511" s="2">
        <v>111877985</v>
      </c>
      <c r="I511" s="2">
        <v>0</v>
      </c>
      <c r="J511" s="2">
        <v>83389216</v>
      </c>
      <c r="K511" s="2">
        <v>0</v>
      </c>
      <c r="L511" s="2">
        <v>0</v>
      </c>
      <c r="M511" s="2">
        <v>42106400</v>
      </c>
      <c r="N511" s="2">
        <v>4800000</v>
      </c>
      <c r="O511" s="2">
        <v>53583436</v>
      </c>
      <c r="P511" s="2">
        <v>0</v>
      </c>
      <c r="Q511" s="2">
        <v>0</v>
      </c>
      <c r="R511" s="2">
        <v>0</v>
      </c>
      <c r="S511" s="2">
        <v>0</v>
      </c>
      <c r="T511" s="2">
        <v>0</v>
      </c>
      <c r="U511" s="2">
        <v>0</v>
      </c>
      <c r="V511" s="2">
        <v>0</v>
      </c>
      <c r="W511" s="2">
        <v>92317368</v>
      </c>
      <c r="X511" s="2">
        <v>13200000</v>
      </c>
      <c r="Y511" s="2">
        <v>0</v>
      </c>
      <c r="Z511" s="2">
        <v>0</v>
      </c>
      <c r="AA511" s="2">
        <v>0</v>
      </c>
      <c r="AB511" s="2">
        <v>0</v>
      </c>
      <c r="AC511" s="2">
        <v>0</v>
      </c>
      <c r="AD511" s="2">
        <v>0</v>
      </c>
      <c r="AE511" s="2">
        <v>0</v>
      </c>
      <c r="AF511" s="2">
        <v>0</v>
      </c>
      <c r="AG511" s="2">
        <v>0</v>
      </c>
      <c r="AH511" s="2">
        <v>0</v>
      </c>
      <c r="AI511" s="2">
        <v>0</v>
      </c>
      <c r="AJ511" s="2">
        <v>0</v>
      </c>
      <c r="AK511" s="2">
        <v>0</v>
      </c>
      <c r="AL511" s="2">
        <v>0</v>
      </c>
      <c r="AM511" s="2">
        <v>0</v>
      </c>
      <c r="AN511" s="2">
        <v>0</v>
      </c>
    </row>
    <row r="512" spans="1:40" x14ac:dyDescent="0.25">
      <c r="A512" t="s">
        <v>1174</v>
      </c>
      <c r="B512" t="s">
        <v>239</v>
      </c>
      <c r="C512" t="s">
        <v>1175</v>
      </c>
      <c r="D512" t="str">
        <f t="shared" si="44"/>
        <v>قراردادي کارگري</v>
      </c>
      <c r="E512" t="str">
        <f t="shared" si="43"/>
        <v>پروژه تعميرات نيروگاه بوشهر</v>
      </c>
      <c r="F512">
        <v>284</v>
      </c>
      <c r="G512" s="2">
        <v>91942710</v>
      </c>
      <c r="H512" s="2">
        <v>66935926</v>
      </c>
      <c r="I512" s="2">
        <v>0</v>
      </c>
      <c r="J512" s="2">
        <v>65279323</v>
      </c>
      <c r="K512" s="2">
        <v>0</v>
      </c>
      <c r="L512" s="2">
        <v>0</v>
      </c>
      <c r="M512" s="2">
        <v>44051850</v>
      </c>
      <c r="N512" s="2">
        <v>4800000</v>
      </c>
      <c r="O512" s="2">
        <v>48390898</v>
      </c>
      <c r="P512" s="2">
        <v>0</v>
      </c>
      <c r="Q512" s="2">
        <v>0</v>
      </c>
      <c r="R512" s="2">
        <v>0</v>
      </c>
      <c r="S512" s="2">
        <v>0</v>
      </c>
      <c r="T512" s="2">
        <v>0</v>
      </c>
      <c r="U512" s="2">
        <v>0</v>
      </c>
      <c r="V512" s="2">
        <v>0</v>
      </c>
      <c r="W512" s="2">
        <v>85732732</v>
      </c>
      <c r="X512" s="2">
        <v>13200000</v>
      </c>
      <c r="Y512" s="2">
        <v>0</v>
      </c>
      <c r="Z512" s="2">
        <v>0</v>
      </c>
      <c r="AA512" s="2">
        <v>0</v>
      </c>
      <c r="AB512" s="2">
        <v>0</v>
      </c>
      <c r="AC512" s="2">
        <v>0</v>
      </c>
      <c r="AD512" s="2">
        <v>0</v>
      </c>
      <c r="AE512" s="2">
        <v>37449718</v>
      </c>
      <c r="AF512" s="2">
        <v>0</v>
      </c>
      <c r="AG512" s="2">
        <v>13335228</v>
      </c>
      <c r="AH512" s="2">
        <v>0</v>
      </c>
      <c r="AI512" s="2">
        <v>0</v>
      </c>
      <c r="AJ512" s="2">
        <v>0</v>
      </c>
      <c r="AK512" s="2">
        <v>46312424</v>
      </c>
      <c r="AL512" s="2">
        <v>0</v>
      </c>
      <c r="AM512" s="2">
        <v>0</v>
      </c>
      <c r="AN512" s="2">
        <v>0</v>
      </c>
    </row>
    <row r="513" spans="1:40" x14ac:dyDescent="0.25">
      <c r="A513" t="s">
        <v>1176</v>
      </c>
      <c r="B513" t="s">
        <v>186</v>
      </c>
      <c r="C513" t="s">
        <v>1177</v>
      </c>
      <c r="D513" t="str">
        <f t="shared" si="44"/>
        <v>قراردادي کارگري</v>
      </c>
      <c r="E513" t="str">
        <f t="shared" si="43"/>
        <v>پروژه تعميرات نيروگاه بوشهر</v>
      </c>
      <c r="F513">
        <v>543</v>
      </c>
      <c r="G513" s="2">
        <v>73095863</v>
      </c>
      <c r="H513" s="2">
        <v>119908862</v>
      </c>
      <c r="I513" s="2">
        <v>0</v>
      </c>
      <c r="J513" s="2">
        <v>61400533</v>
      </c>
      <c r="K513" s="2">
        <v>0</v>
      </c>
      <c r="L513" s="2">
        <v>0</v>
      </c>
      <c r="M513" s="2">
        <v>50074350</v>
      </c>
      <c r="N513" s="2">
        <v>4800000</v>
      </c>
      <c r="O513" s="2">
        <v>38726279</v>
      </c>
      <c r="P513" s="2">
        <v>0</v>
      </c>
      <c r="Q513" s="2">
        <v>0</v>
      </c>
      <c r="R513" s="2">
        <v>0</v>
      </c>
      <c r="S513" s="2">
        <v>0</v>
      </c>
      <c r="T513" s="2">
        <v>0</v>
      </c>
      <c r="U513" s="2">
        <v>0</v>
      </c>
      <c r="V513" s="2">
        <v>0</v>
      </c>
      <c r="W513" s="2">
        <v>74879582</v>
      </c>
      <c r="X513" s="2">
        <v>13200000</v>
      </c>
      <c r="Y513" s="2">
        <v>0</v>
      </c>
      <c r="Z513" s="2">
        <v>0</v>
      </c>
      <c r="AA513" s="2">
        <v>0</v>
      </c>
      <c r="AB513" s="2">
        <v>0</v>
      </c>
      <c r="AC513" s="2">
        <v>0</v>
      </c>
      <c r="AD513" s="2">
        <v>0</v>
      </c>
      <c r="AE513" s="2">
        <v>0</v>
      </c>
      <c r="AF513" s="2">
        <v>0</v>
      </c>
      <c r="AG513" s="2">
        <v>31115532</v>
      </c>
      <c r="AH513" s="2">
        <v>0</v>
      </c>
      <c r="AI513" s="2">
        <v>0</v>
      </c>
      <c r="AJ513" s="2">
        <v>2500000</v>
      </c>
      <c r="AK513" s="2">
        <v>0</v>
      </c>
      <c r="AL513" s="2">
        <v>0</v>
      </c>
      <c r="AM513" s="2">
        <v>0</v>
      </c>
      <c r="AN513" s="2">
        <v>0</v>
      </c>
    </row>
    <row r="514" spans="1:40" x14ac:dyDescent="0.25">
      <c r="A514" t="s">
        <v>1178</v>
      </c>
      <c r="B514" t="s">
        <v>74</v>
      </c>
      <c r="C514" t="s">
        <v>1179</v>
      </c>
      <c r="D514" t="str">
        <f t="shared" si="44"/>
        <v>قراردادي کارگري</v>
      </c>
      <c r="E514" t="str">
        <f t="shared" si="43"/>
        <v>پروژه تعميرات نيروگاه بوشهر</v>
      </c>
      <c r="F514">
        <v>488</v>
      </c>
      <c r="G514" s="2">
        <v>102218992</v>
      </c>
      <c r="H514" s="2">
        <v>131639462</v>
      </c>
      <c r="I514" s="2">
        <v>0</v>
      </c>
      <c r="J514" s="2">
        <v>75642056</v>
      </c>
      <c r="K514" s="2">
        <v>0</v>
      </c>
      <c r="L514" s="2">
        <v>0</v>
      </c>
      <c r="M514" s="2">
        <v>44051850</v>
      </c>
      <c r="N514" s="2">
        <v>4800000</v>
      </c>
      <c r="O514" s="2">
        <v>54155756</v>
      </c>
      <c r="P514" s="2">
        <v>0</v>
      </c>
      <c r="Q514" s="2">
        <v>0</v>
      </c>
      <c r="R514" s="2">
        <v>0</v>
      </c>
      <c r="S514" s="2">
        <v>0</v>
      </c>
      <c r="T514" s="2">
        <v>0</v>
      </c>
      <c r="U514" s="2">
        <v>0</v>
      </c>
      <c r="V514" s="2">
        <v>0</v>
      </c>
      <c r="W514" s="2">
        <v>91238781</v>
      </c>
      <c r="X514" s="2">
        <v>13200000</v>
      </c>
      <c r="Y514" s="2">
        <v>0</v>
      </c>
      <c r="Z514" s="2">
        <v>0</v>
      </c>
      <c r="AA514" s="2">
        <v>0</v>
      </c>
      <c r="AB514" s="2">
        <v>0</v>
      </c>
      <c r="AC514" s="2">
        <v>0</v>
      </c>
      <c r="AD514" s="2">
        <v>0</v>
      </c>
      <c r="AE514" s="2">
        <v>0</v>
      </c>
      <c r="AF514" s="2">
        <v>0</v>
      </c>
      <c r="AG514" s="2">
        <v>40005684</v>
      </c>
      <c r="AH514" s="2">
        <v>0</v>
      </c>
      <c r="AI514" s="2">
        <v>0</v>
      </c>
      <c r="AJ514" s="2">
        <v>0</v>
      </c>
      <c r="AK514" s="2">
        <v>0</v>
      </c>
      <c r="AL514" s="2">
        <v>0</v>
      </c>
      <c r="AM514" s="2">
        <v>0</v>
      </c>
      <c r="AN514" s="2">
        <v>0</v>
      </c>
    </row>
    <row r="515" spans="1:40" x14ac:dyDescent="0.25">
      <c r="A515" t="s">
        <v>1180</v>
      </c>
      <c r="B515" t="s">
        <v>68</v>
      </c>
      <c r="C515" t="s">
        <v>1181</v>
      </c>
      <c r="D515" t="str">
        <f t="shared" si="44"/>
        <v>قراردادي کارگري</v>
      </c>
      <c r="E515" t="str">
        <f t="shared" si="43"/>
        <v>پروژه تعميرات نيروگاه بوشهر</v>
      </c>
      <c r="F515">
        <v>648</v>
      </c>
      <c r="G515" s="2">
        <v>70938283</v>
      </c>
      <c r="H515" s="2">
        <v>124935454</v>
      </c>
      <c r="I515" s="2">
        <v>0</v>
      </c>
      <c r="J515" s="2">
        <v>53203716</v>
      </c>
      <c r="K515" s="2">
        <v>0</v>
      </c>
      <c r="L515" s="2">
        <v>0</v>
      </c>
      <c r="M515" s="2">
        <v>44418190</v>
      </c>
      <c r="N515" s="2">
        <v>4800000</v>
      </c>
      <c r="O515" s="2">
        <v>37335934</v>
      </c>
      <c r="P515" s="2">
        <v>0</v>
      </c>
      <c r="Q515" s="2">
        <v>0</v>
      </c>
      <c r="R515" s="2">
        <v>0</v>
      </c>
      <c r="S515" s="2">
        <v>0</v>
      </c>
      <c r="T515" s="2">
        <v>0</v>
      </c>
      <c r="U515" s="2">
        <v>0</v>
      </c>
      <c r="V515" s="2">
        <v>0</v>
      </c>
      <c r="W515" s="2">
        <v>69485295</v>
      </c>
      <c r="X515" s="2">
        <v>13200000</v>
      </c>
      <c r="Y515" s="2">
        <v>0</v>
      </c>
      <c r="Z515" s="2">
        <v>0</v>
      </c>
      <c r="AA515" s="2">
        <v>0</v>
      </c>
      <c r="AB515" s="2">
        <v>0</v>
      </c>
      <c r="AC515" s="2">
        <v>0</v>
      </c>
      <c r="AD515" s="2">
        <v>0</v>
      </c>
      <c r="AE515" s="2">
        <v>0</v>
      </c>
      <c r="AF515" s="2">
        <v>0</v>
      </c>
      <c r="AG515" s="2">
        <v>26670456</v>
      </c>
      <c r="AH515" s="2">
        <v>0</v>
      </c>
      <c r="AI515" s="2">
        <v>0</v>
      </c>
      <c r="AJ515" s="2">
        <v>0</v>
      </c>
      <c r="AK515" s="2">
        <v>0</v>
      </c>
      <c r="AL515" s="2">
        <v>0</v>
      </c>
      <c r="AM515" s="2">
        <v>0</v>
      </c>
      <c r="AN515" s="2">
        <v>0</v>
      </c>
    </row>
    <row r="516" spans="1:40" x14ac:dyDescent="0.25">
      <c r="A516" t="s">
        <v>1182</v>
      </c>
      <c r="B516" t="s">
        <v>1183</v>
      </c>
      <c r="C516" t="s">
        <v>1184</v>
      </c>
      <c r="D516" t="str">
        <f t="shared" si="44"/>
        <v>قراردادي کارگري</v>
      </c>
      <c r="E516" t="str">
        <f t="shared" si="43"/>
        <v>پروژه تعميرات نيروگاه بوشهر</v>
      </c>
      <c r="F516">
        <v>118</v>
      </c>
      <c r="G516" s="2">
        <v>114312244</v>
      </c>
      <c r="H516" s="2">
        <v>33658091</v>
      </c>
      <c r="I516" s="2">
        <v>0</v>
      </c>
      <c r="J516" s="2">
        <v>93736051</v>
      </c>
      <c r="K516" s="2">
        <v>0</v>
      </c>
      <c r="L516" s="2">
        <v>0</v>
      </c>
      <c r="M516" s="2">
        <v>42106400</v>
      </c>
      <c r="N516" s="2">
        <v>4800000</v>
      </c>
      <c r="O516" s="2">
        <v>60966524</v>
      </c>
      <c r="P516" s="2">
        <v>0</v>
      </c>
      <c r="Q516" s="2">
        <v>0</v>
      </c>
      <c r="R516" s="2">
        <v>0</v>
      </c>
      <c r="S516" s="2">
        <v>0</v>
      </c>
      <c r="T516" s="2">
        <v>0</v>
      </c>
      <c r="U516" s="2">
        <v>0</v>
      </c>
      <c r="V516" s="2">
        <v>0</v>
      </c>
      <c r="W516" s="2">
        <v>68344533</v>
      </c>
      <c r="X516" s="2">
        <v>13200000</v>
      </c>
      <c r="Y516" s="2">
        <v>0</v>
      </c>
      <c r="Z516" s="2">
        <v>0</v>
      </c>
      <c r="AA516" s="2">
        <v>0</v>
      </c>
      <c r="AB516" s="2">
        <v>0</v>
      </c>
      <c r="AC516" s="2">
        <v>0</v>
      </c>
      <c r="AD516" s="2">
        <v>0</v>
      </c>
      <c r="AE516" s="2">
        <v>29407347</v>
      </c>
      <c r="AF516" s="2">
        <v>0</v>
      </c>
      <c r="AG516" s="2">
        <v>13335228</v>
      </c>
      <c r="AH516" s="2">
        <v>0</v>
      </c>
      <c r="AI516" s="2">
        <v>0</v>
      </c>
      <c r="AJ516" s="2">
        <v>0</v>
      </c>
      <c r="AK516" s="2">
        <v>0</v>
      </c>
      <c r="AL516" s="2">
        <v>0</v>
      </c>
      <c r="AM516" s="2">
        <v>0</v>
      </c>
      <c r="AN516" s="2">
        <v>0</v>
      </c>
    </row>
    <row r="517" spans="1:40" x14ac:dyDescent="0.25">
      <c r="A517" t="s">
        <v>1185</v>
      </c>
      <c r="B517" t="s">
        <v>254</v>
      </c>
      <c r="C517" t="s">
        <v>896</v>
      </c>
      <c r="D517" t="str">
        <f t="shared" si="44"/>
        <v>قراردادي کارگري</v>
      </c>
      <c r="E517" t="str">
        <f t="shared" si="43"/>
        <v>پروژه تعميرات نيروگاه بوشهر</v>
      </c>
      <c r="F517">
        <v>159</v>
      </c>
      <c r="G517" s="2">
        <v>74546409</v>
      </c>
      <c r="H517" s="2">
        <v>35465833</v>
      </c>
      <c r="I517" s="2">
        <v>0</v>
      </c>
      <c r="J517" s="2">
        <v>54418873</v>
      </c>
      <c r="K517" s="2">
        <v>0</v>
      </c>
      <c r="L517" s="2">
        <v>0</v>
      </c>
      <c r="M517" s="2">
        <v>50010595</v>
      </c>
      <c r="N517" s="2">
        <v>4800000</v>
      </c>
      <c r="O517" s="2">
        <v>39234945</v>
      </c>
      <c r="P517" s="2">
        <v>0</v>
      </c>
      <c r="Q517" s="2">
        <v>0</v>
      </c>
      <c r="R517" s="2">
        <v>0</v>
      </c>
      <c r="S517" s="2">
        <v>0</v>
      </c>
      <c r="T517" s="2">
        <v>0</v>
      </c>
      <c r="U517" s="2">
        <v>0</v>
      </c>
      <c r="V517" s="2">
        <v>0</v>
      </c>
      <c r="W517" s="2">
        <v>73302854</v>
      </c>
      <c r="X517" s="2">
        <v>13200000</v>
      </c>
      <c r="Y517" s="2">
        <v>0</v>
      </c>
      <c r="Z517" s="2">
        <v>0</v>
      </c>
      <c r="AA517" s="2">
        <v>0</v>
      </c>
      <c r="AB517" s="2">
        <v>0</v>
      </c>
      <c r="AC517" s="2">
        <v>0</v>
      </c>
      <c r="AD517" s="2">
        <v>0</v>
      </c>
      <c r="AE517" s="2">
        <v>0</v>
      </c>
      <c r="AF517" s="2">
        <v>0</v>
      </c>
      <c r="AG517" s="2">
        <v>26670456</v>
      </c>
      <c r="AH517" s="2">
        <v>0</v>
      </c>
      <c r="AI517" s="2">
        <v>0</v>
      </c>
      <c r="AJ517" s="2">
        <v>0</v>
      </c>
      <c r="AK517" s="2">
        <v>0</v>
      </c>
      <c r="AL517" s="2">
        <v>0</v>
      </c>
      <c r="AM517" s="2">
        <v>0</v>
      </c>
      <c r="AN517" s="2">
        <v>0</v>
      </c>
    </row>
    <row r="518" spans="1:40" x14ac:dyDescent="0.25">
      <c r="A518" t="s">
        <v>1186</v>
      </c>
      <c r="B518" t="s">
        <v>1187</v>
      </c>
      <c r="C518" t="s">
        <v>1188</v>
      </c>
      <c r="D518" t="str">
        <f t="shared" si="44"/>
        <v>قراردادي کارگري</v>
      </c>
      <c r="E518" t="str">
        <f t="shared" si="43"/>
        <v>پروژه تعميرات نيروگاه بوشهر</v>
      </c>
      <c r="F518">
        <v>78</v>
      </c>
      <c r="G518" s="2">
        <v>119905504</v>
      </c>
      <c r="H518" s="2">
        <v>29598870</v>
      </c>
      <c r="I518" s="2">
        <v>2394852</v>
      </c>
      <c r="J518" s="2">
        <v>100720631</v>
      </c>
      <c r="K518" s="2">
        <v>0</v>
      </c>
      <c r="L518" s="2">
        <v>0</v>
      </c>
      <c r="M518" s="2">
        <v>42106400</v>
      </c>
      <c r="N518" s="2">
        <v>4800000</v>
      </c>
      <c r="O518" s="2">
        <v>63949592</v>
      </c>
      <c r="P518" s="2">
        <v>0</v>
      </c>
      <c r="Q518" s="2">
        <v>0</v>
      </c>
      <c r="R518" s="2">
        <v>0</v>
      </c>
      <c r="S518" s="2">
        <v>0</v>
      </c>
      <c r="T518" s="2">
        <v>0</v>
      </c>
      <c r="U518" s="2">
        <v>0</v>
      </c>
      <c r="V518" s="2">
        <v>0</v>
      </c>
      <c r="W518" s="2">
        <v>110378286</v>
      </c>
      <c r="X518" s="2">
        <v>13200000</v>
      </c>
      <c r="Y518" s="2">
        <v>0</v>
      </c>
      <c r="Z518" s="2">
        <v>0</v>
      </c>
      <c r="AA518" s="2">
        <v>0</v>
      </c>
      <c r="AB518" s="2">
        <v>0</v>
      </c>
      <c r="AC518" s="2">
        <v>0</v>
      </c>
      <c r="AD518" s="2">
        <v>0</v>
      </c>
      <c r="AE518" s="2">
        <v>0</v>
      </c>
      <c r="AF518" s="2">
        <v>0</v>
      </c>
      <c r="AG518" s="2">
        <v>32004547</v>
      </c>
      <c r="AH518" s="2">
        <v>0</v>
      </c>
      <c r="AI518" s="2">
        <v>0</v>
      </c>
      <c r="AJ518" s="2">
        <v>2500000</v>
      </c>
      <c r="AK518" s="2">
        <v>0</v>
      </c>
      <c r="AL518" s="2">
        <v>750000</v>
      </c>
      <c r="AM518" s="2">
        <v>0</v>
      </c>
      <c r="AN518" s="2">
        <v>0</v>
      </c>
    </row>
    <row r="519" spans="1:40" x14ac:dyDescent="0.25">
      <c r="A519" t="s">
        <v>1189</v>
      </c>
      <c r="B519" t="s">
        <v>74</v>
      </c>
      <c r="C519" t="s">
        <v>1190</v>
      </c>
      <c r="D519" t="str">
        <f t="shared" si="44"/>
        <v>قراردادي کارگري</v>
      </c>
      <c r="E519" t="str">
        <f t="shared" si="43"/>
        <v>پروژه تعميرات نيروگاه بوشهر</v>
      </c>
      <c r="F519">
        <v>546</v>
      </c>
      <c r="G519" s="2">
        <v>95754309</v>
      </c>
      <c r="H519" s="2">
        <v>134728479</v>
      </c>
      <c r="I519" s="2">
        <v>0</v>
      </c>
      <c r="J519" s="2">
        <v>69900641</v>
      </c>
      <c r="K519" s="2">
        <v>0</v>
      </c>
      <c r="L519" s="2">
        <v>0</v>
      </c>
      <c r="M519" s="2">
        <v>44051850</v>
      </c>
      <c r="N519" s="2">
        <v>4800000</v>
      </c>
      <c r="O519" s="2">
        <v>50730752</v>
      </c>
      <c r="P519" s="2">
        <v>0</v>
      </c>
      <c r="Q519" s="2">
        <v>0</v>
      </c>
      <c r="R519" s="2">
        <v>0</v>
      </c>
      <c r="S519" s="2">
        <v>0</v>
      </c>
      <c r="T519" s="2">
        <v>0</v>
      </c>
      <c r="U519" s="2">
        <v>0</v>
      </c>
      <c r="V519" s="2">
        <v>0</v>
      </c>
      <c r="W519" s="2">
        <v>89180013</v>
      </c>
      <c r="X519" s="2">
        <v>13200000</v>
      </c>
      <c r="Y519" s="2">
        <v>0</v>
      </c>
      <c r="Z519" s="2">
        <v>0</v>
      </c>
      <c r="AA519" s="2">
        <v>0</v>
      </c>
      <c r="AB519" s="2">
        <v>0</v>
      </c>
      <c r="AC519" s="2">
        <v>0</v>
      </c>
      <c r="AD519" s="2">
        <v>0</v>
      </c>
      <c r="AE519" s="2">
        <v>0</v>
      </c>
      <c r="AF519" s="2">
        <v>0</v>
      </c>
      <c r="AG519" s="2">
        <v>29305260</v>
      </c>
      <c r="AH519" s="2">
        <v>0</v>
      </c>
      <c r="AI519" s="2">
        <v>0</v>
      </c>
      <c r="AJ519" s="2">
        <v>0</v>
      </c>
      <c r="AK519" s="2">
        <v>0</v>
      </c>
      <c r="AL519" s="2">
        <v>0</v>
      </c>
      <c r="AM519" s="2">
        <v>0</v>
      </c>
      <c r="AN519" s="2">
        <v>0</v>
      </c>
    </row>
    <row r="520" spans="1:40" x14ac:dyDescent="0.25">
      <c r="A520" t="s">
        <v>1191</v>
      </c>
      <c r="B520" t="s">
        <v>159</v>
      </c>
      <c r="C520" t="s">
        <v>1192</v>
      </c>
      <c r="D520" t="str">
        <f t="shared" si="44"/>
        <v>قراردادي کارگري</v>
      </c>
      <c r="E520" t="str">
        <f t="shared" si="43"/>
        <v>پروژه تعميرات نيروگاه بوشهر</v>
      </c>
      <c r="F520">
        <v>530</v>
      </c>
      <c r="G520" s="2">
        <v>79507573</v>
      </c>
      <c r="H520" s="2">
        <v>122264067</v>
      </c>
      <c r="I520" s="2">
        <v>0</v>
      </c>
      <c r="J520" s="2">
        <v>67581443</v>
      </c>
      <c r="K520" s="2">
        <v>0</v>
      </c>
      <c r="L520" s="2">
        <v>0</v>
      </c>
      <c r="M520" s="2">
        <v>50074350</v>
      </c>
      <c r="N520" s="2">
        <v>4800000</v>
      </c>
      <c r="O520" s="2">
        <v>41846095</v>
      </c>
      <c r="P520" s="2">
        <v>0</v>
      </c>
      <c r="Q520" s="2">
        <v>0</v>
      </c>
      <c r="R520" s="2">
        <v>0</v>
      </c>
      <c r="S520" s="2">
        <v>0</v>
      </c>
      <c r="T520" s="2">
        <v>0</v>
      </c>
      <c r="U520" s="2">
        <v>0</v>
      </c>
      <c r="V520" s="2">
        <v>0</v>
      </c>
      <c r="W520" s="2">
        <v>79750430</v>
      </c>
      <c r="X520" s="2">
        <v>13200000</v>
      </c>
      <c r="Y520" s="2">
        <v>0</v>
      </c>
      <c r="Z520" s="2">
        <v>0</v>
      </c>
      <c r="AA520" s="2">
        <v>0</v>
      </c>
      <c r="AB520" s="2">
        <v>0</v>
      </c>
      <c r="AC520" s="2">
        <v>0</v>
      </c>
      <c r="AD520" s="2">
        <v>0</v>
      </c>
      <c r="AE520" s="2">
        <v>0</v>
      </c>
      <c r="AF520" s="2">
        <v>0</v>
      </c>
      <c r="AG520" s="2">
        <v>26670456</v>
      </c>
      <c r="AH520" s="2">
        <v>0</v>
      </c>
      <c r="AI520" s="2">
        <v>0</v>
      </c>
      <c r="AJ520" s="2">
        <v>0</v>
      </c>
      <c r="AK520" s="2">
        <v>0</v>
      </c>
      <c r="AL520" s="2">
        <v>0</v>
      </c>
      <c r="AM520" s="2">
        <v>0</v>
      </c>
      <c r="AN520" s="2">
        <v>0</v>
      </c>
    </row>
    <row r="521" spans="1:40" x14ac:dyDescent="0.25">
      <c r="A521" t="s">
        <v>1193</v>
      </c>
      <c r="B521" t="s">
        <v>399</v>
      </c>
      <c r="C521" t="s">
        <v>1194</v>
      </c>
      <c r="D521" t="str">
        <f t="shared" si="44"/>
        <v>قراردادي کارگري</v>
      </c>
      <c r="E521" t="str">
        <f t="shared" si="43"/>
        <v>پروژه تعميرات نيروگاه بوشهر</v>
      </c>
      <c r="F521">
        <v>171</v>
      </c>
      <c r="G521" s="2">
        <v>109081297</v>
      </c>
      <c r="H521" s="2">
        <v>49986035</v>
      </c>
      <c r="I521" s="2">
        <v>0</v>
      </c>
      <c r="J521" s="2">
        <v>78538534</v>
      </c>
      <c r="K521" s="2">
        <v>0</v>
      </c>
      <c r="L521" s="2">
        <v>0</v>
      </c>
      <c r="M521" s="2">
        <v>44051850</v>
      </c>
      <c r="N521" s="2">
        <v>4800000</v>
      </c>
      <c r="O521" s="2">
        <v>57411215</v>
      </c>
      <c r="P521" s="2">
        <v>0</v>
      </c>
      <c r="Q521" s="2">
        <v>0</v>
      </c>
      <c r="R521" s="2">
        <v>0</v>
      </c>
      <c r="S521" s="2">
        <v>0</v>
      </c>
      <c r="T521" s="2">
        <v>0</v>
      </c>
      <c r="U521" s="2">
        <v>0</v>
      </c>
      <c r="V521" s="2">
        <v>0</v>
      </c>
      <c r="W521" s="2">
        <v>95273198</v>
      </c>
      <c r="X521" s="2">
        <v>13200000</v>
      </c>
      <c r="Y521" s="2">
        <v>0</v>
      </c>
      <c r="Z521" s="2">
        <v>0</v>
      </c>
      <c r="AA521" s="2">
        <v>0</v>
      </c>
      <c r="AB521" s="2">
        <v>0</v>
      </c>
      <c r="AC521" s="2">
        <v>0</v>
      </c>
      <c r="AD521" s="2">
        <v>0</v>
      </c>
      <c r="AE521" s="2">
        <v>0</v>
      </c>
      <c r="AF521" s="2">
        <v>0</v>
      </c>
      <c r="AG521" s="2">
        <v>26670456</v>
      </c>
      <c r="AH521" s="2">
        <v>0</v>
      </c>
      <c r="AI521" s="2">
        <v>0</v>
      </c>
      <c r="AJ521" s="2">
        <v>0</v>
      </c>
      <c r="AK521" s="2">
        <v>0</v>
      </c>
      <c r="AL521" s="2">
        <v>0</v>
      </c>
      <c r="AM521" s="2">
        <v>0</v>
      </c>
      <c r="AN521" s="2">
        <v>0</v>
      </c>
    </row>
    <row r="522" spans="1:40" x14ac:dyDescent="0.25">
      <c r="A522" t="s">
        <v>1195</v>
      </c>
      <c r="B522" t="s">
        <v>80</v>
      </c>
      <c r="C522" t="s">
        <v>1196</v>
      </c>
      <c r="D522" t="str">
        <f t="shared" si="44"/>
        <v>قراردادي کارگري</v>
      </c>
      <c r="E522" t="str">
        <f t="shared" si="43"/>
        <v>پروژه تعميرات نيروگاه بوشهر</v>
      </c>
      <c r="F522">
        <v>774</v>
      </c>
      <c r="G522" s="2">
        <v>66247123</v>
      </c>
      <c r="H522" s="2">
        <v>142194005</v>
      </c>
      <c r="I522" s="2">
        <v>0</v>
      </c>
      <c r="J522" s="2">
        <v>52335232</v>
      </c>
      <c r="K522" s="2">
        <v>0</v>
      </c>
      <c r="L522" s="2">
        <v>0</v>
      </c>
      <c r="M522" s="2">
        <v>65049349</v>
      </c>
      <c r="N522" s="2">
        <v>4800000</v>
      </c>
      <c r="O522" s="2">
        <v>35097814</v>
      </c>
      <c r="P522" s="2">
        <v>0</v>
      </c>
      <c r="Q522" s="2">
        <v>0</v>
      </c>
      <c r="R522" s="2">
        <v>0</v>
      </c>
      <c r="S522" s="2">
        <v>0</v>
      </c>
      <c r="T522" s="2">
        <v>0</v>
      </c>
      <c r="U522" s="2">
        <v>0</v>
      </c>
      <c r="V522" s="2">
        <v>0</v>
      </c>
      <c r="W522" s="2">
        <v>73463646</v>
      </c>
      <c r="X522" s="2">
        <v>13200000</v>
      </c>
      <c r="Y522" s="2">
        <v>0</v>
      </c>
      <c r="Z522" s="2">
        <v>0</v>
      </c>
      <c r="AA522" s="2">
        <v>0</v>
      </c>
      <c r="AB522" s="2">
        <v>0</v>
      </c>
      <c r="AC522" s="2">
        <v>0</v>
      </c>
      <c r="AD522" s="2">
        <v>0</v>
      </c>
      <c r="AE522" s="2">
        <v>0</v>
      </c>
      <c r="AF522" s="2">
        <v>0</v>
      </c>
      <c r="AG522" s="2">
        <v>26670456</v>
      </c>
      <c r="AH522" s="2">
        <v>0</v>
      </c>
      <c r="AI522" s="2">
        <v>0</v>
      </c>
      <c r="AJ522" s="2">
        <v>0</v>
      </c>
      <c r="AK522" s="2">
        <v>0</v>
      </c>
      <c r="AL522" s="2">
        <v>0</v>
      </c>
      <c r="AM522" s="2">
        <v>0</v>
      </c>
      <c r="AN522" s="2">
        <v>0</v>
      </c>
    </row>
    <row r="523" spans="1:40" x14ac:dyDescent="0.25">
      <c r="A523" t="s">
        <v>1197</v>
      </c>
      <c r="B523" t="s">
        <v>1198</v>
      </c>
      <c r="C523" t="s">
        <v>1199</v>
      </c>
      <c r="D523" t="str">
        <f t="shared" si="44"/>
        <v>قراردادي کارگري</v>
      </c>
      <c r="E523" t="str">
        <f t="shared" si="43"/>
        <v>پروژه تعميرات نيروگاه بوشهر</v>
      </c>
      <c r="F523">
        <v>205</v>
      </c>
      <c r="G523" s="2">
        <v>54744962</v>
      </c>
      <c r="H523" s="2">
        <v>33714760</v>
      </c>
      <c r="I523" s="2">
        <v>0</v>
      </c>
      <c r="J523" s="2">
        <v>38321470</v>
      </c>
      <c r="K523" s="2">
        <v>0</v>
      </c>
      <c r="L523" s="2">
        <v>0</v>
      </c>
      <c r="M523" s="2">
        <v>60431602</v>
      </c>
      <c r="N523" s="2">
        <v>4800000</v>
      </c>
      <c r="O523" s="2">
        <v>27372469</v>
      </c>
      <c r="P523" s="2">
        <v>0</v>
      </c>
      <c r="Q523" s="2">
        <v>0</v>
      </c>
      <c r="R523" s="2">
        <v>0</v>
      </c>
      <c r="S523" s="2">
        <v>0</v>
      </c>
      <c r="T523" s="2">
        <v>0</v>
      </c>
      <c r="U523" s="2">
        <v>0</v>
      </c>
      <c r="V523" s="2">
        <v>0</v>
      </c>
      <c r="W523" s="2">
        <v>63718559</v>
      </c>
      <c r="X523" s="2">
        <v>13200000</v>
      </c>
      <c r="Y523" s="2">
        <v>0</v>
      </c>
      <c r="Z523" s="2">
        <v>0</v>
      </c>
      <c r="AA523" s="2">
        <v>0</v>
      </c>
      <c r="AB523" s="2">
        <v>0</v>
      </c>
      <c r="AC523" s="2">
        <v>0</v>
      </c>
      <c r="AD523" s="2">
        <v>0</v>
      </c>
      <c r="AE523" s="2">
        <v>27130576</v>
      </c>
      <c r="AF523" s="2">
        <v>0</v>
      </c>
      <c r="AG523" s="2">
        <v>13335228</v>
      </c>
      <c r="AH523" s="2">
        <v>0</v>
      </c>
      <c r="AI523" s="2">
        <v>0</v>
      </c>
      <c r="AJ523" s="2">
        <v>0</v>
      </c>
      <c r="AK523" s="2">
        <v>31897098</v>
      </c>
      <c r="AL523" s="2">
        <v>0</v>
      </c>
      <c r="AM523" s="2">
        <v>0</v>
      </c>
      <c r="AN523" s="2">
        <v>0</v>
      </c>
    </row>
    <row r="524" spans="1:40" x14ac:dyDescent="0.25">
      <c r="A524" t="s">
        <v>1200</v>
      </c>
      <c r="B524" t="s">
        <v>1201</v>
      </c>
      <c r="C524" t="s">
        <v>642</v>
      </c>
      <c r="D524" t="str">
        <f t="shared" si="44"/>
        <v>قراردادي کارگري</v>
      </c>
      <c r="E524" t="str">
        <f t="shared" si="43"/>
        <v>پروژه تعميرات نيروگاه بوشهر</v>
      </c>
      <c r="F524">
        <v>198</v>
      </c>
      <c r="G524" s="2">
        <v>64600327</v>
      </c>
      <c r="H524" s="2">
        <v>38958134</v>
      </c>
      <c r="I524" s="2">
        <v>0</v>
      </c>
      <c r="J524" s="2">
        <v>40052204</v>
      </c>
      <c r="K524" s="2">
        <v>0</v>
      </c>
      <c r="L524" s="2">
        <v>0</v>
      </c>
      <c r="M524" s="2">
        <v>61280604</v>
      </c>
      <c r="N524" s="2">
        <v>4800000</v>
      </c>
      <c r="O524" s="2">
        <v>32300154</v>
      </c>
      <c r="P524" s="2">
        <v>0</v>
      </c>
      <c r="Q524" s="2">
        <v>0</v>
      </c>
      <c r="R524" s="2">
        <v>0</v>
      </c>
      <c r="S524" s="2">
        <v>0</v>
      </c>
      <c r="T524" s="2">
        <v>0</v>
      </c>
      <c r="U524" s="2">
        <v>0</v>
      </c>
      <c r="V524" s="2">
        <v>0</v>
      </c>
      <c r="W524" s="2">
        <v>69274654</v>
      </c>
      <c r="X524" s="2">
        <v>13200000</v>
      </c>
      <c r="Y524" s="2">
        <v>0</v>
      </c>
      <c r="Z524" s="2">
        <v>0</v>
      </c>
      <c r="AA524" s="2">
        <v>0</v>
      </c>
      <c r="AB524" s="2">
        <v>0</v>
      </c>
      <c r="AC524" s="2">
        <v>0</v>
      </c>
      <c r="AD524" s="2">
        <v>0</v>
      </c>
      <c r="AE524" s="2">
        <v>29734994</v>
      </c>
      <c r="AF524" s="2">
        <v>0</v>
      </c>
      <c r="AG524" s="2">
        <v>40005684</v>
      </c>
      <c r="AH524" s="2">
        <v>0</v>
      </c>
      <c r="AI524" s="2">
        <v>0</v>
      </c>
      <c r="AJ524" s="2">
        <v>0</v>
      </c>
      <c r="AK524" s="2">
        <v>35912025</v>
      </c>
      <c r="AL524" s="2">
        <v>0</v>
      </c>
      <c r="AM524" s="2">
        <v>0</v>
      </c>
      <c r="AN524" s="2">
        <v>0</v>
      </c>
    </row>
    <row r="525" spans="1:40" x14ac:dyDescent="0.25">
      <c r="A525" t="s">
        <v>1202</v>
      </c>
      <c r="B525" t="s">
        <v>97</v>
      </c>
      <c r="C525" t="s">
        <v>1203</v>
      </c>
      <c r="D525" t="str">
        <f t="shared" ref="D525:D568" si="45">"قراردادي بهره بردار"</f>
        <v>قراردادي بهره بردار</v>
      </c>
      <c r="E525" t="str">
        <f t="shared" si="43"/>
        <v>پروژه تعميرات نيروگاه بوشهر</v>
      </c>
      <c r="F525">
        <v>99</v>
      </c>
      <c r="G525" s="2">
        <v>275851778</v>
      </c>
      <c r="H525" s="2">
        <v>74791133</v>
      </c>
      <c r="I525" s="2">
        <v>0</v>
      </c>
      <c r="J525" s="2">
        <v>231016033</v>
      </c>
      <c r="K525" s="2">
        <v>0</v>
      </c>
      <c r="L525" s="2">
        <v>66000000</v>
      </c>
      <c r="M525" s="2">
        <v>0</v>
      </c>
      <c r="N525" s="2">
        <v>4800000</v>
      </c>
      <c r="O525" s="2">
        <v>42890725</v>
      </c>
      <c r="P525" s="2">
        <v>0</v>
      </c>
      <c r="Q525" s="2">
        <v>0</v>
      </c>
      <c r="R525" s="2">
        <v>0</v>
      </c>
      <c r="S525" s="2">
        <v>0</v>
      </c>
      <c r="T525" s="2">
        <v>0</v>
      </c>
      <c r="U525" s="2">
        <v>0</v>
      </c>
      <c r="V525" s="2">
        <v>0</v>
      </c>
      <c r="W525" s="2">
        <v>151529409</v>
      </c>
      <c r="X525" s="2">
        <v>13200000</v>
      </c>
      <c r="Y525" s="2">
        <v>0</v>
      </c>
      <c r="Z525" s="2">
        <v>0</v>
      </c>
      <c r="AA525" s="2">
        <v>0</v>
      </c>
      <c r="AB525" s="2">
        <v>0</v>
      </c>
      <c r="AC525" s="2">
        <v>0</v>
      </c>
      <c r="AD525" s="2">
        <v>0</v>
      </c>
      <c r="AE525" s="2">
        <v>0</v>
      </c>
      <c r="AF525" s="2">
        <v>30636227</v>
      </c>
      <c r="AG525" s="2">
        <v>13335228</v>
      </c>
      <c r="AH525" s="2">
        <v>0</v>
      </c>
      <c r="AI525" s="2">
        <v>0</v>
      </c>
      <c r="AJ525" s="2">
        <v>0</v>
      </c>
      <c r="AK525" s="2">
        <v>0</v>
      </c>
      <c r="AL525" s="2">
        <v>2035000</v>
      </c>
      <c r="AM525" s="2">
        <v>78428741</v>
      </c>
      <c r="AN525" s="2">
        <v>0</v>
      </c>
    </row>
    <row r="526" spans="1:40" x14ac:dyDescent="0.25">
      <c r="A526" t="s">
        <v>1204</v>
      </c>
      <c r="B526" t="s">
        <v>257</v>
      </c>
      <c r="C526" t="s">
        <v>1205</v>
      </c>
      <c r="D526" t="str">
        <f t="shared" si="45"/>
        <v>قراردادي بهره بردار</v>
      </c>
      <c r="E526" t="str">
        <f t="shared" ref="E526:E531" si="46">"پروژه بهره برداري نيروگاه بوشهر"</f>
        <v>پروژه بهره برداري نيروگاه بوشهر</v>
      </c>
      <c r="F526">
        <v>783</v>
      </c>
      <c r="G526" s="2">
        <v>232780683</v>
      </c>
      <c r="H526" s="2">
        <v>329412299</v>
      </c>
      <c r="I526" s="2">
        <v>10063200</v>
      </c>
      <c r="J526" s="2">
        <v>225995991</v>
      </c>
      <c r="K526" s="2">
        <v>0</v>
      </c>
      <c r="L526" s="2">
        <v>66000000</v>
      </c>
      <c r="M526" s="2">
        <v>0</v>
      </c>
      <c r="N526" s="2">
        <v>4800000</v>
      </c>
      <c r="O526" s="2">
        <v>34848231</v>
      </c>
      <c r="P526" s="2">
        <v>0</v>
      </c>
      <c r="Q526" s="2">
        <v>0</v>
      </c>
      <c r="R526" s="2">
        <v>0</v>
      </c>
      <c r="S526" s="2">
        <v>0</v>
      </c>
      <c r="T526" s="2">
        <v>4068000</v>
      </c>
      <c r="U526" s="2">
        <v>0</v>
      </c>
      <c r="V526" s="2">
        <v>0</v>
      </c>
      <c r="W526" s="2">
        <v>58785877</v>
      </c>
      <c r="X526" s="2">
        <v>13200000</v>
      </c>
      <c r="Y526" s="2">
        <v>0</v>
      </c>
      <c r="Z526" s="2">
        <v>0</v>
      </c>
      <c r="AA526" s="2">
        <v>0</v>
      </c>
      <c r="AB526" s="2">
        <v>0</v>
      </c>
      <c r="AC526" s="2">
        <v>0</v>
      </c>
      <c r="AD526" s="2">
        <v>29515725</v>
      </c>
      <c r="AE526" s="2">
        <v>0</v>
      </c>
      <c r="AF526" s="2">
        <v>24891588</v>
      </c>
      <c r="AG526" s="2">
        <v>13335228</v>
      </c>
      <c r="AH526" s="2">
        <v>0</v>
      </c>
      <c r="AI526" s="2">
        <v>0</v>
      </c>
      <c r="AJ526" s="2">
        <v>0</v>
      </c>
      <c r="AK526" s="2">
        <v>0</v>
      </c>
      <c r="AL526" s="2">
        <v>0</v>
      </c>
      <c r="AM526" s="2">
        <v>39826550</v>
      </c>
      <c r="AN526" s="2">
        <v>0</v>
      </c>
    </row>
    <row r="527" spans="1:40" x14ac:dyDescent="0.25">
      <c r="A527" t="s">
        <v>1206</v>
      </c>
      <c r="B527" t="s">
        <v>249</v>
      </c>
      <c r="C527" t="s">
        <v>1207</v>
      </c>
      <c r="D527" t="str">
        <f t="shared" si="45"/>
        <v>قراردادي بهره بردار</v>
      </c>
      <c r="E527" t="str">
        <f t="shared" si="46"/>
        <v>پروژه بهره برداري نيروگاه بوشهر</v>
      </c>
      <c r="F527">
        <v>508</v>
      </c>
      <c r="G527" s="2">
        <v>213433128</v>
      </c>
      <c r="H527" s="2">
        <v>187132207</v>
      </c>
      <c r="I527" s="2">
        <v>0</v>
      </c>
      <c r="J527" s="2">
        <v>187430689</v>
      </c>
      <c r="K527" s="2">
        <v>0</v>
      </c>
      <c r="L527" s="2">
        <v>66000000</v>
      </c>
      <c r="M527" s="2">
        <v>0</v>
      </c>
      <c r="N527" s="2">
        <v>4800000</v>
      </c>
      <c r="O527" s="2">
        <v>30112267</v>
      </c>
      <c r="P527" s="2">
        <v>0</v>
      </c>
      <c r="Q527" s="2">
        <v>0</v>
      </c>
      <c r="R527" s="2">
        <v>0</v>
      </c>
      <c r="S527" s="2">
        <v>0</v>
      </c>
      <c r="T527" s="2">
        <v>0</v>
      </c>
      <c r="U527" s="2">
        <v>0</v>
      </c>
      <c r="V527" s="2">
        <v>0</v>
      </c>
      <c r="W527" s="2">
        <v>51237850</v>
      </c>
      <c r="X527" s="2">
        <v>13200000</v>
      </c>
      <c r="Y527" s="2">
        <v>0</v>
      </c>
      <c r="Z527" s="2">
        <v>0</v>
      </c>
      <c r="AA527" s="2">
        <v>0</v>
      </c>
      <c r="AB527" s="2">
        <v>0</v>
      </c>
      <c r="AC527" s="2">
        <v>0</v>
      </c>
      <c r="AD527" s="2">
        <v>29781373</v>
      </c>
      <c r="AE527" s="2">
        <v>0</v>
      </c>
      <c r="AF527" s="2">
        <v>21508768</v>
      </c>
      <c r="AG527" s="2">
        <v>13335228</v>
      </c>
      <c r="AH527" s="2">
        <v>0</v>
      </c>
      <c r="AI527" s="2">
        <v>0</v>
      </c>
      <c r="AJ527" s="2">
        <v>0</v>
      </c>
      <c r="AK527" s="2">
        <v>0</v>
      </c>
      <c r="AL527" s="2">
        <v>0</v>
      </c>
      <c r="AM527" s="2">
        <v>30112267</v>
      </c>
      <c r="AN527" s="2">
        <v>0</v>
      </c>
    </row>
    <row r="528" spans="1:40" x14ac:dyDescent="0.25">
      <c r="A528" t="s">
        <v>1208</v>
      </c>
      <c r="B528" t="s">
        <v>347</v>
      </c>
      <c r="C528" t="s">
        <v>1209</v>
      </c>
      <c r="D528" t="str">
        <f t="shared" si="45"/>
        <v>قراردادي بهره بردار</v>
      </c>
      <c r="E528" t="str">
        <f t="shared" si="46"/>
        <v>پروژه بهره برداري نيروگاه بوشهر</v>
      </c>
      <c r="F528">
        <v>381</v>
      </c>
      <c r="G528" s="2">
        <v>163004822</v>
      </c>
      <c r="H528" s="2">
        <v>91445493</v>
      </c>
      <c r="I528" s="2">
        <v>16017848</v>
      </c>
      <c r="J528" s="2">
        <v>127817627</v>
      </c>
      <c r="K528" s="2">
        <v>0</v>
      </c>
      <c r="L528" s="2">
        <v>49500000</v>
      </c>
      <c r="M528" s="2">
        <v>0</v>
      </c>
      <c r="N528" s="2">
        <v>4800000</v>
      </c>
      <c r="O528" s="2">
        <v>23907143</v>
      </c>
      <c r="P528" s="2">
        <v>0</v>
      </c>
      <c r="Q528" s="2">
        <v>0</v>
      </c>
      <c r="R528" s="2">
        <v>0</v>
      </c>
      <c r="S528" s="2">
        <v>0</v>
      </c>
      <c r="T528" s="2">
        <v>7627500</v>
      </c>
      <c r="U528" s="2">
        <v>5368000</v>
      </c>
      <c r="V528" s="2">
        <v>0</v>
      </c>
      <c r="W528" s="2">
        <v>35400564</v>
      </c>
      <c r="X528" s="2">
        <v>13200000</v>
      </c>
      <c r="Y528" s="2">
        <v>0</v>
      </c>
      <c r="Z528" s="2">
        <v>0</v>
      </c>
      <c r="AA528" s="2">
        <v>0</v>
      </c>
      <c r="AB528" s="2">
        <v>0</v>
      </c>
      <c r="AC528" s="2">
        <v>0</v>
      </c>
      <c r="AD528" s="2">
        <v>0</v>
      </c>
      <c r="AE528" s="2">
        <v>0</v>
      </c>
      <c r="AF528" s="2">
        <v>17076526</v>
      </c>
      <c r="AG528" s="2">
        <v>0</v>
      </c>
      <c r="AH528" s="2">
        <v>0</v>
      </c>
      <c r="AI528" s="2">
        <v>0</v>
      </c>
      <c r="AJ528" s="2">
        <v>0</v>
      </c>
      <c r="AK528" s="2">
        <v>0</v>
      </c>
      <c r="AL528" s="2">
        <v>0</v>
      </c>
      <c r="AM528" s="2">
        <v>22199495</v>
      </c>
      <c r="AN528" s="2">
        <v>0</v>
      </c>
    </row>
    <row r="529" spans="1:40" x14ac:dyDescent="0.25">
      <c r="A529" t="s">
        <v>1210</v>
      </c>
      <c r="B529" t="s">
        <v>1211</v>
      </c>
      <c r="C529" t="s">
        <v>1212</v>
      </c>
      <c r="D529" t="str">
        <f t="shared" si="45"/>
        <v>قراردادي بهره بردار</v>
      </c>
      <c r="E529" t="str">
        <f t="shared" si="46"/>
        <v>پروژه بهره برداري نيروگاه بوشهر</v>
      </c>
      <c r="F529">
        <v>51</v>
      </c>
      <c r="G529" s="2">
        <v>155633200</v>
      </c>
      <c r="H529" s="2">
        <v>13441635</v>
      </c>
      <c r="I529" s="2">
        <v>0</v>
      </c>
      <c r="J529" s="2">
        <v>140088179</v>
      </c>
      <c r="K529" s="2">
        <v>9700000</v>
      </c>
      <c r="L529" s="2">
        <v>41580000</v>
      </c>
      <c r="M529" s="2">
        <v>0</v>
      </c>
      <c r="N529" s="2">
        <v>4800000</v>
      </c>
      <c r="O529" s="2">
        <v>27674521</v>
      </c>
      <c r="P529" s="2">
        <v>0</v>
      </c>
      <c r="Q529" s="2">
        <v>0</v>
      </c>
      <c r="R529" s="2">
        <v>0</v>
      </c>
      <c r="S529" s="2">
        <v>0</v>
      </c>
      <c r="T529" s="2">
        <v>0</v>
      </c>
      <c r="U529" s="2">
        <v>0</v>
      </c>
      <c r="V529" s="2">
        <v>0</v>
      </c>
      <c r="W529" s="2">
        <v>39979192</v>
      </c>
      <c r="X529" s="2">
        <v>13200000</v>
      </c>
      <c r="Y529" s="2">
        <v>0</v>
      </c>
      <c r="Z529" s="2">
        <v>0</v>
      </c>
      <c r="AA529" s="2">
        <v>0</v>
      </c>
      <c r="AB529" s="2">
        <v>0</v>
      </c>
      <c r="AC529" s="2">
        <v>0</v>
      </c>
      <c r="AD529" s="2">
        <v>28953966</v>
      </c>
      <c r="AE529" s="2">
        <v>0</v>
      </c>
      <c r="AF529" s="2">
        <v>19767514</v>
      </c>
      <c r="AG529" s="2">
        <v>26670456</v>
      </c>
      <c r="AH529" s="2">
        <v>0</v>
      </c>
      <c r="AI529" s="2">
        <v>0</v>
      </c>
      <c r="AJ529" s="2">
        <v>0</v>
      </c>
      <c r="AK529" s="2">
        <v>0</v>
      </c>
      <c r="AL529" s="2">
        <v>0</v>
      </c>
      <c r="AM529" s="2">
        <v>27674521</v>
      </c>
      <c r="AN529" s="2">
        <v>0</v>
      </c>
    </row>
    <row r="530" spans="1:40" x14ac:dyDescent="0.25">
      <c r="A530" t="s">
        <v>1213</v>
      </c>
      <c r="B530" t="s">
        <v>249</v>
      </c>
      <c r="C530" t="s">
        <v>1214</v>
      </c>
      <c r="D530" t="str">
        <f t="shared" si="45"/>
        <v>قراردادي بهره بردار</v>
      </c>
      <c r="E530" t="str">
        <f t="shared" si="46"/>
        <v>پروژه بهره برداري نيروگاه بوشهر</v>
      </c>
      <c r="F530">
        <v>409</v>
      </c>
      <c r="G530" s="2">
        <v>190445990</v>
      </c>
      <c r="H530" s="2">
        <v>148681219</v>
      </c>
      <c r="I530" s="2">
        <v>0</v>
      </c>
      <c r="J530" s="2">
        <v>167338594</v>
      </c>
      <c r="K530" s="2">
        <v>0</v>
      </c>
      <c r="L530" s="2">
        <v>66000000</v>
      </c>
      <c r="M530" s="2">
        <v>0</v>
      </c>
      <c r="N530" s="2">
        <v>4800000</v>
      </c>
      <c r="O530" s="2">
        <v>32814242</v>
      </c>
      <c r="P530" s="2">
        <v>0</v>
      </c>
      <c r="Q530" s="2">
        <v>0</v>
      </c>
      <c r="R530" s="2">
        <v>0</v>
      </c>
      <c r="S530" s="2">
        <v>0</v>
      </c>
      <c r="T530" s="2">
        <v>0</v>
      </c>
      <c r="U530" s="2">
        <v>0</v>
      </c>
      <c r="V530" s="2">
        <v>0</v>
      </c>
      <c r="W530" s="2">
        <v>99096746</v>
      </c>
      <c r="X530" s="2">
        <v>13200000</v>
      </c>
      <c r="Y530" s="2">
        <v>0</v>
      </c>
      <c r="Z530" s="2">
        <v>0</v>
      </c>
      <c r="AA530" s="2">
        <v>0</v>
      </c>
      <c r="AB530" s="2">
        <v>0</v>
      </c>
      <c r="AC530" s="2">
        <v>0</v>
      </c>
      <c r="AD530" s="2">
        <v>0</v>
      </c>
      <c r="AE530" s="2">
        <v>0</v>
      </c>
      <c r="AF530" s="2">
        <v>23438744</v>
      </c>
      <c r="AG530" s="2">
        <v>0</v>
      </c>
      <c r="AH530" s="2">
        <v>0</v>
      </c>
      <c r="AI530" s="2">
        <v>0</v>
      </c>
      <c r="AJ530" s="2">
        <v>0</v>
      </c>
      <c r="AK530" s="2">
        <v>0</v>
      </c>
      <c r="AL530" s="2">
        <v>0</v>
      </c>
      <c r="AM530" s="2">
        <v>46877501</v>
      </c>
      <c r="AN530" s="2">
        <v>0</v>
      </c>
    </row>
    <row r="531" spans="1:40" x14ac:dyDescent="0.25">
      <c r="A531" t="s">
        <v>1215</v>
      </c>
      <c r="B531" t="s">
        <v>97</v>
      </c>
      <c r="C531" t="s">
        <v>1216</v>
      </c>
      <c r="D531" t="str">
        <f t="shared" si="45"/>
        <v>قراردادي بهره بردار</v>
      </c>
      <c r="E531" t="str">
        <f t="shared" si="46"/>
        <v>پروژه بهره برداري نيروگاه بوشهر</v>
      </c>
      <c r="F531">
        <v>419</v>
      </c>
      <c r="G531" s="2">
        <v>213192497</v>
      </c>
      <c r="H531" s="2">
        <v>148076051</v>
      </c>
      <c r="I531" s="2">
        <v>0</v>
      </c>
      <c r="J531" s="2">
        <v>195082393</v>
      </c>
      <c r="K531" s="2">
        <v>0</v>
      </c>
      <c r="L531" s="2">
        <v>66000000</v>
      </c>
      <c r="M531" s="2">
        <v>0</v>
      </c>
      <c r="N531" s="2">
        <v>4800000</v>
      </c>
      <c r="O531" s="2">
        <v>29808399</v>
      </c>
      <c r="P531" s="2">
        <v>0</v>
      </c>
      <c r="Q531" s="2">
        <v>0</v>
      </c>
      <c r="R531" s="2">
        <v>0</v>
      </c>
      <c r="S531" s="2">
        <v>0</v>
      </c>
      <c r="T531" s="2">
        <v>0</v>
      </c>
      <c r="U531" s="2">
        <v>14690000</v>
      </c>
      <c r="V531" s="2">
        <v>0</v>
      </c>
      <c r="W531" s="2">
        <v>49344168</v>
      </c>
      <c r="X531" s="2">
        <v>13200000</v>
      </c>
      <c r="Y531" s="2">
        <v>0</v>
      </c>
      <c r="Z531" s="2">
        <v>0</v>
      </c>
      <c r="AA531" s="2">
        <v>0</v>
      </c>
      <c r="AB531" s="2">
        <v>0</v>
      </c>
      <c r="AC531" s="2">
        <v>0</v>
      </c>
      <c r="AD531" s="2">
        <v>0</v>
      </c>
      <c r="AE531" s="2">
        <v>0</v>
      </c>
      <c r="AF531" s="2">
        <v>21291713</v>
      </c>
      <c r="AG531" s="2">
        <v>13335228</v>
      </c>
      <c r="AH531" s="2">
        <v>0</v>
      </c>
      <c r="AI531" s="2">
        <v>0</v>
      </c>
      <c r="AJ531" s="2">
        <v>0</v>
      </c>
      <c r="AK531" s="2">
        <v>0</v>
      </c>
      <c r="AL531" s="2">
        <v>0</v>
      </c>
      <c r="AM531" s="2">
        <v>34066749</v>
      </c>
      <c r="AN531" s="2">
        <v>0</v>
      </c>
    </row>
    <row r="532" spans="1:40" x14ac:dyDescent="0.25">
      <c r="A532" t="s">
        <v>1217</v>
      </c>
      <c r="B532" t="s">
        <v>776</v>
      </c>
      <c r="C532" t="s">
        <v>43</v>
      </c>
      <c r="D532" t="str">
        <f t="shared" si="45"/>
        <v>قراردادي بهره بردار</v>
      </c>
      <c r="E532" t="str">
        <f>"پروژه تعميرات نيروگاه بوشهر"</f>
        <v>پروژه تعميرات نيروگاه بوشهر</v>
      </c>
      <c r="F532">
        <v>247</v>
      </c>
      <c r="G532" s="2">
        <v>129213698</v>
      </c>
      <c r="H532" s="2">
        <v>80288440</v>
      </c>
      <c r="I532" s="2">
        <v>3473497</v>
      </c>
      <c r="J532" s="2">
        <v>102510872</v>
      </c>
      <c r="K532" s="2">
        <v>0</v>
      </c>
      <c r="L532" s="2">
        <v>55440000</v>
      </c>
      <c r="M532" s="2">
        <v>0</v>
      </c>
      <c r="N532" s="2">
        <v>4800000</v>
      </c>
      <c r="O532" s="2">
        <v>21633053</v>
      </c>
      <c r="P532" s="2">
        <v>0</v>
      </c>
      <c r="Q532" s="2">
        <v>0</v>
      </c>
      <c r="R532" s="2">
        <v>0</v>
      </c>
      <c r="S532" s="2">
        <v>0</v>
      </c>
      <c r="T532" s="2">
        <v>1525500</v>
      </c>
      <c r="U532" s="2">
        <v>0</v>
      </c>
      <c r="V532" s="2">
        <v>0</v>
      </c>
      <c r="W532" s="2">
        <v>113005292</v>
      </c>
      <c r="X532" s="2">
        <v>13200000</v>
      </c>
      <c r="Y532" s="2">
        <v>0</v>
      </c>
      <c r="Z532" s="2">
        <v>0</v>
      </c>
      <c r="AA532" s="2">
        <v>0</v>
      </c>
      <c r="AB532" s="2">
        <v>0</v>
      </c>
      <c r="AC532" s="2">
        <v>0</v>
      </c>
      <c r="AD532" s="2">
        <v>0</v>
      </c>
      <c r="AE532" s="2">
        <v>0</v>
      </c>
      <c r="AF532" s="2">
        <v>15452179</v>
      </c>
      <c r="AG532" s="2">
        <v>13335228</v>
      </c>
      <c r="AH532" s="2">
        <v>0</v>
      </c>
      <c r="AI532" s="2">
        <v>0</v>
      </c>
      <c r="AJ532" s="2">
        <v>0</v>
      </c>
      <c r="AK532" s="2">
        <v>0</v>
      </c>
      <c r="AL532" s="2">
        <v>0</v>
      </c>
      <c r="AM532" s="2">
        <v>40793740</v>
      </c>
      <c r="AN532" s="2">
        <v>0</v>
      </c>
    </row>
    <row r="533" spans="1:40" x14ac:dyDescent="0.25">
      <c r="A533" t="s">
        <v>1218</v>
      </c>
      <c r="B533" t="s">
        <v>257</v>
      </c>
      <c r="C533" t="s">
        <v>1219</v>
      </c>
      <c r="D533" t="str">
        <f t="shared" si="45"/>
        <v>قراردادي بهره بردار</v>
      </c>
      <c r="E533" t="str">
        <f t="shared" ref="E533:E553" si="47">"پروژه بهره برداري نيروگاه بوشهر"</f>
        <v>پروژه بهره برداري نيروگاه بوشهر</v>
      </c>
      <c r="F533">
        <v>185</v>
      </c>
      <c r="G533" s="2">
        <v>136915241</v>
      </c>
      <c r="H533" s="2">
        <v>62324290</v>
      </c>
      <c r="I533" s="2">
        <v>0</v>
      </c>
      <c r="J533" s="2">
        <v>108400519</v>
      </c>
      <c r="K533" s="2">
        <v>0</v>
      </c>
      <c r="L533" s="2">
        <v>55440000</v>
      </c>
      <c r="M533" s="2">
        <v>0</v>
      </c>
      <c r="N533" s="2">
        <v>4800000</v>
      </c>
      <c r="O533" s="2">
        <v>24844420</v>
      </c>
      <c r="P533" s="2">
        <v>0</v>
      </c>
      <c r="Q533" s="2">
        <v>0</v>
      </c>
      <c r="R533" s="2">
        <v>0</v>
      </c>
      <c r="S533" s="2">
        <v>0</v>
      </c>
      <c r="T533" s="2">
        <v>0</v>
      </c>
      <c r="U533" s="2">
        <v>10736000</v>
      </c>
      <c r="V533" s="2">
        <v>0</v>
      </c>
      <c r="W533" s="2">
        <v>162405291</v>
      </c>
      <c r="X533" s="2">
        <v>13200000</v>
      </c>
      <c r="Y533" s="2">
        <v>20255299</v>
      </c>
      <c r="Z533" s="2">
        <v>0</v>
      </c>
      <c r="AA533" s="2">
        <v>0</v>
      </c>
      <c r="AB533" s="2">
        <v>0</v>
      </c>
      <c r="AC533" s="2">
        <v>0</v>
      </c>
      <c r="AD533" s="2">
        <v>0</v>
      </c>
      <c r="AE533" s="2">
        <v>0</v>
      </c>
      <c r="AF533" s="2">
        <v>17746012</v>
      </c>
      <c r="AG533" s="2">
        <v>13800193</v>
      </c>
      <c r="AH533" s="2">
        <v>0</v>
      </c>
      <c r="AI533" s="2">
        <v>0</v>
      </c>
      <c r="AJ533" s="2">
        <v>5000000</v>
      </c>
      <c r="AK533" s="2">
        <v>0</v>
      </c>
      <c r="AL533" s="2">
        <v>0</v>
      </c>
      <c r="AM533" s="2">
        <v>89780514</v>
      </c>
      <c r="AN533" s="2">
        <v>0</v>
      </c>
    </row>
    <row r="534" spans="1:40" x14ac:dyDescent="0.25">
      <c r="A534" t="s">
        <v>1220</v>
      </c>
      <c r="B534" t="s">
        <v>153</v>
      </c>
      <c r="C534" t="s">
        <v>1190</v>
      </c>
      <c r="D534" t="str">
        <f t="shared" si="45"/>
        <v>قراردادي بهره بردار</v>
      </c>
      <c r="E534" t="str">
        <f t="shared" si="47"/>
        <v>پروژه بهره برداري نيروگاه بوشهر</v>
      </c>
      <c r="F534">
        <v>297</v>
      </c>
      <c r="G534" s="2">
        <v>180966000</v>
      </c>
      <c r="H534" s="2">
        <v>134756623</v>
      </c>
      <c r="I534" s="2">
        <v>0</v>
      </c>
      <c r="J534" s="2">
        <v>146933334</v>
      </c>
      <c r="K534" s="2">
        <v>0</v>
      </c>
      <c r="L534" s="2">
        <v>66000000</v>
      </c>
      <c r="M534" s="2">
        <v>0</v>
      </c>
      <c r="N534" s="2">
        <v>4800000</v>
      </c>
      <c r="O534" s="2">
        <v>29776420</v>
      </c>
      <c r="P534" s="2">
        <v>0</v>
      </c>
      <c r="Q534" s="2">
        <v>0</v>
      </c>
      <c r="R534" s="2">
        <v>0</v>
      </c>
      <c r="S534" s="2">
        <v>0</v>
      </c>
      <c r="T534" s="2">
        <v>0</v>
      </c>
      <c r="U534" s="2">
        <v>12078000</v>
      </c>
      <c r="V534" s="2">
        <v>0</v>
      </c>
      <c r="W534" s="2">
        <v>129191015</v>
      </c>
      <c r="X534" s="2">
        <v>13200000</v>
      </c>
      <c r="Y534" s="2">
        <v>26445339</v>
      </c>
      <c r="Z534" s="2">
        <v>0</v>
      </c>
      <c r="AA534" s="2">
        <v>0</v>
      </c>
      <c r="AB534" s="2">
        <v>0</v>
      </c>
      <c r="AC534" s="2">
        <v>0</v>
      </c>
      <c r="AD534" s="2">
        <v>31686741</v>
      </c>
      <c r="AE534" s="2">
        <v>0</v>
      </c>
      <c r="AF534" s="2">
        <v>21268877</v>
      </c>
      <c r="AG534" s="2">
        <v>0</v>
      </c>
      <c r="AH534" s="2">
        <v>0</v>
      </c>
      <c r="AI534" s="2">
        <v>0</v>
      </c>
      <c r="AJ534" s="2">
        <v>0</v>
      </c>
      <c r="AK534" s="2">
        <v>0</v>
      </c>
      <c r="AL534" s="2">
        <v>0</v>
      </c>
      <c r="AM534" s="2">
        <v>151068689</v>
      </c>
      <c r="AN534" s="2">
        <v>0</v>
      </c>
    </row>
    <row r="535" spans="1:40" x14ac:dyDescent="0.25">
      <c r="A535" t="s">
        <v>1221</v>
      </c>
      <c r="B535" t="s">
        <v>379</v>
      </c>
      <c r="C535" t="s">
        <v>1222</v>
      </c>
      <c r="D535" t="str">
        <f t="shared" si="45"/>
        <v>قراردادي بهره بردار</v>
      </c>
      <c r="E535" t="str">
        <f t="shared" si="47"/>
        <v>پروژه بهره برداري نيروگاه بوشهر</v>
      </c>
      <c r="F535">
        <v>224</v>
      </c>
      <c r="G535" s="2">
        <v>195415962</v>
      </c>
      <c r="H535" s="2">
        <v>105463036</v>
      </c>
      <c r="I535" s="2">
        <v>2515800</v>
      </c>
      <c r="J535" s="2">
        <v>157855709</v>
      </c>
      <c r="K535" s="2">
        <v>0</v>
      </c>
      <c r="L535" s="2">
        <v>66000000</v>
      </c>
      <c r="M535" s="2">
        <v>0</v>
      </c>
      <c r="N535" s="2">
        <v>4800000</v>
      </c>
      <c r="O535" s="2">
        <v>34878838</v>
      </c>
      <c r="P535" s="2">
        <v>0</v>
      </c>
      <c r="Q535" s="2">
        <v>0</v>
      </c>
      <c r="R535" s="2">
        <v>0</v>
      </c>
      <c r="S535" s="2">
        <v>0</v>
      </c>
      <c r="T535" s="2">
        <v>1017000</v>
      </c>
      <c r="U535" s="2">
        <v>14762000</v>
      </c>
      <c r="V535" s="2">
        <v>0</v>
      </c>
      <c r="W535" s="2">
        <v>148125090</v>
      </c>
      <c r="X535" s="2">
        <v>13200000</v>
      </c>
      <c r="Y535" s="2">
        <v>0</v>
      </c>
      <c r="Z535" s="2">
        <v>14281452</v>
      </c>
      <c r="AA535" s="2">
        <v>0</v>
      </c>
      <c r="AB535" s="2">
        <v>0</v>
      </c>
      <c r="AC535" s="2">
        <v>0</v>
      </c>
      <c r="AD535" s="2">
        <v>0</v>
      </c>
      <c r="AE535" s="2">
        <v>0</v>
      </c>
      <c r="AF535" s="2">
        <v>24913464</v>
      </c>
      <c r="AG535" s="2">
        <v>13335228</v>
      </c>
      <c r="AH535" s="2">
        <v>0</v>
      </c>
      <c r="AI535" s="2">
        <v>5710786</v>
      </c>
      <c r="AJ535" s="2">
        <v>0</v>
      </c>
      <c r="AK535" s="2">
        <v>0</v>
      </c>
      <c r="AL535" s="2">
        <v>0</v>
      </c>
      <c r="AM535" s="2">
        <v>49826916</v>
      </c>
      <c r="AN535" s="2">
        <v>0</v>
      </c>
    </row>
    <row r="536" spans="1:40" x14ac:dyDescent="0.25">
      <c r="A536" t="s">
        <v>1223</v>
      </c>
      <c r="B536" t="s">
        <v>1224</v>
      </c>
      <c r="C536" t="s">
        <v>1225</v>
      </c>
      <c r="D536" t="str">
        <f t="shared" si="45"/>
        <v>قراردادي بهره بردار</v>
      </c>
      <c r="E536" t="str">
        <f t="shared" si="47"/>
        <v>پروژه بهره برداري نيروگاه بوشهر</v>
      </c>
      <c r="F536">
        <v>167</v>
      </c>
      <c r="G536" s="2">
        <v>126581856</v>
      </c>
      <c r="H536" s="2">
        <v>49220196</v>
      </c>
      <c r="I536" s="2">
        <v>0</v>
      </c>
      <c r="J536" s="2">
        <v>92233814</v>
      </c>
      <c r="K536" s="2">
        <v>9500000</v>
      </c>
      <c r="L536" s="2">
        <v>33000000</v>
      </c>
      <c r="M536" s="2">
        <v>0</v>
      </c>
      <c r="N536" s="2">
        <v>3200000</v>
      </c>
      <c r="O536" s="2">
        <v>21152846</v>
      </c>
      <c r="P536" s="2">
        <v>0</v>
      </c>
      <c r="Q536" s="2">
        <v>0</v>
      </c>
      <c r="R536" s="2">
        <v>0</v>
      </c>
      <c r="S536" s="2">
        <v>0</v>
      </c>
      <c r="T536" s="2">
        <v>0</v>
      </c>
      <c r="U536" s="2">
        <v>9394000</v>
      </c>
      <c r="V536" s="2">
        <v>0</v>
      </c>
      <c r="W536" s="2">
        <v>43046814</v>
      </c>
      <c r="X536" s="2">
        <v>8800000</v>
      </c>
      <c r="Y536" s="2">
        <v>0</v>
      </c>
      <c r="Z536" s="2">
        <v>0</v>
      </c>
      <c r="AA536" s="2">
        <v>0</v>
      </c>
      <c r="AB536" s="2">
        <v>0</v>
      </c>
      <c r="AC536" s="2">
        <v>0</v>
      </c>
      <c r="AD536" s="2">
        <v>0</v>
      </c>
      <c r="AE536" s="2">
        <v>0</v>
      </c>
      <c r="AF536" s="2">
        <v>15109172</v>
      </c>
      <c r="AG536" s="2">
        <v>8890152</v>
      </c>
      <c r="AH536" s="2">
        <v>0</v>
      </c>
      <c r="AI536" s="2">
        <v>0</v>
      </c>
      <c r="AJ536" s="2">
        <v>0</v>
      </c>
      <c r="AK536" s="2">
        <v>0</v>
      </c>
      <c r="AL536" s="2">
        <v>0</v>
      </c>
      <c r="AM536" s="2">
        <v>27196520</v>
      </c>
      <c r="AN536" s="2">
        <v>0</v>
      </c>
    </row>
    <row r="537" spans="1:40" x14ac:dyDescent="0.25">
      <c r="A537" t="s">
        <v>1226</v>
      </c>
      <c r="B537" t="s">
        <v>156</v>
      </c>
      <c r="C537" t="s">
        <v>482</v>
      </c>
      <c r="D537" t="str">
        <f t="shared" si="45"/>
        <v>قراردادي بهره بردار</v>
      </c>
      <c r="E537" t="str">
        <f t="shared" si="47"/>
        <v>پروژه بهره برداري نيروگاه بوشهر</v>
      </c>
      <c r="F537">
        <v>182</v>
      </c>
      <c r="G537" s="2">
        <v>141060551</v>
      </c>
      <c r="H537" s="2">
        <v>70412239</v>
      </c>
      <c r="I537" s="2">
        <v>0</v>
      </c>
      <c r="J537" s="2">
        <v>118721737</v>
      </c>
      <c r="K537" s="2">
        <v>0</v>
      </c>
      <c r="L537" s="2">
        <v>32340000</v>
      </c>
      <c r="M537" s="2">
        <v>0</v>
      </c>
      <c r="N537" s="2">
        <v>4800000</v>
      </c>
      <c r="O537" s="2">
        <v>26334918</v>
      </c>
      <c r="P537" s="2">
        <v>0</v>
      </c>
      <c r="Q537" s="2">
        <v>0</v>
      </c>
      <c r="R537" s="2">
        <v>0</v>
      </c>
      <c r="S537" s="2">
        <v>0</v>
      </c>
      <c r="T537" s="2">
        <v>0</v>
      </c>
      <c r="U537" s="2">
        <v>14762000</v>
      </c>
      <c r="V537" s="2">
        <v>0</v>
      </c>
      <c r="W537" s="2">
        <v>140063664</v>
      </c>
      <c r="X537" s="2">
        <v>13200000</v>
      </c>
      <c r="Y537" s="2">
        <v>20117220</v>
      </c>
      <c r="Z537" s="2">
        <v>0</v>
      </c>
      <c r="AA537" s="2">
        <v>0</v>
      </c>
      <c r="AB537" s="2">
        <v>0</v>
      </c>
      <c r="AC537" s="2">
        <v>0</v>
      </c>
      <c r="AD537" s="2">
        <v>0</v>
      </c>
      <c r="AE537" s="2">
        <v>0</v>
      </c>
      <c r="AF537" s="2">
        <v>18810652</v>
      </c>
      <c r="AG537" s="2">
        <v>0</v>
      </c>
      <c r="AH537" s="2">
        <v>0</v>
      </c>
      <c r="AI537" s="2">
        <v>0</v>
      </c>
      <c r="AJ537" s="2">
        <v>0</v>
      </c>
      <c r="AK537" s="2">
        <v>0</v>
      </c>
      <c r="AL537" s="2">
        <v>0</v>
      </c>
      <c r="AM537" s="2">
        <v>104017126</v>
      </c>
      <c r="AN537" s="2">
        <v>0</v>
      </c>
    </row>
    <row r="538" spans="1:40" x14ac:dyDescent="0.25">
      <c r="A538" t="s">
        <v>1227</v>
      </c>
      <c r="B538" t="s">
        <v>153</v>
      </c>
      <c r="C538" t="s">
        <v>1228</v>
      </c>
      <c r="D538" t="str">
        <f t="shared" si="45"/>
        <v>قراردادي بهره بردار</v>
      </c>
      <c r="E538" t="str">
        <f t="shared" si="47"/>
        <v>پروژه بهره برداري نيروگاه بوشهر</v>
      </c>
      <c r="F538">
        <v>267</v>
      </c>
      <c r="G538" s="2">
        <v>144786615</v>
      </c>
      <c r="H538" s="2">
        <v>92287661</v>
      </c>
      <c r="I538" s="2">
        <v>2515800</v>
      </c>
      <c r="J538" s="2">
        <v>112072290</v>
      </c>
      <c r="K538" s="2">
        <v>0</v>
      </c>
      <c r="L538" s="2">
        <v>41580000</v>
      </c>
      <c r="M538" s="2">
        <v>0</v>
      </c>
      <c r="N538" s="2">
        <v>4800000</v>
      </c>
      <c r="O538" s="2">
        <v>27265295</v>
      </c>
      <c r="P538" s="2">
        <v>0</v>
      </c>
      <c r="Q538" s="2">
        <v>0</v>
      </c>
      <c r="R538" s="2">
        <v>0</v>
      </c>
      <c r="S538" s="2">
        <v>0</v>
      </c>
      <c r="T538" s="2">
        <v>508500</v>
      </c>
      <c r="U538" s="2">
        <v>0</v>
      </c>
      <c r="V538" s="2">
        <v>0</v>
      </c>
      <c r="W538" s="2">
        <v>114124569</v>
      </c>
      <c r="X538" s="2">
        <v>13200000</v>
      </c>
      <c r="Y538" s="2">
        <v>0</v>
      </c>
      <c r="Z538" s="2">
        <v>19145856</v>
      </c>
      <c r="AA538" s="2">
        <v>0</v>
      </c>
      <c r="AB538" s="2">
        <v>0</v>
      </c>
      <c r="AC538" s="2">
        <v>0</v>
      </c>
      <c r="AD538" s="2">
        <v>0</v>
      </c>
      <c r="AE538" s="2">
        <v>0</v>
      </c>
      <c r="AF538" s="2">
        <v>19497542</v>
      </c>
      <c r="AG538" s="2">
        <v>0</v>
      </c>
      <c r="AH538" s="2">
        <v>0</v>
      </c>
      <c r="AI538" s="2">
        <v>1221126</v>
      </c>
      <c r="AJ538" s="2">
        <v>0</v>
      </c>
      <c r="AK538" s="2">
        <v>0</v>
      </c>
      <c r="AL538" s="2">
        <v>0</v>
      </c>
      <c r="AM538" s="2">
        <v>53017564</v>
      </c>
      <c r="AN538" s="2">
        <v>0</v>
      </c>
    </row>
    <row r="539" spans="1:40" x14ac:dyDescent="0.25">
      <c r="A539" t="s">
        <v>1229</v>
      </c>
      <c r="B539" t="s">
        <v>150</v>
      </c>
      <c r="C539" t="s">
        <v>964</v>
      </c>
      <c r="D539" t="str">
        <f t="shared" si="45"/>
        <v>قراردادي بهره بردار</v>
      </c>
      <c r="E539" t="str">
        <f t="shared" si="47"/>
        <v>پروژه بهره برداري نيروگاه بوشهر</v>
      </c>
      <c r="F539">
        <v>238</v>
      </c>
      <c r="G539" s="2">
        <v>186949607</v>
      </c>
      <c r="H539" s="2">
        <v>102458794</v>
      </c>
      <c r="I539" s="2">
        <v>0</v>
      </c>
      <c r="J539" s="2">
        <v>154390010</v>
      </c>
      <c r="K539" s="2">
        <v>0</v>
      </c>
      <c r="L539" s="2">
        <v>66000000</v>
      </c>
      <c r="M539" s="2">
        <v>0</v>
      </c>
      <c r="N539" s="2">
        <v>4800000</v>
      </c>
      <c r="O539" s="2">
        <v>31774842</v>
      </c>
      <c r="P539" s="2">
        <v>0</v>
      </c>
      <c r="Q539" s="2">
        <v>0</v>
      </c>
      <c r="R539" s="2">
        <v>0</v>
      </c>
      <c r="S539" s="2">
        <v>0</v>
      </c>
      <c r="T539" s="2">
        <v>0</v>
      </c>
      <c r="U539" s="2">
        <v>14762000</v>
      </c>
      <c r="V539" s="2">
        <v>0</v>
      </c>
      <c r="W539" s="2">
        <v>139024533</v>
      </c>
      <c r="X539" s="2">
        <v>13200000</v>
      </c>
      <c r="Y539" s="2">
        <v>0</v>
      </c>
      <c r="Z539" s="2">
        <v>2816737</v>
      </c>
      <c r="AA539" s="2">
        <v>0</v>
      </c>
      <c r="AB539" s="2">
        <v>0</v>
      </c>
      <c r="AC539" s="2">
        <v>0</v>
      </c>
      <c r="AD539" s="2">
        <v>0</v>
      </c>
      <c r="AE539" s="2">
        <v>0</v>
      </c>
      <c r="AF539" s="2">
        <v>22696322</v>
      </c>
      <c r="AG539" s="2">
        <v>0</v>
      </c>
      <c r="AH539" s="2">
        <v>0</v>
      </c>
      <c r="AI539" s="2">
        <v>810969</v>
      </c>
      <c r="AJ539" s="2">
        <v>0</v>
      </c>
      <c r="AK539" s="2">
        <v>0</v>
      </c>
      <c r="AL539" s="2">
        <v>0</v>
      </c>
      <c r="AM539" s="2">
        <v>52655462</v>
      </c>
      <c r="AN539" s="2">
        <v>0</v>
      </c>
    </row>
    <row r="540" spans="1:40" x14ac:dyDescent="0.25">
      <c r="A540" t="s">
        <v>1230</v>
      </c>
      <c r="B540" t="s">
        <v>118</v>
      </c>
      <c r="C540" t="s">
        <v>1231</v>
      </c>
      <c r="D540" t="str">
        <f t="shared" si="45"/>
        <v>قراردادي بهره بردار</v>
      </c>
      <c r="E540" t="str">
        <f t="shared" si="47"/>
        <v>پروژه بهره برداري نيروگاه بوشهر</v>
      </c>
      <c r="F540">
        <v>228</v>
      </c>
      <c r="G540" s="2">
        <v>145771642</v>
      </c>
      <c r="H540" s="2">
        <v>101626266</v>
      </c>
      <c r="I540" s="2">
        <v>0</v>
      </c>
      <c r="J540" s="2">
        <v>114958031</v>
      </c>
      <c r="K540" s="2">
        <v>0</v>
      </c>
      <c r="L540" s="2">
        <v>41580000</v>
      </c>
      <c r="M540" s="2">
        <v>0</v>
      </c>
      <c r="N540" s="2">
        <v>4800000</v>
      </c>
      <c r="O540" s="2">
        <v>27740221</v>
      </c>
      <c r="P540" s="2">
        <v>0</v>
      </c>
      <c r="Q540" s="2">
        <v>0</v>
      </c>
      <c r="R540" s="2">
        <v>0</v>
      </c>
      <c r="S540" s="2">
        <v>0</v>
      </c>
      <c r="T540" s="2">
        <v>0</v>
      </c>
      <c r="U540" s="2">
        <v>0</v>
      </c>
      <c r="V540" s="2">
        <v>0</v>
      </c>
      <c r="W540" s="2">
        <v>132195556</v>
      </c>
      <c r="X540" s="2">
        <v>13200000</v>
      </c>
      <c r="Y540" s="2">
        <v>0</v>
      </c>
      <c r="Z540" s="2">
        <v>23702918</v>
      </c>
      <c r="AA540" s="2">
        <v>0</v>
      </c>
      <c r="AB540" s="2">
        <v>0</v>
      </c>
      <c r="AC540" s="2">
        <v>0</v>
      </c>
      <c r="AD540" s="2">
        <v>0</v>
      </c>
      <c r="AE540" s="2">
        <v>0</v>
      </c>
      <c r="AF540" s="2">
        <v>19814438</v>
      </c>
      <c r="AG540" s="2">
        <v>0</v>
      </c>
      <c r="AH540" s="2">
        <v>0</v>
      </c>
      <c r="AI540" s="2">
        <v>0</v>
      </c>
      <c r="AJ540" s="2">
        <v>0</v>
      </c>
      <c r="AK540" s="2">
        <v>0</v>
      </c>
      <c r="AL540" s="2">
        <v>0</v>
      </c>
      <c r="AM540" s="2">
        <v>53895266</v>
      </c>
      <c r="AN540" s="2">
        <v>0</v>
      </c>
    </row>
    <row r="541" spans="1:40" x14ac:dyDescent="0.25">
      <c r="A541" t="s">
        <v>1232</v>
      </c>
      <c r="B541" t="s">
        <v>118</v>
      </c>
      <c r="C541" t="s">
        <v>1233</v>
      </c>
      <c r="D541" t="str">
        <f t="shared" si="45"/>
        <v>قراردادي بهره بردار</v>
      </c>
      <c r="E541" t="str">
        <f t="shared" si="47"/>
        <v>پروژه بهره برداري نيروگاه بوشهر</v>
      </c>
      <c r="F541">
        <v>276</v>
      </c>
      <c r="G541" s="2">
        <v>180855339</v>
      </c>
      <c r="H541" s="2">
        <v>141967972</v>
      </c>
      <c r="I541" s="2">
        <v>0</v>
      </c>
      <c r="J541" s="2">
        <v>139133333</v>
      </c>
      <c r="K541" s="2">
        <v>0</v>
      </c>
      <c r="L541" s="2">
        <v>66000000</v>
      </c>
      <c r="M541" s="2">
        <v>0</v>
      </c>
      <c r="N541" s="2">
        <v>4800000</v>
      </c>
      <c r="O541" s="2">
        <v>29562297</v>
      </c>
      <c r="P541" s="2">
        <v>0</v>
      </c>
      <c r="Q541" s="2">
        <v>0</v>
      </c>
      <c r="R541" s="2">
        <v>0</v>
      </c>
      <c r="S541" s="2">
        <v>0</v>
      </c>
      <c r="T541" s="2">
        <v>0</v>
      </c>
      <c r="U541" s="2">
        <v>0</v>
      </c>
      <c r="V541" s="2">
        <v>0</v>
      </c>
      <c r="W541" s="2">
        <v>151168552</v>
      </c>
      <c r="X541" s="2">
        <v>13200000</v>
      </c>
      <c r="Y541" s="2">
        <v>15582656</v>
      </c>
      <c r="Z541" s="2">
        <v>172714</v>
      </c>
      <c r="AA541" s="2">
        <v>0</v>
      </c>
      <c r="AB541" s="2">
        <v>0</v>
      </c>
      <c r="AC541" s="2">
        <v>0</v>
      </c>
      <c r="AD541" s="2">
        <v>13464921</v>
      </c>
      <c r="AE541" s="2">
        <v>0</v>
      </c>
      <c r="AF541" s="2">
        <v>21115936</v>
      </c>
      <c r="AG541" s="2">
        <v>0</v>
      </c>
      <c r="AH541" s="2">
        <v>0</v>
      </c>
      <c r="AI541" s="2">
        <v>0</v>
      </c>
      <c r="AJ541" s="2">
        <v>0</v>
      </c>
      <c r="AK541" s="2">
        <v>0</v>
      </c>
      <c r="AL541" s="2">
        <v>0</v>
      </c>
      <c r="AM541" s="2">
        <v>103508669</v>
      </c>
      <c r="AN541" s="2">
        <v>0</v>
      </c>
    </row>
    <row r="542" spans="1:40" x14ac:dyDescent="0.25">
      <c r="A542" t="s">
        <v>1234</v>
      </c>
      <c r="B542" t="s">
        <v>347</v>
      </c>
      <c r="C542" t="s">
        <v>1235</v>
      </c>
      <c r="D542" t="str">
        <f t="shared" si="45"/>
        <v>قراردادي بهره بردار</v>
      </c>
      <c r="E542" t="str">
        <f t="shared" si="47"/>
        <v>پروژه بهره برداري نيروگاه بوشهر</v>
      </c>
      <c r="F542">
        <v>173</v>
      </c>
      <c r="G542" s="2">
        <v>141654496</v>
      </c>
      <c r="H542" s="2">
        <v>66932299</v>
      </c>
      <c r="I542" s="2">
        <v>0</v>
      </c>
      <c r="J542" s="2">
        <v>112120969</v>
      </c>
      <c r="K542" s="2">
        <v>0</v>
      </c>
      <c r="L542" s="2">
        <v>41580000</v>
      </c>
      <c r="M542" s="2">
        <v>0</v>
      </c>
      <c r="N542" s="2">
        <v>4800000</v>
      </c>
      <c r="O542" s="2">
        <v>26510925</v>
      </c>
      <c r="P542" s="2">
        <v>0</v>
      </c>
      <c r="Q542" s="2">
        <v>0</v>
      </c>
      <c r="R542" s="2">
        <v>0</v>
      </c>
      <c r="S542" s="2">
        <v>0</v>
      </c>
      <c r="T542" s="2">
        <v>0</v>
      </c>
      <c r="U542" s="2">
        <v>13420000</v>
      </c>
      <c r="V542" s="2">
        <v>0</v>
      </c>
      <c r="W542" s="2">
        <v>138311921</v>
      </c>
      <c r="X542" s="2">
        <v>13200000</v>
      </c>
      <c r="Y542" s="2">
        <v>19210675</v>
      </c>
      <c r="Z542" s="2">
        <v>0</v>
      </c>
      <c r="AA542" s="2">
        <v>0</v>
      </c>
      <c r="AB542" s="2">
        <v>0</v>
      </c>
      <c r="AC542" s="2">
        <v>0</v>
      </c>
      <c r="AD542" s="2">
        <v>0</v>
      </c>
      <c r="AE542" s="2">
        <v>0</v>
      </c>
      <c r="AF542" s="2">
        <v>18936386</v>
      </c>
      <c r="AG542" s="2">
        <v>0</v>
      </c>
      <c r="AH542" s="2">
        <v>0</v>
      </c>
      <c r="AI542" s="2">
        <v>0</v>
      </c>
      <c r="AJ542" s="2">
        <v>0</v>
      </c>
      <c r="AK542" s="2">
        <v>0</v>
      </c>
      <c r="AL542" s="2">
        <v>0</v>
      </c>
      <c r="AM542" s="2">
        <v>104607648</v>
      </c>
      <c r="AN542" s="2">
        <v>0</v>
      </c>
    </row>
    <row r="543" spans="1:40" x14ac:dyDescent="0.25">
      <c r="A543" t="s">
        <v>1236</v>
      </c>
      <c r="B543" t="s">
        <v>690</v>
      </c>
      <c r="C543" t="s">
        <v>274</v>
      </c>
      <c r="D543" t="str">
        <f t="shared" si="45"/>
        <v>قراردادي بهره بردار</v>
      </c>
      <c r="E543" t="str">
        <f t="shared" si="47"/>
        <v>پروژه بهره برداري نيروگاه بوشهر</v>
      </c>
      <c r="F543">
        <v>159</v>
      </c>
      <c r="G543" s="2">
        <v>141094729</v>
      </c>
      <c r="H543" s="2">
        <v>69090027</v>
      </c>
      <c r="I543" s="2">
        <v>0</v>
      </c>
      <c r="J543" s="2">
        <v>112009169</v>
      </c>
      <c r="K543" s="2">
        <v>0</v>
      </c>
      <c r="L543" s="2">
        <v>55440000</v>
      </c>
      <c r="M543" s="2">
        <v>0</v>
      </c>
      <c r="N543" s="2">
        <v>4800000</v>
      </c>
      <c r="O543" s="2">
        <v>26265158</v>
      </c>
      <c r="P543" s="2">
        <v>0</v>
      </c>
      <c r="Q543" s="2">
        <v>0</v>
      </c>
      <c r="R543" s="2">
        <v>0</v>
      </c>
      <c r="S543" s="2">
        <v>0</v>
      </c>
      <c r="T543" s="2">
        <v>0</v>
      </c>
      <c r="U543" s="2">
        <v>12078000</v>
      </c>
      <c r="V543" s="2">
        <v>0</v>
      </c>
      <c r="W543" s="2">
        <v>134771861</v>
      </c>
      <c r="X543" s="2">
        <v>13200000</v>
      </c>
      <c r="Y543" s="2">
        <v>20900279</v>
      </c>
      <c r="Z543" s="2">
        <v>0</v>
      </c>
      <c r="AA543" s="2">
        <v>0</v>
      </c>
      <c r="AB543" s="2">
        <v>0</v>
      </c>
      <c r="AC543" s="2">
        <v>0</v>
      </c>
      <c r="AD543" s="2">
        <v>0</v>
      </c>
      <c r="AE543" s="2">
        <v>0</v>
      </c>
      <c r="AF543" s="2">
        <v>18760828</v>
      </c>
      <c r="AG543" s="2">
        <v>26670456</v>
      </c>
      <c r="AH543" s="2">
        <v>0</v>
      </c>
      <c r="AI543" s="2">
        <v>0</v>
      </c>
      <c r="AJ543" s="2">
        <v>0</v>
      </c>
      <c r="AK543" s="2">
        <v>0</v>
      </c>
      <c r="AL543" s="2">
        <v>0</v>
      </c>
      <c r="AM543" s="2">
        <v>109667956</v>
      </c>
      <c r="AN543" s="2">
        <v>0</v>
      </c>
    </row>
    <row r="544" spans="1:40" x14ac:dyDescent="0.25">
      <c r="A544" t="s">
        <v>1237</v>
      </c>
      <c r="B544" t="s">
        <v>1238</v>
      </c>
      <c r="C544" t="s">
        <v>1239</v>
      </c>
      <c r="D544" t="str">
        <f t="shared" si="45"/>
        <v>قراردادي بهره بردار</v>
      </c>
      <c r="E544" t="str">
        <f t="shared" si="47"/>
        <v>پروژه بهره برداري نيروگاه بوشهر</v>
      </c>
      <c r="F544">
        <v>94</v>
      </c>
      <c r="G544" s="2">
        <v>131246905</v>
      </c>
      <c r="H544" s="2">
        <v>18675408</v>
      </c>
      <c r="I544" s="2">
        <v>0</v>
      </c>
      <c r="J544" s="2">
        <v>87037605</v>
      </c>
      <c r="K544" s="2">
        <v>0</v>
      </c>
      <c r="L544" s="2">
        <v>39120968</v>
      </c>
      <c r="M544" s="2">
        <v>0</v>
      </c>
      <c r="N544" s="2">
        <v>4516129</v>
      </c>
      <c r="O544" s="2">
        <v>23400863</v>
      </c>
      <c r="P544" s="2">
        <v>0</v>
      </c>
      <c r="Q544" s="2">
        <v>0</v>
      </c>
      <c r="R544" s="2">
        <v>0</v>
      </c>
      <c r="S544" s="2">
        <v>0</v>
      </c>
      <c r="T544" s="2">
        <v>0</v>
      </c>
      <c r="U544" s="2">
        <v>0</v>
      </c>
      <c r="V544" s="2">
        <v>0</v>
      </c>
      <c r="W544" s="2">
        <v>28348566</v>
      </c>
      <c r="X544" s="2">
        <v>12419355</v>
      </c>
      <c r="Y544" s="2">
        <v>0</v>
      </c>
      <c r="Z544" s="2">
        <v>0</v>
      </c>
      <c r="AA544" s="2">
        <v>0</v>
      </c>
      <c r="AB544" s="2">
        <v>0</v>
      </c>
      <c r="AC544" s="2">
        <v>0</v>
      </c>
      <c r="AD544" s="2">
        <v>0</v>
      </c>
      <c r="AE544" s="2">
        <v>0</v>
      </c>
      <c r="AF544" s="2">
        <v>16721043</v>
      </c>
      <c r="AG544" s="2">
        <v>12546585</v>
      </c>
      <c r="AH544" s="2">
        <v>0</v>
      </c>
      <c r="AI544" s="2">
        <v>0</v>
      </c>
      <c r="AJ544" s="2">
        <v>0</v>
      </c>
      <c r="AK544" s="2">
        <v>0</v>
      </c>
      <c r="AL544" s="2">
        <v>0</v>
      </c>
      <c r="AM544" s="2">
        <v>25079168</v>
      </c>
      <c r="AN544" s="2">
        <v>0</v>
      </c>
    </row>
    <row r="545" spans="1:40" x14ac:dyDescent="0.25">
      <c r="A545" t="s">
        <v>1240</v>
      </c>
      <c r="B545" t="s">
        <v>88</v>
      </c>
      <c r="C545" t="s">
        <v>1241</v>
      </c>
      <c r="D545" t="str">
        <f t="shared" si="45"/>
        <v>قراردادي بهره بردار</v>
      </c>
      <c r="E545" t="str">
        <f t="shared" si="47"/>
        <v>پروژه بهره برداري نيروگاه بوشهر</v>
      </c>
      <c r="F545">
        <v>147</v>
      </c>
      <c r="G545" s="2">
        <v>145649306</v>
      </c>
      <c r="H545" s="2">
        <v>59431321</v>
      </c>
      <c r="I545" s="2">
        <v>0</v>
      </c>
      <c r="J545" s="2">
        <v>117792668</v>
      </c>
      <c r="K545" s="2">
        <v>0</v>
      </c>
      <c r="L545" s="2">
        <v>41580000</v>
      </c>
      <c r="M545" s="2">
        <v>0</v>
      </c>
      <c r="N545" s="2">
        <v>4800000</v>
      </c>
      <c r="O545" s="2">
        <v>27029782</v>
      </c>
      <c r="P545" s="2">
        <v>0</v>
      </c>
      <c r="Q545" s="2">
        <v>0</v>
      </c>
      <c r="R545" s="2">
        <v>0</v>
      </c>
      <c r="S545" s="2">
        <v>0</v>
      </c>
      <c r="T545" s="2">
        <v>0</v>
      </c>
      <c r="U545" s="2">
        <v>0</v>
      </c>
      <c r="V545" s="2">
        <v>0</v>
      </c>
      <c r="W545" s="2">
        <v>173875977</v>
      </c>
      <c r="X545" s="2">
        <v>13200000</v>
      </c>
      <c r="Y545" s="2">
        <v>20842714</v>
      </c>
      <c r="Z545" s="2">
        <v>0</v>
      </c>
      <c r="AA545" s="2">
        <v>0</v>
      </c>
      <c r="AB545" s="2">
        <v>0</v>
      </c>
      <c r="AC545" s="2">
        <v>0</v>
      </c>
      <c r="AD545" s="2">
        <v>0</v>
      </c>
      <c r="AE545" s="2">
        <v>0</v>
      </c>
      <c r="AF545" s="2">
        <v>20104421</v>
      </c>
      <c r="AG545" s="2">
        <v>0</v>
      </c>
      <c r="AH545" s="2">
        <v>0</v>
      </c>
      <c r="AI545" s="2">
        <v>0</v>
      </c>
      <c r="AJ545" s="2">
        <v>0</v>
      </c>
      <c r="AK545" s="2">
        <v>0</v>
      </c>
      <c r="AL545" s="2">
        <v>0</v>
      </c>
      <c r="AM545" s="2">
        <v>91449206</v>
      </c>
      <c r="AN545" s="2">
        <v>0</v>
      </c>
    </row>
    <row r="546" spans="1:40" x14ac:dyDescent="0.25">
      <c r="A546" t="s">
        <v>1242</v>
      </c>
      <c r="B546" t="s">
        <v>1243</v>
      </c>
      <c r="C546" t="s">
        <v>1244</v>
      </c>
      <c r="D546" t="str">
        <f t="shared" si="45"/>
        <v>قراردادي بهره بردار</v>
      </c>
      <c r="E546" t="str">
        <f t="shared" si="47"/>
        <v>پروژه بهره برداري نيروگاه بوشهر</v>
      </c>
      <c r="F546">
        <v>237</v>
      </c>
      <c r="G546" s="2">
        <v>143415579</v>
      </c>
      <c r="H546" s="2">
        <v>87616081</v>
      </c>
      <c r="I546" s="2">
        <v>0</v>
      </c>
      <c r="J546" s="2">
        <v>118840727</v>
      </c>
      <c r="K546" s="2">
        <v>0</v>
      </c>
      <c r="L546" s="2">
        <v>41888000</v>
      </c>
      <c r="M546" s="2">
        <v>0</v>
      </c>
      <c r="N546" s="2">
        <v>4800000</v>
      </c>
      <c r="O546" s="2">
        <v>27200153</v>
      </c>
      <c r="P546" s="2">
        <v>0</v>
      </c>
      <c r="Q546" s="2">
        <v>0</v>
      </c>
      <c r="R546" s="2">
        <v>0</v>
      </c>
      <c r="S546" s="2">
        <v>0</v>
      </c>
      <c r="T546" s="2">
        <v>0</v>
      </c>
      <c r="U546" s="2">
        <v>14762000</v>
      </c>
      <c r="V546" s="2">
        <v>0</v>
      </c>
      <c r="W546" s="2">
        <v>142355296</v>
      </c>
      <c r="X546" s="2">
        <v>13200000</v>
      </c>
      <c r="Y546" s="2">
        <v>18922946</v>
      </c>
      <c r="Z546" s="2">
        <v>0</v>
      </c>
      <c r="AA546" s="2">
        <v>0</v>
      </c>
      <c r="AB546" s="2">
        <v>0</v>
      </c>
      <c r="AC546" s="2">
        <v>0</v>
      </c>
      <c r="AD546" s="2">
        <v>0</v>
      </c>
      <c r="AE546" s="2">
        <v>0</v>
      </c>
      <c r="AF546" s="2">
        <v>19428681</v>
      </c>
      <c r="AG546" s="2">
        <v>13335228</v>
      </c>
      <c r="AH546" s="2">
        <v>0</v>
      </c>
      <c r="AI546" s="2">
        <v>0</v>
      </c>
      <c r="AJ546" s="2">
        <v>0</v>
      </c>
      <c r="AK546" s="2">
        <v>0</v>
      </c>
      <c r="AL546" s="2">
        <v>0</v>
      </c>
      <c r="AM546" s="2">
        <v>106750736</v>
      </c>
      <c r="AN546" s="2">
        <v>0</v>
      </c>
    </row>
    <row r="547" spans="1:40" x14ac:dyDescent="0.25">
      <c r="A547" t="s">
        <v>1245</v>
      </c>
      <c r="B547" t="s">
        <v>1246</v>
      </c>
      <c r="C547" t="s">
        <v>1247</v>
      </c>
      <c r="D547" t="str">
        <f t="shared" si="45"/>
        <v>قراردادي بهره بردار</v>
      </c>
      <c r="E547" t="str">
        <f t="shared" si="47"/>
        <v>پروژه بهره برداري نيروگاه بوشهر</v>
      </c>
      <c r="F547">
        <v>90</v>
      </c>
      <c r="G547" s="2">
        <v>141108383</v>
      </c>
      <c r="H547" s="2">
        <v>35972896</v>
      </c>
      <c r="I547" s="2">
        <v>0</v>
      </c>
      <c r="J547" s="2">
        <v>109419582</v>
      </c>
      <c r="K547" s="2">
        <v>0</v>
      </c>
      <c r="L547" s="2">
        <v>36858871</v>
      </c>
      <c r="M547" s="2">
        <v>0</v>
      </c>
      <c r="N547" s="2">
        <v>3574194</v>
      </c>
      <c r="O547" s="2">
        <v>24182926</v>
      </c>
      <c r="P547" s="2">
        <v>0</v>
      </c>
      <c r="Q547" s="2">
        <v>0</v>
      </c>
      <c r="R547" s="2">
        <v>0</v>
      </c>
      <c r="S547" s="2">
        <v>0</v>
      </c>
      <c r="T547" s="2">
        <v>0</v>
      </c>
      <c r="U547" s="2">
        <v>0</v>
      </c>
      <c r="V547" s="2">
        <v>0</v>
      </c>
      <c r="W547" s="2">
        <v>137391079</v>
      </c>
      <c r="X547" s="2">
        <v>9829032</v>
      </c>
      <c r="Y547" s="2">
        <v>0</v>
      </c>
      <c r="Z547" s="2">
        <v>0</v>
      </c>
      <c r="AA547" s="2">
        <v>0</v>
      </c>
      <c r="AB547" s="2">
        <v>0</v>
      </c>
      <c r="AC547" s="2">
        <v>0</v>
      </c>
      <c r="AD547" s="2">
        <v>0</v>
      </c>
      <c r="AE547" s="2">
        <v>0</v>
      </c>
      <c r="AF547" s="2">
        <v>17278523</v>
      </c>
      <c r="AG547" s="2">
        <v>16063026</v>
      </c>
      <c r="AH547" s="2">
        <v>0</v>
      </c>
      <c r="AI547" s="2">
        <v>0</v>
      </c>
      <c r="AJ547" s="2">
        <v>0</v>
      </c>
      <c r="AK547" s="2">
        <v>0</v>
      </c>
      <c r="AL547" s="2">
        <v>0</v>
      </c>
      <c r="AM547" s="2">
        <v>31790097</v>
      </c>
      <c r="AN547" s="2">
        <v>0</v>
      </c>
    </row>
    <row r="548" spans="1:40" x14ac:dyDescent="0.25">
      <c r="A548" t="s">
        <v>1248</v>
      </c>
      <c r="B548" t="s">
        <v>74</v>
      </c>
      <c r="C548" t="s">
        <v>101</v>
      </c>
      <c r="D548" t="str">
        <f t="shared" si="45"/>
        <v>قراردادي بهره بردار</v>
      </c>
      <c r="E548" t="str">
        <f t="shared" si="47"/>
        <v>پروژه بهره برداري نيروگاه بوشهر</v>
      </c>
      <c r="F548">
        <v>348</v>
      </c>
      <c r="G548" s="2">
        <v>191758482</v>
      </c>
      <c r="H548" s="2">
        <v>128322945</v>
      </c>
      <c r="I548" s="2">
        <v>3773700</v>
      </c>
      <c r="J548" s="2">
        <v>148587276</v>
      </c>
      <c r="K548" s="2">
        <v>0</v>
      </c>
      <c r="L548" s="2">
        <v>66000000</v>
      </c>
      <c r="M548" s="2">
        <v>0</v>
      </c>
      <c r="N548" s="2">
        <v>4800000</v>
      </c>
      <c r="O548" s="2">
        <v>33189827</v>
      </c>
      <c r="P548" s="2">
        <v>0</v>
      </c>
      <c r="Q548" s="2">
        <v>0</v>
      </c>
      <c r="R548" s="2">
        <v>0</v>
      </c>
      <c r="S548" s="2">
        <v>0</v>
      </c>
      <c r="T548" s="2">
        <v>1525500</v>
      </c>
      <c r="U548" s="2">
        <v>0</v>
      </c>
      <c r="V548" s="2">
        <v>0</v>
      </c>
      <c r="W548" s="2">
        <v>108644320</v>
      </c>
      <c r="X548" s="2">
        <v>13200000</v>
      </c>
      <c r="Y548" s="2">
        <v>0</v>
      </c>
      <c r="Z548" s="2">
        <v>0</v>
      </c>
      <c r="AA548" s="2">
        <v>0</v>
      </c>
      <c r="AB548" s="2">
        <v>0</v>
      </c>
      <c r="AC548" s="2">
        <v>0</v>
      </c>
      <c r="AD548" s="2">
        <v>0</v>
      </c>
      <c r="AE548" s="2">
        <v>0</v>
      </c>
      <c r="AF548" s="2">
        <v>23707007</v>
      </c>
      <c r="AG548" s="2">
        <v>0</v>
      </c>
      <c r="AH548" s="2">
        <v>0</v>
      </c>
      <c r="AI548" s="2">
        <v>4903413</v>
      </c>
      <c r="AJ548" s="2">
        <v>0</v>
      </c>
      <c r="AK548" s="2">
        <v>0</v>
      </c>
      <c r="AL548" s="2">
        <v>0</v>
      </c>
      <c r="AM548" s="2">
        <v>41724341</v>
      </c>
      <c r="AN548" s="2">
        <v>0</v>
      </c>
    </row>
    <row r="549" spans="1:40" x14ac:dyDescent="0.25">
      <c r="A549" t="s">
        <v>1249</v>
      </c>
      <c r="B549" t="s">
        <v>1250</v>
      </c>
      <c r="C549" t="s">
        <v>505</v>
      </c>
      <c r="D549" t="str">
        <f t="shared" si="45"/>
        <v>قراردادي بهره بردار</v>
      </c>
      <c r="E549" t="str">
        <f t="shared" si="47"/>
        <v>پروژه بهره برداري نيروگاه بوشهر</v>
      </c>
      <c r="F549">
        <v>241</v>
      </c>
      <c r="G549" s="2">
        <v>144976528</v>
      </c>
      <c r="H549" s="2">
        <v>105561776</v>
      </c>
      <c r="I549" s="2">
        <v>2515800</v>
      </c>
      <c r="J549" s="2">
        <v>114087930</v>
      </c>
      <c r="K549" s="2">
        <v>0</v>
      </c>
      <c r="L549" s="2">
        <v>23716000</v>
      </c>
      <c r="M549" s="2">
        <v>0</v>
      </c>
      <c r="N549" s="2">
        <v>4800000</v>
      </c>
      <c r="O549" s="2">
        <v>27445978</v>
      </c>
      <c r="P549" s="2">
        <v>0</v>
      </c>
      <c r="Q549" s="2">
        <v>0</v>
      </c>
      <c r="R549" s="2">
        <v>0</v>
      </c>
      <c r="S549" s="2">
        <v>10242848</v>
      </c>
      <c r="T549" s="2">
        <v>1017000</v>
      </c>
      <c r="U549" s="2">
        <v>12078000</v>
      </c>
      <c r="V549" s="2">
        <v>0</v>
      </c>
      <c r="W549" s="2">
        <v>131194990</v>
      </c>
      <c r="X549" s="2">
        <v>13200000</v>
      </c>
      <c r="Y549" s="2">
        <v>0</v>
      </c>
      <c r="Z549" s="2">
        <v>17936680</v>
      </c>
      <c r="AA549" s="2">
        <v>0</v>
      </c>
      <c r="AB549" s="2">
        <v>0</v>
      </c>
      <c r="AC549" s="2">
        <v>0</v>
      </c>
      <c r="AD549" s="2">
        <v>0</v>
      </c>
      <c r="AE549" s="2">
        <v>0</v>
      </c>
      <c r="AF549" s="2">
        <v>19604270</v>
      </c>
      <c r="AG549" s="2">
        <v>13335228</v>
      </c>
      <c r="AH549" s="2">
        <v>0</v>
      </c>
      <c r="AI549" s="2">
        <v>0</v>
      </c>
      <c r="AJ549" s="2">
        <v>0</v>
      </c>
      <c r="AK549" s="2">
        <v>0</v>
      </c>
      <c r="AL549" s="2">
        <v>0</v>
      </c>
      <c r="AM549" s="2">
        <v>53323616</v>
      </c>
      <c r="AN549" s="2">
        <v>0</v>
      </c>
    </row>
    <row r="550" spans="1:40" x14ac:dyDescent="0.25">
      <c r="A550" t="s">
        <v>1251</v>
      </c>
      <c r="B550" t="s">
        <v>218</v>
      </c>
      <c r="C550" t="s">
        <v>1252</v>
      </c>
      <c r="D550" t="str">
        <f t="shared" si="45"/>
        <v>قراردادي بهره بردار</v>
      </c>
      <c r="E550" t="str">
        <f t="shared" si="47"/>
        <v>پروژه بهره برداري نيروگاه بوشهر</v>
      </c>
      <c r="F550">
        <v>100</v>
      </c>
      <c r="G550" s="2">
        <v>206922404</v>
      </c>
      <c r="H550" s="2">
        <v>37947498</v>
      </c>
      <c r="I550" s="2">
        <v>0</v>
      </c>
      <c r="J550" s="2">
        <v>141590664</v>
      </c>
      <c r="K550" s="2">
        <v>0</v>
      </c>
      <c r="L550" s="2">
        <v>49500000</v>
      </c>
      <c r="M550" s="2">
        <v>0</v>
      </c>
      <c r="N550" s="2">
        <v>4800000</v>
      </c>
      <c r="O550" s="2">
        <v>32153222</v>
      </c>
      <c r="P550" s="2">
        <v>0</v>
      </c>
      <c r="Q550" s="2">
        <v>0</v>
      </c>
      <c r="R550" s="2">
        <v>0</v>
      </c>
      <c r="S550" s="2">
        <v>0</v>
      </c>
      <c r="T550" s="2">
        <v>0</v>
      </c>
      <c r="U550" s="2">
        <v>0</v>
      </c>
      <c r="V550" s="2">
        <v>0</v>
      </c>
      <c r="W550" s="2">
        <v>77066404</v>
      </c>
      <c r="X550" s="2">
        <v>13200000</v>
      </c>
      <c r="Y550" s="2">
        <v>0</v>
      </c>
      <c r="Z550" s="2">
        <v>0</v>
      </c>
      <c r="AA550" s="2">
        <v>0</v>
      </c>
      <c r="AB550" s="2">
        <v>0</v>
      </c>
      <c r="AC550" s="2">
        <v>0</v>
      </c>
      <c r="AD550" s="2">
        <v>0</v>
      </c>
      <c r="AE550" s="2">
        <v>0</v>
      </c>
      <c r="AF550" s="2">
        <v>22966581</v>
      </c>
      <c r="AG550" s="2">
        <v>0</v>
      </c>
      <c r="AH550" s="2">
        <v>0</v>
      </c>
      <c r="AI550" s="2">
        <v>0</v>
      </c>
      <c r="AJ550" s="2">
        <v>0</v>
      </c>
      <c r="AK550" s="2">
        <v>0</v>
      </c>
      <c r="AL550" s="2">
        <v>0</v>
      </c>
      <c r="AM550" s="2">
        <v>36746537</v>
      </c>
      <c r="AN550" s="2">
        <v>0</v>
      </c>
    </row>
    <row r="551" spans="1:40" x14ac:dyDescent="0.25">
      <c r="A551" t="s">
        <v>1253</v>
      </c>
      <c r="B551" t="s">
        <v>74</v>
      </c>
      <c r="C551" t="s">
        <v>1254</v>
      </c>
      <c r="D551" t="str">
        <f t="shared" si="45"/>
        <v>قراردادي بهره بردار</v>
      </c>
      <c r="E551" t="str">
        <f t="shared" si="47"/>
        <v>پروژه بهره برداري نيروگاه بوشهر</v>
      </c>
      <c r="F551">
        <v>116</v>
      </c>
      <c r="G551" s="2">
        <v>164491923</v>
      </c>
      <c r="H551" s="2">
        <v>45892342</v>
      </c>
      <c r="I551" s="2">
        <v>0</v>
      </c>
      <c r="J551" s="2">
        <v>120119322</v>
      </c>
      <c r="K551" s="2">
        <v>0</v>
      </c>
      <c r="L551" s="2">
        <v>55440000</v>
      </c>
      <c r="M551" s="2">
        <v>0</v>
      </c>
      <c r="N551" s="2">
        <v>4800000</v>
      </c>
      <c r="O551" s="2">
        <v>31653662</v>
      </c>
      <c r="P551" s="2">
        <v>0</v>
      </c>
      <c r="Q551" s="2">
        <v>0</v>
      </c>
      <c r="R551" s="2">
        <v>0</v>
      </c>
      <c r="S551" s="2">
        <v>0</v>
      </c>
      <c r="T551" s="2">
        <v>0</v>
      </c>
      <c r="U551" s="2">
        <v>14762000</v>
      </c>
      <c r="V551" s="2">
        <v>0</v>
      </c>
      <c r="W551" s="2">
        <v>85741540</v>
      </c>
      <c r="X551" s="2">
        <v>13200000</v>
      </c>
      <c r="Y551" s="2">
        <v>0</v>
      </c>
      <c r="Z551" s="2">
        <v>0</v>
      </c>
      <c r="AA551" s="2">
        <v>0</v>
      </c>
      <c r="AB551" s="2">
        <v>0</v>
      </c>
      <c r="AC551" s="2">
        <v>0</v>
      </c>
      <c r="AD551" s="2">
        <v>0</v>
      </c>
      <c r="AE551" s="2">
        <v>0</v>
      </c>
      <c r="AF551" s="2">
        <v>22609757</v>
      </c>
      <c r="AG551" s="2">
        <v>21262280</v>
      </c>
      <c r="AH551" s="2">
        <v>0</v>
      </c>
      <c r="AI551" s="2">
        <v>0</v>
      </c>
      <c r="AJ551" s="2">
        <v>0</v>
      </c>
      <c r="AK551" s="2">
        <v>0</v>
      </c>
      <c r="AL551" s="2">
        <v>0</v>
      </c>
      <c r="AM551" s="2">
        <v>33914645</v>
      </c>
      <c r="AN551" s="2">
        <v>0</v>
      </c>
    </row>
    <row r="552" spans="1:40" x14ac:dyDescent="0.25">
      <c r="A552" t="s">
        <v>1255</v>
      </c>
      <c r="B552" t="s">
        <v>671</v>
      </c>
      <c r="C552" t="s">
        <v>1256</v>
      </c>
      <c r="D552" t="str">
        <f t="shared" si="45"/>
        <v>قراردادي بهره بردار</v>
      </c>
      <c r="E552" t="str">
        <f t="shared" si="47"/>
        <v>پروژه بهره برداري نيروگاه بوشهر</v>
      </c>
      <c r="F552">
        <v>248</v>
      </c>
      <c r="G552" s="2">
        <v>182486226</v>
      </c>
      <c r="H552" s="2">
        <v>97953055</v>
      </c>
      <c r="I552" s="2">
        <v>0</v>
      </c>
      <c r="J552" s="2">
        <v>132216008</v>
      </c>
      <c r="K552" s="2">
        <v>0</v>
      </c>
      <c r="L552" s="2">
        <v>66000000</v>
      </c>
      <c r="M552" s="2">
        <v>0</v>
      </c>
      <c r="N552" s="2">
        <v>4800000</v>
      </c>
      <c r="O552" s="2">
        <v>29890897</v>
      </c>
      <c r="P552" s="2">
        <v>0</v>
      </c>
      <c r="Q552" s="2">
        <v>0</v>
      </c>
      <c r="R552" s="2">
        <v>0</v>
      </c>
      <c r="S552" s="2">
        <v>0</v>
      </c>
      <c r="T552" s="2">
        <v>0</v>
      </c>
      <c r="U552" s="2">
        <v>0</v>
      </c>
      <c r="V552" s="2">
        <v>0</v>
      </c>
      <c r="W552" s="2">
        <v>130766408</v>
      </c>
      <c r="X552" s="2">
        <v>13200000</v>
      </c>
      <c r="Y552" s="2">
        <v>0</v>
      </c>
      <c r="Z552" s="2">
        <v>18750090</v>
      </c>
      <c r="AA552" s="2">
        <v>0</v>
      </c>
      <c r="AB552" s="2">
        <v>0</v>
      </c>
      <c r="AC552" s="2">
        <v>0</v>
      </c>
      <c r="AD552" s="2">
        <v>0</v>
      </c>
      <c r="AE552" s="2">
        <v>0</v>
      </c>
      <c r="AF552" s="2">
        <v>21350639</v>
      </c>
      <c r="AG552" s="2">
        <v>0</v>
      </c>
      <c r="AH552" s="2">
        <v>0</v>
      </c>
      <c r="AI552" s="2">
        <v>2999774</v>
      </c>
      <c r="AJ552" s="2">
        <v>0</v>
      </c>
      <c r="AK552" s="2">
        <v>0</v>
      </c>
      <c r="AL552" s="2">
        <v>0</v>
      </c>
      <c r="AM552" s="2">
        <v>42701278</v>
      </c>
      <c r="AN552" s="2">
        <v>0</v>
      </c>
    </row>
    <row r="553" spans="1:40" x14ac:dyDescent="0.25">
      <c r="A553" t="s">
        <v>1257</v>
      </c>
      <c r="B553" t="s">
        <v>115</v>
      </c>
      <c r="C553" t="s">
        <v>815</v>
      </c>
      <c r="D553" t="str">
        <f t="shared" si="45"/>
        <v>قراردادي بهره بردار</v>
      </c>
      <c r="E553" t="str">
        <f t="shared" si="47"/>
        <v>پروژه بهره برداري نيروگاه بوشهر</v>
      </c>
      <c r="F553">
        <v>205</v>
      </c>
      <c r="G553" s="2">
        <v>205489746</v>
      </c>
      <c r="H553" s="2">
        <v>85402933</v>
      </c>
      <c r="I553" s="2">
        <v>0</v>
      </c>
      <c r="J553" s="2">
        <v>152036556</v>
      </c>
      <c r="K553" s="2">
        <v>0</v>
      </c>
      <c r="L553" s="2">
        <v>66000000</v>
      </c>
      <c r="M553" s="2">
        <v>0</v>
      </c>
      <c r="N553" s="2">
        <v>4800000</v>
      </c>
      <c r="O553" s="2">
        <v>34601892</v>
      </c>
      <c r="P553" s="2">
        <v>0</v>
      </c>
      <c r="Q553" s="2">
        <v>0</v>
      </c>
      <c r="R553" s="2">
        <v>0</v>
      </c>
      <c r="S553" s="2">
        <v>0</v>
      </c>
      <c r="T553" s="2">
        <v>0</v>
      </c>
      <c r="U553" s="2">
        <v>0</v>
      </c>
      <c r="V553" s="2">
        <v>0</v>
      </c>
      <c r="W553" s="2">
        <v>138134459</v>
      </c>
      <c r="X553" s="2">
        <v>13200000</v>
      </c>
      <c r="Y553" s="2">
        <v>0</v>
      </c>
      <c r="Z553" s="2">
        <v>0</v>
      </c>
      <c r="AA553" s="2">
        <v>0</v>
      </c>
      <c r="AB553" s="2">
        <v>0</v>
      </c>
      <c r="AC553" s="2">
        <v>0</v>
      </c>
      <c r="AD553" s="2">
        <v>0</v>
      </c>
      <c r="AE553" s="2">
        <v>0</v>
      </c>
      <c r="AF553" s="2">
        <v>24715634</v>
      </c>
      <c r="AG553" s="2">
        <v>5778599</v>
      </c>
      <c r="AH553" s="2">
        <v>0</v>
      </c>
      <c r="AI553" s="2">
        <v>4503885</v>
      </c>
      <c r="AJ553" s="2">
        <v>0</v>
      </c>
      <c r="AK553" s="2">
        <v>0</v>
      </c>
      <c r="AL553" s="2">
        <v>0</v>
      </c>
      <c r="AM553" s="2">
        <v>51408521</v>
      </c>
      <c r="AN553" s="2">
        <v>0</v>
      </c>
    </row>
    <row r="554" spans="1:40" x14ac:dyDescent="0.25">
      <c r="A554" t="s">
        <v>1258</v>
      </c>
      <c r="B554" t="s">
        <v>612</v>
      </c>
      <c r="C554" t="s">
        <v>1259</v>
      </c>
      <c r="D554" t="str">
        <f t="shared" si="45"/>
        <v>قراردادي بهره بردار</v>
      </c>
      <c r="E554" t="str">
        <f>"پروژه تعميرات نيروگاه بوشهر"</f>
        <v>پروژه تعميرات نيروگاه بوشهر</v>
      </c>
      <c r="F554">
        <v>156</v>
      </c>
      <c r="G554" s="2">
        <v>138889816</v>
      </c>
      <c r="H554" s="2">
        <v>71212913</v>
      </c>
      <c r="I554" s="2">
        <v>0</v>
      </c>
      <c r="J554" s="2">
        <v>136109696</v>
      </c>
      <c r="K554" s="2">
        <v>0</v>
      </c>
      <c r="L554" s="2">
        <v>46200000</v>
      </c>
      <c r="M554" s="2">
        <v>0</v>
      </c>
      <c r="N554" s="2">
        <v>4000000</v>
      </c>
      <c r="O554" s="2">
        <v>27464850</v>
      </c>
      <c r="P554" s="2">
        <v>0</v>
      </c>
      <c r="Q554" s="2">
        <v>0</v>
      </c>
      <c r="R554" s="2">
        <v>0</v>
      </c>
      <c r="S554" s="2">
        <v>2844128</v>
      </c>
      <c r="T554" s="2">
        <v>0</v>
      </c>
      <c r="U554" s="2">
        <v>0</v>
      </c>
      <c r="V554" s="2">
        <v>0</v>
      </c>
      <c r="W554" s="2">
        <v>94252962</v>
      </c>
      <c r="X554" s="2">
        <v>11000000</v>
      </c>
      <c r="Y554" s="2">
        <v>0</v>
      </c>
      <c r="Z554" s="2">
        <v>0</v>
      </c>
      <c r="AA554" s="2">
        <v>0</v>
      </c>
      <c r="AB554" s="2">
        <v>0</v>
      </c>
      <c r="AC554" s="2">
        <v>0</v>
      </c>
      <c r="AD554" s="2">
        <v>0</v>
      </c>
      <c r="AE554" s="2">
        <v>0</v>
      </c>
      <c r="AF554" s="2">
        <v>19617748</v>
      </c>
      <c r="AG554" s="2">
        <v>26670456</v>
      </c>
      <c r="AH554" s="2">
        <v>0</v>
      </c>
      <c r="AI554" s="2">
        <v>0</v>
      </c>
      <c r="AJ554" s="2">
        <v>0</v>
      </c>
      <c r="AK554" s="2">
        <v>0</v>
      </c>
      <c r="AL554" s="2">
        <v>0</v>
      </c>
      <c r="AM554" s="2">
        <v>54929710</v>
      </c>
      <c r="AN554" s="2">
        <v>0</v>
      </c>
    </row>
    <row r="555" spans="1:40" x14ac:dyDescent="0.25">
      <c r="A555" t="s">
        <v>1260</v>
      </c>
      <c r="B555" t="s">
        <v>1142</v>
      </c>
      <c r="C555" t="s">
        <v>1261</v>
      </c>
      <c r="D555" t="str">
        <f t="shared" si="45"/>
        <v>قراردادي بهره بردار</v>
      </c>
      <c r="E555" t="str">
        <f>"پروژه تعميرات نيروگاه بوشهر"</f>
        <v>پروژه تعميرات نيروگاه بوشهر</v>
      </c>
      <c r="F555">
        <v>236</v>
      </c>
      <c r="G555" s="2">
        <v>197209738</v>
      </c>
      <c r="H555" s="2">
        <v>107770226</v>
      </c>
      <c r="I555" s="2">
        <v>6289500</v>
      </c>
      <c r="J555" s="2">
        <v>177093622</v>
      </c>
      <c r="K555" s="2">
        <v>0</v>
      </c>
      <c r="L555" s="2">
        <v>66000000</v>
      </c>
      <c r="M555" s="2">
        <v>0</v>
      </c>
      <c r="N555" s="2">
        <v>4800000</v>
      </c>
      <c r="O555" s="2">
        <v>33948970</v>
      </c>
      <c r="P555" s="2">
        <v>0</v>
      </c>
      <c r="Q555" s="2">
        <v>0</v>
      </c>
      <c r="R555" s="2">
        <v>0</v>
      </c>
      <c r="S555" s="2">
        <v>0</v>
      </c>
      <c r="T555" s="2">
        <v>0</v>
      </c>
      <c r="U555" s="2">
        <v>14762000</v>
      </c>
      <c r="V555" s="2">
        <v>0</v>
      </c>
      <c r="W555" s="2">
        <v>151002998</v>
      </c>
      <c r="X555" s="2">
        <v>13200000</v>
      </c>
      <c r="Y555" s="2">
        <v>2174110</v>
      </c>
      <c r="Z555" s="2">
        <v>0</v>
      </c>
      <c r="AA555" s="2">
        <v>0</v>
      </c>
      <c r="AB555" s="2">
        <v>0</v>
      </c>
      <c r="AC555" s="2">
        <v>0</v>
      </c>
      <c r="AD555" s="2">
        <v>0</v>
      </c>
      <c r="AE555" s="2">
        <v>0</v>
      </c>
      <c r="AF555" s="2">
        <v>24249257</v>
      </c>
      <c r="AG555" s="2">
        <v>13335228</v>
      </c>
      <c r="AH555" s="2">
        <v>0</v>
      </c>
      <c r="AI555" s="2">
        <v>0</v>
      </c>
      <c r="AJ555" s="2">
        <v>0</v>
      </c>
      <c r="AK555" s="2">
        <v>0</v>
      </c>
      <c r="AL555" s="2">
        <v>0</v>
      </c>
      <c r="AM555" s="2">
        <v>58198227</v>
      </c>
      <c r="AN555" s="2">
        <v>0</v>
      </c>
    </row>
    <row r="556" spans="1:40" x14ac:dyDescent="0.25">
      <c r="A556" t="s">
        <v>1262</v>
      </c>
      <c r="B556" t="s">
        <v>239</v>
      </c>
      <c r="C556" t="s">
        <v>1263</v>
      </c>
      <c r="D556" t="str">
        <f t="shared" si="45"/>
        <v>قراردادي بهره بردار</v>
      </c>
      <c r="E556" t="str">
        <f>"پروژه بهره برداري نيروگاه بوشهر"</f>
        <v>پروژه بهره برداري نيروگاه بوشهر</v>
      </c>
      <c r="F556">
        <v>192</v>
      </c>
      <c r="G556" s="2">
        <v>140565635</v>
      </c>
      <c r="H556" s="2">
        <v>71816310</v>
      </c>
      <c r="I556" s="2">
        <v>0</v>
      </c>
      <c r="J556" s="2">
        <v>106782873</v>
      </c>
      <c r="K556" s="2">
        <v>0</v>
      </c>
      <c r="L556" s="2">
        <v>55280690</v>
      </c>
      <c r="M556" s="2">
        <v>0</v>
      </c>
      <c r="N556" s="2">
        <v>4786207</v>
      </c>
      <c r="O556" s="2">
        <v>26152153</v>
      </c>
      <c r="P556" s="2">
        <v>0</v>
      </c>
      <c r="Q556" s="2">
        <v>0</v>
      </c>
      <c r="R556" s="2">
        <v>0</v>
      </c>
      <c r="S556" s="2">
        <v>0</v>
      </c>
      <c r="T556" s="2">
        <v>0</v>
      </c>
      <c r="U556" s="2">
        <v>14762000</v>
      </c>
      <c r="V556" s="2">
        <v>0</v>
      </c>
      <c r="W556" s="2">
        <v>135500259</v>
      </c>
      <c r="X556" s="2">
        <v>13162069</v>
      </c>
      <c r="Y556" s="2">
        <v>20853144</v>
      </c>
      <c r="Z556" s="2">
        <v>0</v>
      </c>
      <c r="AA556" s="2">
        <v>0</v>
      </c>
      <c r="AB556" s="2">
        <v>0</v>
      </c>
      <c r="AC556" s="2">
        <v>0</v>
      </c>
      <c r="AD556" s="2">
        <v>0</v>
      </c>
      <c r="AE556" s="2">
        <v>0</v>
      </c>
      <c r="AF556" s="2">
        <v>18680116</v>
      </c>
      <c r="AG556" s="2">
        <v>10629862</v>
      </c>
      <c r="AH556" s="2">
        <v>0</v>
      </c>
      <c r="AI556" s="2">
        <v>0</v>
      </c>
      <c r="AJ556" s="2">
        <v>5000000</v>
      </c>
      <c r="AK556" s="2">
        <v>0</v>
      </c>
      <c r="AL556" s="2">
        <v>0</v>
      </c>
      <c r="AM556" s="2">
        <v>103440464</v>
      </c>
      <c r="AN556" s="2">
        <v>0</v>
      </c>
    </row>
    <row r="557" spans="1:40" x14ac:dyDescent="0.25">
      <c r="A557" t="s">
        <v>1264</v>
      </c>
      <c r="B557" t="s">
        <v>142</v>
      </c>
      <c r="C557" t="s">
        <v>154</v>
      </c>
      <c r="D557" t="str">
        <f t="shared" si="45"/>
        <v>قراردادي بهره بردار</v>
      </c>
      <c r="E557" t="str">
        <f>"پروژه بهره برداري نيروگاه بوشهر"</f>
        <v>پروژه بهره برداري نيروگاه بوشهر</v>
      </c>
      <c r="F557">
        <v>237</v>
      </c>
      <c r="G557" s="2">
        <v>179164121</v>
      </c>
      <c r="H557" s="2">
        <v>110811371</v>
      </c>
      <c r="I557" s="2">
        <v>0</v>
      </c>
      <c r="J557" s="2">
        <v>128008588</v>
      </c>
      <c r="K557" s="2">
        <v>0</v>
      </c>
      <c r="L557" s="2">
        <v>66000000</v>
      </c>
      <c r="M557" s="2">
        <v>0</v>
      </c>
      <c r="N557" s="2">
        <v>4800000</v>
      </c>
      <c r="O557" s="2">
        <v>28664485</v>
      </c>
      <c r="P557" s="2">
        <v>0</v>
      </c>
      <c r="Q557" s="2">
        <v>0</v>
      </c>
      <c r="R557" s="2">
        <v>0</v>
      </c>
      <c r="S557" s="2">
        <v>0</v>
      </c>
      <c r="T557" s="2">
        <v>0</v>
      </c>
      <c r="U557" s="2">
        <v>0</v>
      </c>
      <c r="V557" s="2">
        <v>0</v>
      </c>
      <c r="W557" s="2">
        <v>128433926</v>
      </c>
      <c r="X557" s="2">
        <v>13200000</v>
      </c>
      <c r="Y557" s="2">
        <v>0</v>
      </c>
      <c r="Z557" s="2">
        <v>34926220</v>
      </c>
      <c r="AA557" s="2">
        <v>0</v>
      </c>
      <c r="AB557" s="2">
        <v>0</v>
      </c>
      <c r="AC557" s="2">
        <v>0</v>
      </c>
      <c r="AD557" s="2">
        <v>0</v>
      </c>
      <c r="AE557" s="2">
        <v>0</v>
      </c>
      <c r="AF557" s="2">
        <v>20474627</v>
      </c>
      <c r="AG557" s="2">
        <v>13335228</v>
      </c>
      <c r="AH557" s="2">
        <v>0</v>
      </c>
      <c r="AI557" s="2">
        <v>0</v>
      </c>
      <c r="AJ557" s="2">
        <v>0</v>
      </c>
      <c r="AK557" s="2">
        <v>0</v>
      </c>
      <c r="AL557" s="2">
        <v>0</v>
      </c>
      <c r="AM557" s="2">
        <v>45044189</v>
      </c>
      <c r="AN557" s="2">
        <v>0</v>
      </c>
    </row>
    <row r="558" spans="1:40" x14ac:dyDescent="0.25">
      <c r="A558" t="s">
        <v>1265</v>
      </c>
      <c r="B558" t="s">
        <v>344</v>
      </c>
      <c r="C558" t="s">
        <v>407</v>
      </c>
      <c r="D558" t="str">
        <f t="shared" si="45"/>
        <v>قراردادي بهره بردار</v>
      </c>
      <c r="E558" t="str">
        <f>"پروژه بهره برداري نيروگاه بوشهر"</f>
        <v>پروژه بهره برداري نيروگاه بوشهر</v>
      </c>
      <c r="F558">
        <v>426</v>
      </c>
      <c r="G558" s="2">
        <v>177611435</v>
      </c>
      <c r="H558" s="2">
        <v>152581138</v>
      </c>
      <c r="I558" s="2">
        <v>0</v>
      </c>
      <c r="J558" s="2">
        <v>140252698</v>
      </c>
      <c r="K558" s="2">
        <v>0</v>
      </c>
      <c r="L558" s="2">
        <v>66000000</v>
      </c>
      <c r="M558" s="2">
        <v>0</v>
      </c>
      <c r="N558" s="2">
        <v>4800000</v>
      </c>
      <c r="O558" s="2">
        <v>27906536</v>
      </c>
      <c r="P558" s="2">
        <v>0</v>
      </c>
      <c r="Q558" s="2">
        <v>0</v>
      </c>
      <c r="R558" s="2">
        <v>0</v>
      </c>
      <c r="S558" s="2">
        <v>0</v>
      </c>
      <c r="T558" s="2">
        <v>0</v>
      </c>
      <c r="U558" s="2">
        <v>14762000</v>
      </c>
      <c r="V558" s="2">
        <v>0</v>
      </c>
      <c r="W558" s="2">
        <v>122859005</v>
      </c>
      <c r="X558" s="2">
        <v>13200000</v>
      </c>
      <c r="Y558" s="2">
        <v>0</v>
      </c>
      <c r="Z558" s="2">
        <v>18467160</v>
      </c>
      <c r="AA558" s="2">
        <v>0</v>
      </c>
      <c r="AB558" s="2">
        <v>0</v>
      </c>
      <c r="AC558" s="2">
        <v>0</v>
      </c>
      <c r="AD558" s="2">
        <v>0</v>
      </c>
      <c r="AE558" s="2">
        <v>0</v>
      </c>
      <c r="AF558" s="2">
        <v>19933248</v>
      </c>
      <c r="AG558" s="2">
        <v>0</v>
      </c>
      <c r="AH558" s="2">
        <v>0</v>
      </c>
      <c r="AI558" s="2">
        <v>973213</v>
      </c>
      <c r="AJ558" s="2">
        <v>0</v>
      </c>
      <c r="AK558" s="2">
        <v>0</v>
      </c>
      <c r="AL558" s="2">
        <v>0</v>
      </c>
      <c r="AM558" s="2">
        <v>31893179</v>
      </c>
      <c r="AN558" s="2">
        <v>0</v>
      </c>
    </row>
    <row r="559" spans="1:40" x14ac:dyDescent="0.25">
      <c r="A559" t="s">
        <v>1266</v>
      </c>
      <c r="B559" t="s">
        <v>68</v>
      </c>
      <c r="C559" t="s">
        <v>1267</v>
      </c>
      <c r="D559" t="str">
        <f t="shared" si="45"/>
        <v>قراردادي بهره بردار</v>
      </c>
      <c r="E559" t="str">
        <f>"پروژه تعميرات نيروگاه بوشهر"</f>
        <v>پروژه تعميرات نيروگاه بوشهر</v>
      </c>
      <c r="F559">
        <v>278</v>
      </c>
      <c r="G559" s="2">
        <v>185939594</v>
      </c>
      <c r="H559" s="2">
        <v>106635894</v>
      </c>
      <c r="I559" s="2">
        <v>0</v>
      </c>
      <c r="J559" s="2">
        <v>138135245</v>
      </c>
      <c r="K559" s="2">
        <v>0</v>
      </c>
      <c r="L559" s="2">
        <v>61875000</v>
      </c>
      <c r="M559" s="2">
        <v>0</v>
      </c>
      <c r="N559" s="2">
        <v>4800000</v>
      </c>
      <c r="O559" s="2">
        <v>31031383</v>
      </c>
      <c r="P559" s="2">
        <v>0</v>
      </c>
      <c r="Q559" s="2">
        <v>0</v>
      </c>
      <c r="R559" s="2">
        <v>0</v>
      </c>
      <c r="S559" s="2">
        <v>0</v>
      </c>
      <c r="T559" s="2">
        <v>0</v>
      </c>
      <c r="U559" s="2">
        <v>2684000</v>
      </c>
      <c r="V559" s="2">
        <v>0</v>
      </c>
      <c r="W559" s="2">
        <v>109155504</v>
      </c>
      <c r="X559" s="2">
        <v>13200000</v>
      </c>
      <c r="Y559" s="2">
        <v>0</v>
      </c>
      <c r="Z559" s="2">
        <v>0</v>
      </c>
      <c r="AA559" s="2">
        <v>0</v>
      </c>
      <c r="AB559" s="2">
        <v>10000000</v>
      </c>
      <c r="AC559" s="2">
        <v>0</v>
      </c>
      <c r="AD559" s="2">
        <v>0</v>
      </c>
      <c r="AE559" s="2">
        <v>0</v>
      </c>
      <c r="AF559" s="2">
        <v>22165276</v>
      </c>
      <c r="AG559" s="2">
        <v>0</v>
      </c>
      <c r="AH559" s="2">
        <v>0</v>
      </c>
      <c r="AI559" s="2">
        <v>0</v>
      </c>
      <c r="AJ559" s="2">
        <v>0</v>
      </c>
      <c r="AK559" s="2">
        <v>0</v>
      </c>
      <c r="AL559" s="2">
        <v>0</v>
      </c>
      <c r="AM559" s="2">
        <v>42557343</v>
      </c>
      <c r="AN559" s="2">
        <v>0</v>
      </c>
    </row>
    <row r="560" spans="1:40" x14ac:dyDescent="0.25">
      <c r="A560" t="s">
        <v>1268</v>
      </c>
      <c r="B560" t="s">
        <v>1269</v>
      </c>
      <c r="C560" t="s">
        <v>1270</v>
      </c>
      <c r="D560" t="str">
        <f t="shared" si="45"/>
        <v>قراردادي بهره بردار</v>
      </c>
      <c r="E560" t="str">
        <f>"پروژه تعميرات نيروگاه بوشهر"</f>
        <v>پروژه تعميرات نيروگاه بوشهر</v>
      </c>
      <c r="F560">
        <v>185</v>
      </c>
      <c r="G560" s="2">
        <v>164460656</v>
      </c>
      <c r="H560" s="2">
        <v>40195510</v>
      </c>
      <c r="I560" s="2">
        <v>0</v>
      </c>
      <c r="J560" s="2">
        <v>79141400</v>
      </c>
      <c r="K560" s="2">
        <v>0</v>
      </c>
      <c r="L560" s="2">
        <v>66000000</v>
      </c>
      <c r="M560" s="2">
        <v>0</v>
      </c>
      <c r="N560" s="2">
        <v>4800000</v>
      </c>
      <c r="O560" s="2">
        <v>23636795</v>
      </c>
      <c r="P560" s="2">
        <v>0</v>
      </c>
      <c r="Q560" s="2">
        <v>0</v>
      </c>
      <c r="R560" s="2">
        <v>0</v>
      </c>
      <c r="S560" s="2">
        <v>0</v>
      </c>
      <c r="T560" s="2">
        <v>0</v>
      </c>
      <c r="U560" s="2">
        <v>0</v>
      </c>
      <c r="V560" s="2">
        <v>0</v>
      </c>
      <c r="W560" s="2">
        <v>30500802</v>
      </c>
      <c r="X560" s="2">
        <v>13200000</v>
      </c>
      <c r="Y560" s="2">
        <v>0</v>
      </c>
      <c r="Z560" s="2">
        <v>0</v>
      </c>
      <c r="AA560" s="2">
        <v>0</v>
      </c>
      <c r="AB560" s="2">
        <v>0</v>
      </c>
      <c r="AC560" s="2">
        <v>0</v>
      </c>
      <c r="AD560" s="2">
        <v>0</v>
      </c>
      <c r="AE560" s="2">
        <v>0</v>
      </c>
      <c r="AF560" s="2">
        <v>17153740</v>
      </c>
      <c r="AG560" s="2">
        <v>0</v>
      </c>
      <c r="AH560" s="2">
        <v>114978</v>
      </c>
      <c r="AI560" s="2">
        <v>0</v>
      </c>
      <c r="AJ560" s="2">
        <v>0</v>
      </c>
      <c r="AK560" s="2">
        <v>0</v>
      </c>
      <c r="AL560" s="2">
        <v>0</v>
      </c>
      <c r="AM560" s="2">
        <v>20500381</v>
      </c>
      <c r="AN560" s="2">
        <v>0</v>
      </c>
    </row>
    <row r="561" spans="1:40" x14ac:dyDescent="0.25">
      <c r="A561" t="s">
        <v>1271</v>
      </c>
      <c r="B561" t="s">
        <v>257</v>
      </c>
      <c r="C561" t="s">
        <v>1272</v>
      </c>
      <c r="D561" t="str">
        <f t="shared" si="45"/>
        <v>قراردادي بهره بردار</v>
      </c>
      <c r="E561" t="str">
        <f t="shared" ref="E561:E568" si="48">"پروژه بهره برداري نيروگاه بوشهر"</f>
        <v>پروژه بهره برداري نيروگاه بوشهر</v>
      </c>
      <c r="F561">
        <v>220</v>
      </c>
      <c r="G561" s="2">
        <v>142094233</v>
      </c>
      <c r="H561" s="2">
        <v>96271928</v>
      </c>
      <c r="I561" s="2">
        <v>0</v>
      </c>
      <c r="J561" s="2">
        <v>113343632</v>
      </c>
      <c r="K561" s="2">
        <v>0</v>
      </c>
      <c r="L561" s="2">
        <v>55440000</v>
      </c>
      <c r="M561" s="2">
        <v>0</v>
      </c>
      <c r="N561" s="2">
        <v>4800000</v>
      </c>
      <c r="O561" s="2">
        <v>26393260</v>
      </c>
      <c r="P561" s="2">
        <v>0</v>
      </c>
      <c r="Q561" s="2">
        <v>0</v>
      </c>
      <c r="R561" s="2">
        <v>0</v>
      </c>
      <c r="S561" s="2">
        <v>0</v>
      </c>
      <c r="T561" s="2">
        <v>0</v>
      </c>
      <c r="U561" s="2">
        <v>9394000</v>
      </c>
      <c r="V561" s="2">
        <v>0</v>
      </c>
      <c r="W561" s="2">
        <v>128466056</v>
      </c>
      <c r="X561" s="2">
        <v>13200000</v>
      </c>
      <c r="Y561" s="2">
        <v>0</v>
      </c>
      <c r="Z561" s="2">
        <v>22865543</v>
      </c>
      <c r="AA561" s="2">
        <v>0</v>
      </c>
      <c r="AB561" s="2">
        <v>0</v>
      </c>
      <c r="AC561" s="2">
        <v>0</v>
      </c>
      <c r="AD561" s="2">
        <v>0</v>
      </c>
      <c r="AE561" s="2">
        <v>0</v>
      </c>
      <c r="AF561" s="2">
        <v>18852334</v>
      </c>
      <c r="AG561" s="2">
        <v>0</v>
      </c>
      <c r="AH561" s="2">
        <v>0</v>
      </c>
      <c r="AI561" s="2">
        <v>1355434</v>
      </c>
      <c r="AJ561" s="2">
        <v>0</v>
      </c>
      <c r="AK561" s="2">
        <v>0</v>
      </c>
      <c r="AL561" s="2">
        <v>0</v>
      </c>
      <c r="AM561" s="2">
        <v>51278332</v>
      </c>
      <c r="AN561" s="2">
        <v>0</v>
      </c>
    </row>
    <row r="562" spans="1:40" x14ac:dyDescent="0.25">
      <c r="A562" t="s">
        <v>1273</v>
      </c>
      <c r="B562" t="s">
        <v>1274</v>
      </c>
      <c r="C562" t="s">
        <v>1275</v>
      </c>
      <c r="D562" t="str">
        <f t="shared" si="45"/>
        <v>قراردادي بهره بردار</v>
      </c>
      <c r="E562" t="str">
        <f t="shared" si="48"/>
        <v>پروژه بهره برداري نيروگاه بوشهر</v>
      </c>
      <c r="F562">
        <v>155</v>
      </c>
      <c r="G562" s="2">
        <v>137401892</v>
      </c>
      <c r="H562" s="2">
        <v>52753880</v>
      </c>
      <c r="I562" s="2">
        <v>0</v>
      </c>
      <c r="J562" s="2">
        <v>105931563</v>
      </c>
      <c r="K562" s="2">
        <v>0</v>
      </c>
      <c r="L562" s="2">
        <v>55440000</v>
      </c>
      <c r="M562" s="2">
        <v>0</v>
      </c>
      <c r="N562" s="2">
        <v>4800000</v>
      </c>
      <c r="O562" s="2">
        <v>24970147</v>
      </c>
      <c r="P562" s="2">
        <v>0</v>
      </c>
      <c r="Q562" s="2">
        <v>0</v>
      </c>
      <c r="R562" s="2">
        <v>0</v>
      </c>
      <c r="S562" s="2">
        <v>0</v>
      </c>
      <c r="T562" s="2">
        <v>0</v>
      </c>
      <c r="U562" s="2">
        <v>0</v>
      </c>
      <c r="V562" s="2">
        <v>0</v>
      </c>
      <c r="W562" s="2">
        <v>160096785</v>
      </c>
      <c r="X562" s="2">
        <v>13200000</v>
      </c>
      <c r="Y562" s="2">
        <v>20327952</v>
      </c>
      <c r="Z562" s="2">
        <v>0</v>
      </c>
      <c r="AA562" s="2">
        <v>0</v>
      </c>
      <c r="AB562" s="2">
        <v>0</v>
      </c>
      <c r="AC562" s="2">
        <v>0</v>
      </c>
      <c r="AD562" s="2">
        <v>0</v>
      </c>
      <c r="AE562" s="2">
        <v>0</v>
      </c>
      <c r="AF562" s="2">
        <v>17835821</v>
      </c>
      <c r="AG562" s="2">
        <v>0</v>
      </c>
      <c r="AH562" s="2">
        <v>0</v>
      </c>
      <c r="AI562" s="2">
        <v>0</v>
      </c>
      <c r="AJ562" s="2">
        <v>0</v>
      </c>
      <c r="AK562" s="2">
        <v>0</v>
      </c>
      <c r="AL562" s="2">
        <v>0</v>
      </c>
      <c r="AM562" s="2">
        <v>84026542</v>
      </c>
      <c r="AN562" s="2">
        <v>0</v>
      </c>
    </row>
    <row r="563" spans="1:40" x14ac:dyDescent="0.25">
      <c r="A563" t="s">
        <v>1276</v>
      </c>
      <c r="B563" t="s">
        <v>1277</v>
      </c>
      <c r="C563" t="s">
        <v>1278</v>
      </c>
      <c r="D563" t="str">
        <f t="shared" si="45"/>
        <v>قراردادي بهره بردار</v>
      </c>
      <c r="E563" t="str">
        <f t="shared" si="48"/>
        <v>پروژه بهره برداري نيروگاه بوشهر</v>
      </c>
      <c r="F563">
        <v>254</v>
      </c>
      <c r="G563" s="2">
        <v>179505797</v>
      </c>
      <c r="H563" s="2">
        <v>73434368</v>
      </c>
      <c r="I563" s="2">
        <v>0</v>
      </c>
      <c r="J563" s="2">
        <v>121177529</v>
      </c>
      <c r="K563" s="2">
        <v>0</v>
      </c>
      <c r="L563" s="2">
        <v>49500000</v>
      </c>
      <c r="M563" s="2">
        <v>0</v>
      </c>
      <c r="N563" s="2">
        <v>4800000</v>
      </c>
      <c r="O563" s="2">
        <v>28381879</v>
      </c>
      <c r="P563" s="2">
        <v>0</v>
      </c>
      <c r="Q563" s="2">
        <v>0</v>
      </c>
      <c r="R563" s="2">
        <v>0</v>
      </c>
      <c r="S563" s="2">
        <v>0</v>
      </c>
      <c r="T563" s="2">
        <v>0</v>
      </c>
      <c r="U563" s="2">
        <v>0</v>
      </c>
      <c r="V563" s="2">
        <v>0</v>
      </c>
      <c r="W563" s="2">
        <v>85899232</v>
      </c>
      <c r="X563" s="2">
        <v>13200000</v>
      </c>
      <c r="Y563" s="2">
        <v>0</v>
      </c>
      <c r="Z563" s="2">
        <v>0</v>
      </c>
      <c r="AA563" s="2">
        <v>0</v>
      </c>
      <c r="AB563" s="2">
        <v>0</v>
      </c>
      <c r="AC563" s="2">
        <v>0</v>
      </c>
      <c r="AD563" s="2">
        <v>0</v>
      </c>
      <c r="AE563" s="2">
        <v>0</v>
      </c>
      <c r="AF563" s="2">
        <v>20272758</v>
      </c>
      <c r="AG563" s="2">
        <v>0</v>
      </c>
      <c r="AH563" s="2">
        <v>0</v>
      </c>
      <c r="AI563" s="2">
        <v>4385187</v>
      </c>
      <c r="AJ563" s="2">
        <v>0</v>
      </c>
      <c r="AK563" s="2">
        <v>0</v>
      </c>
      <c r="AL563" s="2">
        <v>0</v>
      </c>
      <c r="AM563" s="2">
        <v>32436419</v>
      </c>
      <c r="AN563" s="2">
        <v>0</v>
      </c>
    </row>
    <row r="564" spans="1:40" x14ac:dyDescent="0.25">
      <c r="A564" t="s">
        <v>1279</v>
      </c>
      <c r="B564" t="s">
        <v>74</v>
      </c>
      <c r="C564" t="s">
        <v>1280</v>
      </c>
      <c r="D564" t="str">
        <f t="shared" si="45"/>
        <v>قراردادي بهره بردار</v>
      </c>
      <c r="E564" t="str">
        <f t="shared" si="48"/>
        <v>پروژه بهره برداري نيروگاه بوشهر</v>
      </c>
      <c r="F564">
        <v>195</v>
      </c>
      <c r="G564" s="2">
        <v>136289591</v>
      </c>
      <c r="H564" s="2">
        <v>67802937</v>
      </c>
      <c r="I564" s="2">
        <v>0</v>
      </c>
      <c r="J564" s="2">
        <v>102975718</v>
      </c>
      <c r="K564" s="2">
        <v>0</v>
      </c>
      <c r="L564" s="2">
        <v>55440000</v>
      </c>
      <c r="M564" s="2">
        <v>0</v>
      </c>
      <c r="N564" s="2">
        <v>4800000</v>
      </c>
      <c r="O564" s="2">
        <v>24592499</v>
      </c>
      <c r="P564" s="2">
        <v>0</v>
      </c>
      <c r="Q564" s="2">
        <v>0</v>
      </c>
      <c r="R564" s="2">
        <v>0</v>
      </c>
      <c r="S564" s="2">
        <v>0</v>
      </c>
      <c r="T564" s="2">
        <v>0</v>
      </c>
      <c r="U564" s="2">
        <v>14762000</v>
      </c>
      <c r="V564" s="2">
        <v>0</v>
      </c>
      <c r="W564" s="2">
        <v>162839804</v>
      </c>
      <c r="X564" s="2">
        <v>13200000</v>
      </c>
      <c r="Y564" s="2">
        <v>19117520</v>
      </c>
      <c r="Z564" s="2">
        <v>0</v>
      </c>
      <c r="AA564" s="2">
        <v>0</v>
      </c>
      <c r="AB564" s="2">
        <v>0</v>
      </c>
      <c r="AC564" s="2">
        <v>0</v>
      </c>
      <c r="AD564" s="2">
        <v>0</v>
      </c>
      <c r="AE564" s="2">
        <v>0</v>
      </c>
      <c r="AF564" s="2">
        <v>17566075</v>
      </c>
      <c r="AG564" s="2">
        <v>0</v>
      </c>
      <c r="AH564" s="2">
        <v>0</v>
      </c>
      <c r="AI564" s="2">
        <v>0</v>
      </c>
      <c r="AJ564" s="2">
        <v>0</v>
      </c>
      <c r="AK564" s="2">
        <v>0</v>
      </c>
      <c r="AL564" s="2">
        <v>0</v>
      </c>
      <c r="AM564" s="2">
        <v>88666576</v>
      </c>
      <c r="AN564" s="2">
        <v>0</v>
      </c>
    </row>
    <row r="565" spans="1:40" x14ac:dyDescent="0.25">
      <c r="A565" t="s">
        <v>1281</v>
      </c>
      <c r="B565" t="s">
        <v>1282</v>
      </c>
      <c r="C565" t="s">
        <v>1283</v>
      </c>
      <c r="D565" t="str">
        <f t="shared" si="45"/>
        <v>قراردادي بهره بردار</v>
      </c>
      <c r="E565" t="str">
        <f t="shared" si="48"/>
        <v>پروژه بهره برداري نيروگاه بوشهر</v>
      </c>
      <c r="F565">
        <v>55</v>
      </c>
      <c r="G565" s="2">
        <v>140688913</v>
      </c>
      <c r="H565" s="2">
        <v>11858521</v>
      </c>
      <c r="I565" s="2">
        <v>0</v>
      </c>
      <c r="J565" s="2">
        <v>110571375</v>
      </c>
      <c r="K565" s="2">
        <v>0</v>
      </c>
      <c r="L565" s="2">
        <v>41580000</v>
      </c>
      <c r="M565" s="2">
        <v>0</v>
      </c>
      <c r="N565" s="2">
        <v>4800000</v>
      </c>
      <c r="O565" s="2">
        <v>25386323</v>
      </c>
      <c r="P565" s="2">
        <v>0</v>
      </c>
      <c r="Q565" s="2">
        <v>0</v>
      </c>
      <c r="R565" s="2">
        <v>0</v>
      </c>
      <c r="S565" s="2">
        <v>0</v>
      </c>
      <c r="T565" s="2">
        <v>0</v>
      </c>
      <c r="U565" s="2">
        <v>9394000</v>
      </c>
      <c r="V565" s="2">
        <v>0</v>
      </c>
      <c r="W565" s="2">
        <v>32741931</v>
      </c>
      <c r="X565" s="2">
        <v>13200000</v>
      </c>
      <c r="Y565" s="2">
        <v>0</v>
      </c>
      <c r="Z565" s="2">
        <v>0</v>
      </c>
      <c r="AA565" s="2">
        <v>0</v>
      </c>
      <c r="AB565" s="2">
        <v>0</v>
      </c>
      <c r="AC565" s="2">
        <v>0</v>
      </c>
      <c r="AD565" s="2">
        <v>0</v>
      </c>
      <c r="AE565" s="2">
        <v>0</v>
      </c>
      <c r="AF565" s="2">
        <v>18133092</v>
      </c>
      <c r="AG565" s="2">
        <v>0</v>
      </c>
      <c r="AH565" s="2">
        <v>0</v>
      </c>
      <c r="AI565" s="2">
        <v>0</v>
      </c>
      <c r="AJ565" s="2">
        <v>0</v>
      </c>
      <c r="AK565" s="2">
        <v>0</v>
      </c>
      <c r="AL565" s="2">
        <v>0</v>
      </c>
      <c r="AM565" s="2">
        <v>32639554</v>
      </c>
      <c r="AN565" s="2">
        <v>0</v>
      </c>
    </row>
    <row r="566" spans="1:40" x14ac:dyDescent="0.25">
      <c r="A566" t="s">
        <v>1284</v>
      </c>
      <c r="B566" t="s">
        <v>239</v>
      </c>
      <c r="C566" t="s">
        <v>1285</v>
      </c>
      <c r="D566" t="str">
        <f t="shared" si="45"/>
        <v>قراردادي بهره بردار</v>
      </c>
      <c r="E566" t="str">
        <f t="shared" si="48"/>
        <v>پروژه بهره برداري نيروگاه بوشهر</v>
      </c>
      <c r="F566">
        <v>223</v>
      </c>
      <c r="G566" s="2">
        <v>256524447</v>
      </c>
      <c r="H566" s="2">
        <v>166605645</v>
      </c>
      <c r="I566" s="2">
        <v>3773700</v>
      </c>
      <c r="J566" s="2">
        <v>221091671</v>
      </c>
      <c r="K566" s="2">
        <v>0</v>
      </c>
      <c r="L566" s="2">
        <v>0</v>
      </c>
      <c r="M566" s="2">
        <v>0</v>
      </c>
      <c r="N566" s="2">
        <v>4800000</v>
      </c>
      <c r="O566" s="2">
        <v>43158551</v>
      </c>
      <c r="P566" s="2">
        <v>0</v>
      </c>
      <c r="Q566" s="2">
        <v>0</v>
      </c>
      <c r="R566" s="2">
        <v>0</v>
      </c>
      <c r="S566" s="2">
        <v>0</v>
      </c>
      <c r="T566" s="2">
        <v>1017000</v>
      </c>
      <c r="U566" s="2">
        <v>14762000</v>
      </c>
      <c r="V566" s="2">
        <v>0</v>
      </c>
      <c r="W566" s="2">
        <v>230140057</v>
      </c>
      <c r="X566" s="2">
        <v>13200000</v>
      </c>
      <c r="Y566" s="2">
        <v>0</v>
      </c>
      <c r="Z566" s="2">
        <v>25790348</v>
      </c>
      <c r="AA566" s="2">
        <v>0</v>
      </c>
      <c r="AB566" s="2">
        <v>0</v>
      </c>
      <c r="AC566" s="2">
        <v>0</v>
      </c>
      <c r="AD566" s="2">
        <v>0</v>
      </c>
      <c r="AE566" s="2">
        <v>0</v>
      </c>
      <c r="AF566" s="2">
        <v>30827535</v>
      </c>
      <c r="AG566" s="2">
        <v>13335228</v>
      </c>
      <c r="AH566" s="2">
        <v>0</v>
      </c>
      <c r="AI566" s="2">
        <v>0</v>
      </c>
      <c r="AJ566" s="2">
        <v>0</v>
      </c>
      <c r="AK566" s="2">
        <v>0</v>
      </c>
      <c r="AL566" s="2">
        <v>0</v>
      </c>
      <c r="AM566" s="2">
        <v>78918487</v>
      </c>
      <c r="AN566" s="2">
        <v>0</v>
      </c>
    </row>
    <row r="567" spans="1:40" x14ac:dyDescent="0.25">
      <c r="A567" t="s">
        <v>1286</v>
      </c>
      <c r="B567" t="s">
        <v>1287</v>
      </c>
      <c r="C567" t="s">
        <v>1288</v>
      </c>
      <c r="D567" t="str">
        <f t="shared" si="45"/>
        <v>قراردادي بهره بردار</v>
      </c>
      <c r="E567" t="str">
        <f t="shared" si="48"/>
        <v>پروژه بهره برداري نيروگاه بوشهر</v>
      </c>
      <c r="F567">
        <v>300</v>
      </c>
      <c r="G567" s="2">
        <v>143491029</v>
      </c>
      <c r="H567" s="2">
        <v>74099336</v>
      </c>
      <c r="I567" s="2">
        <v>0</v>
      </c>
      <c r="J567" s="2">
        <v>110988325</v>
      </c>
      <c r="K567" s="2">
        <v>0</v>
      </c>
      <c r="L567" s="2">
        <v>55440000</v>
      </c>
      <c r="M567" s="2">
        <v>0</v>
      </c>
      <c r="N567" s="2">
        <v>4800000</v>
      </c>
      <c r="O567" s="2">
        <v>26542821</v>
      </c>
      <c r="P567" s="2">
        <v>0</v>
      </c>
      <c r="Q567" s="2">
        <v>0</v>
      </c>
      <c r="R567" s="2">
        <v>0</v>
      </c>
      <c r="S567" s="2">
        <v>0</v>
      </c>
      <c r="T567" s="2">
        <v>0</v>
      </c>
      <c r="U567" s="2">
        <v>0</v>
      </c>
      <c r="V567" s="2">
        <v>0</v>
      </c>
      <c r="W567" s="2">
        <v>32862013</v>
      </c>
      <c r="X567" s="2">
        <v>13200000</v>
      </c>
      <c r="Y567" s="2">
        <v>0</v>
      </c>
      <c r="Z567" s="2">
        <v>0</v>
      </c>
      <c r="AA567" s="2">
        <v>0</v>
      </c>
      <c r="AB567" s="2">
        <v>0</v>
      </c>
      <c r="AC567" s="2">
        <v>0</v>
      </c>
      <c r="AD567" s="2">
        <v>0</v>
      </c>
      <c r="AE567" s="2">
        <v>0</v>
      </c>
      <c r="AF567" s="2">
        <v>19053953</v>
      </c>
      <c r="AG567" s="2">
        <v>40005684</v>
      </c>
      <c r="AH567" s="2">
        <v>0</v>
      </c>
      <c r="AI567" s="2">
        <v>0</v>
      </c>
      <c r="AJ567" s="2">
        <v>0</v>
      </c>
      <c r="AK567" s="2">
        <v>0</v>
      </c>
      <c r="AL567" s="2">
        <v>0</v>
      </c>
      <c r="AM567" s="2">
        <v>28544060</v>
      </c>
      <c r="AN567" s="2">
        <v>0</v>
      </c>
    </row>
    <row r="568" spans="1:40" x14ac:dyDescent="0.25">
      <c r="A568" t="s">
        <v>1289</v>
      </c>
      <c r="B568" t="s">
        <v>1290</v>
      </c>
      <c r="C568" t="s">
        <v>1291</v>
      </c>
      <c r="D568" t="str">
        <f t="shared" si="45"/>
        <v>قراردادي بهره بردار</v>
      </c>
      <c r="E568" t="str">
        <f t="shared" si="48"/>
        <v>پروژه بهره برداري نيروگاه بوشهر</v>
      </c>
      <c r="F568">
        <v>237</v>
      </c>
      <c r="G568" s="2">
        <v>143631066</v>
      </c>
      <c r="H568" s="2">
        <v>71641297</v>
      </c>
      <c r="I568" s="2">
        <v>2330983</v>
      </c>
      <c r="J568" s="2">
        <v>118334532</v>
      </c>
      <c r="K568" s="2">
        <v>0</v>
      </c>
      <c r="L568" s="2">
        <v>0</v>
      </c>
      <c r="M568" s="2">
        <v>0</v>
      </c>
      <c r="N568" s="2">
        <v>4800000</v>
      </c>
      <c r="O568" s="2">
        <v>26692779</v>
      </c>
      <c r="P568" s="2">
        <v>0</v>
      </c>
      <c r="Q568" s="2">
        <v>0</v>
      </c>
      <c r="R568" s="2">
        <v>0</v>
      </c>
      <c r="S568" s="2">
        <v>0</v>
      </c>
      <c r="T568" s="2">
        <v>1017000</v>
      </c>
      <c r="U568" s="2">
        <v>14762000</v>
      </c>
      <c r="V568" s="2">
        <v>0</v>
      </c>
      <c r="W568" s="2">
        <v>79547149</v>
      </c>
      <c r="X568" s="2">
        <v>13200000</v>
      </c>
      <c r="Y568" s="2">
        <v>0</v>
      </c>
      <c r="Z568" s="2">
        <v>0</v>
      </c>
      <c r="AA568" s="2">
        <v>0</v>
      </c>
      <c r="AB568" s="2">
        <v>0</v>
      </c>
      <c r="AC568" s="2">
        <v>0</v>
      </c>
      <c r="AD568" s="2">
        <v>0</v>
      </c>
      <c r="AE568" s="2">
        <v>0</v>
      </c>
      <c r="AF568" s="2">
        <v>19066272</v>
      </c>
      <c r="AG568" s="2">
        <v>13335228</v>
      </c>
      <c r="AH568" s="2">
        <v>0</v>
      </c>
      <c r="AI568" s="2">
        <v>0</v>
      </c>
      <c r="AJ568" s="2">
        <v>0</v>
      </c>
      <c r="AK568" s="2">
        <v>0</v>
      </c>
      <c r="AL568" s="2">
        <v>0</v>
      </c>
      <c r="AM568" s="2">
        <v>38132537</v>
      </c>
      <c r="AN568" s="2">
        <v>0</v>
      </c>
    </row>
    <row r="569" spans="1:40" x14ac:dyDescent="0.25">
      <c r="A569" t="s">
        <v>1292</v>
      </c>
      <c r="B569" t="s">
        <v>77</v>
      </c>
      <c r="C569" t="s">
        <v>110</v>
      </c>
      <c r="D569" t="str">
        <f>"قراردادي کارگري"</f>
        <v>قراردادي کارگري</v>
      </c>
      <c r="E569" t="str">
        <f>"پروژه تعميرات نيروگاه بوشهر"</f>
        <v>پروژه تعميرات نيروگاه بوشهر</v>
      </c>
      <c r="F569">
        <v>325</v>
      </c>
      <c r="G569" s="2">
        <v>121863148</v>
      </c>
      <c r="H569" s="2">
        <v>73270328</v>
      </c>
      <c r="I569" s="2">
        <v>0</v>
      </c>
      <c r="J569" s="2">
        <v>101146413</v>
      </c>
      <c r="K569" s="2">
        <v>0</v>
      </c>
      <c r="L569" s="2">
        <v>0</v>
      </c>
      <c r="M569" s="2">
        <v>42106400</v>
      </c>
      <c r="N569" s="2">
        <v>4800000</v>
      </c>
      <c r="O569" s="2">
        <v>64993677</v>
      </c>
      <c r="P569" s="2">
        <v>0</v>
      </c>
      <c r="Q569" s="2">
        <v>0</v>
      </c>
      <c r="R569" s="2">
        <v>0</v>
      </c>
      <c r="S569" s="2">
        <v>0</v>
      </c>
      <c r="T569" s="2">
        <v>0</v>
      </c>
      <c r="U569" s="2">
        <v>0</v>
      </c>
      <c r="V569" s="2">
        <v>0</v>
      </c>
      <c r="W569" s="2">
        <v>34835965</v>
      </c>
      <c r="X569" s="2">
        <v>13200000</v>
      </c>
      <c r="Y569" s="2">
        <v>0</v>
      </c>
      <c r="Z569" s="2">
        <v>0</v>
      </c>
      <c r="AA569" s="2">
        <v>0</v>
      </c>
      <c r="AB569" s="2">
        <v>0</v>
      </c>
      <c r="AC569" s="2">
        <v>0</v>
      </c>
      <c r="AD569" s="2">
        <v>0</v>
      </c>
      <c r="AE569" s="2">
        <v>0</v>
      </c>
      <c r="AF569" s="2">
        <v>0</v>
      </c>
      <c r="AG569" s="2">
        <v>26670456</v>
      </c>
      <c r="AH569" s="2">
        <v>0</v>
      </c>
      <c r="AI569" s="2">
        <v>0</v>
      </c>
      <c r="AJ569" s="2">
        <v>0</v>
      </c>
      <c r="AK569" s="2">
        <v>0</v>
      </c>
      <c r="AL569" s="2">
        <v>0</v>
      </c>
      <c r="AM569" s="2">
        <v>0</v>
      </c>
      <c r="AN569" s="2">
        <v>0</v>
      </c>
    </row>
    <row r="570" spans="1:40" x14ac:dyDescent="0.25">
      <c r="A570" t="s">
        <v>1293</v>
      </c>
      <c r="B570" t="s">
        <v>1294</v>
      </c>
      <c r="C570" t="s">
        <v>1295</v>
      </c>
      <c r="D570" t="str">
        <f>"قراردادي بهره بردار"</f>
        <v>قراردادي بهره بردار</v>
      </c>
      <c r="E570" t="str">
        <f>"پروژه بهره برداري نيروگاه بوشهر"</f>
        <v>پروژه بهره برداري نيروگاه بوشهر</v>
      </c>
      <c r="F570">
        <v>116</v>
      </c>
      <c r="G570" s="2">
        <v>191523398</v>
      </c>
      <c r="H570" s="2">
        <v>41057819</v>
      </c>
      <c r="I570" s="2">
        <v>0</v>
      </c>
      <c r="J570" s="2">
        <v>179214438</v>
      </c>
      <c r="K570" s="2">
        <v>0</v>
      </c>
      <c r="L570" s="2">
        <v>41580000</v>
      </c>
      <c r="M570" s="2">
        <v>0</v>
      </c>
      <c r="N570" s="2">
        <v>4800000</v>
      </c>
      <c r="O570" s="2">
        <v>35932910</v>
      </c>
      <c r="P570" s="2">
        <v>0</v>
      </c>
      <c r="Q570" s="2">
        <v>0</v>
      </c>
      <c r="R570" s="2">
        <v>0</v>
      </c>
      <c r="S570" s="2">
        <v>0</v>
      </c>
      <c r="T570" s="2">
        <v>0</v>
      </c>
      <c r="U570" s="2">
        <v>14762000</v>
      </c>
      <c r="V570" s="2">
        <v>0</v>
      </c>
      <c r="W570" s="2">
        <v>46826993</v>
      </c>
      <c r="X570" s="2">
        <v>13200000</v>
      </c>
      <c r="Y570" s="2">
        <v>0</v>
      </c>
      <c r="Z570" s="2">
        <v>0</v>
      </c>
      <c r="AA570" s="2">
        <v>0</v>
      </c>
      <c r="AB570" s="2">
        <v>0</v>
      </c>
      <c r="AC570" s="2">
        <v>0</v>
      </c>
      <c r="AD570" s="2">
        <v>0</v>
      </c>
      <c r="AE570" s="2">
        <v>0</v>
      </c>
      <c r="AF570" s="2">
        <v>25666351</v>
      </c>
      <c r="AG570" s="2">
        <v>0</v>
      </c>
      <c r="AH570" s="2">
        <v>0</v>
      </c>
      <c r="AI570" s="2">
        <v>0</v>
      </c>
      <c r="AJ570" s="2">
        <v>0</v>
      </c>
      <c r="AK570" s="2">
        <v>0</v>
      </c>
      <c r="AL570" s="2">
        <v>0</v>
      </c>
      <c r="AM570" s="2">
        <v>35932910</v>
      </c>
      <c r="AN570" s="2">
        <v>0</v>
      </c>
    </row>
    <row r="571" spans="1:40" x14ac:dyDescent="0.25">
      <c r="A571" t="s">
        <v>1296</v>
      </c>
      <c r="B571" t="s">
        <v>1297</v>
      </c>
      <c r="C571" t="s">
        <v>1298</v>
      </c>
      <c r="D571" t="str">
        <f>"قراردادي بهره بردار"</f>
        <v>قراردادي بهره بردار</v>
      </c>
      <c r="E571" t="str">
        <f>"پروژه بهره برداري نيروگاه بوشهر"</f>
        <v>پروژه بهره برداري نيروگاه بوشهر</v>
      </c>
      <c r="F571">
        <v>63</v>
      </c>
      <c r="G571" s="2">
        <v>150422244</v>
      </c>
      <c r="H571" s="2">
        <v>16005670</v>
      </c>
      <c r="I571" s="2">
        <v>0</v>
      </c>
      <c r="J571" s="2">
        <v>141519601</v>
      </c>
      <c r="K571" s="2">
        <v>0</v>
      </c>
      <c r="L571" s="2">
        <v>0</v>
      </c>
      <c r="M571" s="2">
        <v>0</v>
      </c>
      <c r="N571" s="2">
        <v>4800000</v>
      </c>
      <c r="O571" s="2">
        <v>29284094</v>
      </c>
      <c r="P571" s="2">
        <v>0</v>
      </c>
      <c r="Q571" s="2">
        <v>0</v>
      </c>
      <c r="R571" s="2">
        <v>0</v>
      </c>
      <c r="S571" s="2">
        <v>0</v>
      </c>
      <c r="T571" s="2">
        <v>0</v>
      </c>
      <c r="U571" s="2">
        <v>14762000</v>
      </c>
      <c r="V571" s="2">
        <v>0</v>
      </c>
      <c r="W571" s="2">
        <v>37351898</v>
      </c>
      <c r="X571" s="2">
        <v>13200000</v>
      </c>
      <c r="Y571" s="2">
        <v>0</v>
      </c>
      <c r="Z571" s="2">
        <v>0</v>
      </c>
      <c r="AA571" s="2">
        <v>0</v>
      </c>
      <c r="AB571" s="2">
        <v>0</v>
      </c>
      <c r="AC571" s="2">
        <v>0</v>
      </c>
      <c r="AD571" s="2">
        <v>0</v>
      </c>
      <c r="AE571" s="2">
        <v>0</v>
      </c>
      <c r="AF571" s="2">
        <v>20917199</v>
      </c>
      <c r="AG571" s="2">
        <v>0</v>
      </c>
      <c r="AH571" s="2">
        <v>0</v>
      </c>
      <c r="AI571" s="2">
        <v>0</v>
      </c>
      <c r="AJ571" s="2">
        <v>0</v>
      </c>
      <c r="AK571" s="2">
        <v>0</v>
      </c>
      <c r="AL571" s="2">
        <v>0</v>
      </c>
      <c r="AM571" s="2">
        <v>31375801</v>
      </c>
      <c r="AN571" s="2">
        <v>0</v>
      </c>
    </row>
    <row r="572" spans="1:40" x14ac:dyDescent="0.25">
      <c r="A572" t="s">
        <v>1299</v>
      </c>
      <c r="B572" t="s">
        <v>1269</v>
      </c>
      <c r="C572" t="s">
        <v>1300</v>
      </c>
      <c r="D572" t="str">
        <f t="shared" ref="D572:D577" si="49">"قراردادي کارگري"</f>
        <v>قراردادي کارگري</v>
      </c>
      <c r="E572" t="str">
        <f t="shared" ref="E572:E577" si="50">"پروژه تعميرات نيروگاه بوشهر"</f>
        <v>پروژه تعميرات نيروگاه بوشهر</v>
      </c>
      <c r="F572">
        <v>415</v>
      </c>
      <c r="G572" s="2">
        <v>70599604</v>
      </c>
      <c r="H572" s="2">
        <v>84120286</v>
      </c>
      <c r="I572" s="2">
        <v>0</v>
      </c>
      <c r="J572" s="2">
        <v>50831713</v>
      </c>
      <c r="K572" s="2">
        <v>0</v>
      </c>
      <c r="L572" s="2">
        <v>0</v>
      </c>
      <c r="M572" s="2">
        <v>44051850</v>
      </c>
      <c r="N572" s="2">
        <v>4800000</v>
      </c>
      <c r="O572" s="2">
        <v>37403764</v>
      </c>
      <c r="P572" s="2">
        <v>0</v>
      </c>
      <c r="Q572" s="2">
        <v>0</v>
      </c>
      <c r="R572" s="2">
        <v>0</v>
      </c>
      <c r="S572" s="2">
        <v>0</v>
      </c>
      <c r="T572" s="2">
        <v>0</v>
      </c>
      <c r="U572" s="2">
        <v>0</v>
      </c>
      <c r="V572" s="2">
        <v>0</v>
      </c>
      <c r="W572" s="2">
        <v>69658132</v>
      </c>
      <c r="X572" s="2">
        <v>13200000</v>
      </c>
      <c r="Y572" s="2">
        <v>0</v>
      </c>
      <c r="Z572" s="2">
        <v>0</v>
      </c>
      <c r="AA572" s="2">
        <v>0</v>
      </c>
      <c r="AB572" s="2">
        <v>0</v>
      </c>
      <c r="AC572" s="2">
        <v>0</v>
      </c>
      <c r="AD572" s="2">
        <v>0</v>
      </c>
      <c r="AE572" s="2">
        <v>0</v>
      </c>
      <c r="AF572" s="2">
        <v>0</v>
      </c>
      <c r="AG572" s="2">
        <v>13335228</v>
      </c>
      <c r="AH572" s="2">
        <v>0</v>
      </c>
      <c r="AI572" s="2">
        <v>0</v>
      </c>
      <c r="AJ572" s="2">
        <v>0</v>
      </c>
      <c r="AK572" s="2">
        <v>0</v>
      </c>
      <c r="AL572" s="2">
        <v>0</v>
      </c>
      <c r="AM572" s="2">
        <v>0</v>
      </c>
      <c r="AN572" s="2">
        <v>0</v>
      </c>
    </row>
    <row r="573" spans="1:40" x14ac:dyDescent="0.25">
      <c r="A573" t="s">
        <v>1301</v>
      </c>
      <c r="B573" t="s">
        <v>88</v>
      </c>
      <c r="C573" t="s">
        <v>493</v>
      </c>
      <c r="D573" t="str">
        <f t="shared" si="49"/>
        <v>قراردادي کارگري</v>
      </c>
      <c r="E573" t="str">
        <f t="shared" si="50"/>
        <v>پروژه تعميرات نيروگاه بوشهر</v>
      </c>
      <c r="F573">
        <v>746</v>
      </c>
      <c r="G573" s="2">
        <v>97354481</v>
      </c>
      <c r="H573" s="2">
        <v>188008802</v>
      </c>
      <c r="I573" s="2">
        <v>0</v>
      </c>
      <c r="J573" s="2">
        <v>72042312</v>
      </c>
      <c r="K573" s="2">
        <v>0</v>
      </c>
      <c r="L573" s="2">
        <v>0</v>
      </c>
      <c r="M573" s="2">
        <v>44051850</v>
      </c>
      <c r="N573" s="2">
        <v>4800000</v>
      </c>
      <c r="O573" s="2">
        <v>51578527</v>
      </c>
      <c r="P573" s="2">
        <v>0</v>
      </c>
      <c r="Q573" s="2">
        <v>0</v>
      </c>
      <c r="R573" s="2">
        <v>0</v>
      </c>
      <c r="S573" s="2">
        <v>0</v>
      </c>
      <c r="T573" s="2">
        <v>0</v>
      </c>
      <c r="U573" s="2">
        <v>0</v>
      </c>
      <c r="V573" s="2">
        <v>0</v>
      </c>
      <c r="W573" s="2">
        <v>90648701</v>
      </c>
      <c r="X573" s="2">
        <v>13200000</v>
      </c>
      <c r="Y573" s="2">
        <v>0</v>
      </c>
      <c r="Z573" s="2">
        <v>0</v>
      </c>
      <c r="AA573" s="2">
        <v>0</v>
      </c>
      <c r="AB573" s="2">
        <v>0</v>
      </c>
      <c r="AC573" s="2">
        <v>0</v>
      </c>
      <c r="AD573" s="2">
        <v>0</v>
      </c>
      <c r="AE573" s="2">
        <v>0</v>
      </c>
      <c r="AF573" s="2">
        <v>0</v>
      </c>
      <c r="AG573" s="2">
        <v>26670456</v>
      </c>
      <c r="AH573" s="2">
        <v>0</v>
      </c>
      <c r="AI573" s="2">
        <v>0</v>
      </c>
      <c r="AJ573" s="2">
        <v>0</v>
      </c>
      <c r="AK573" s="2">
        <v>0</v>
      </c>
      <c r="AL573" s="2">
        <v>0</v>
      </c>
      <c r="AM573" s="2">
        <v>0</v>
      </c>
      <c r="AN573" s="2">
        <v>0</v>
      </c>
    </row>
    <row r="574" spans="1:40" x14ac:dyDescent="0.25">
      <c r="A574" t="s">
        <v>1302</v>
      </c>
      <c r="B574" t="s">
        <v>88</v>
      </c>
      <c r="C574" t="s">
        <v>546</v>
      </c>
      <c r="D574" t="str">
        <f t="shared" si="49"/>
        <v>قراردادي کارگري</v>
      </c>
      <c r="E574" t="str">
        <f t="shared" si="50"/>
        <v>پروژه تعميرات نيروگاه بوشهر</v>
      </c>
      <c r="F574">
        <v>516</v>
      </c>
      <c r="G574" s="2">
        <v>88656747</v>
      </c>
      <c r="H574" s="2">
        <v>120318083</v>
      </c>
      <c r="I574" s="2">
        <v>0</v>
      </c>
      <c r="J574" s="2">
        <v>64719431</v>
      </c>
      <c r="K574" s="2">
        <v>0</v>
      </c>
      <c r="L574" s="2">
        <v>0</v>
      </c>
      <c r="M574" s="2">
        <v>44051850</v>
      </c>
      <c r="N574" s="2">
        <v>4800000</v>
      </c>
      <c r="O574" s="2">
        <v>46661444</v>
      </c>
      <c r="P574" s="2">
        <v>0</v>
      </c>
      <c r="Q574" s="2">
        <v>0</v>
      </c>
      <c r="R574" s="2">
        <v>0</v>
      </c>
      <c r="S574" s="2">
        <v>0</v>
      </c>
      <c r="T574" s="2">
        <v>0</v>
      </c>
      <c r="U574" s="2">
        <v>0</v>
      </c>
      <c r="V574" s="2">
        <v>0</v>
      </c>
      <c r="W574" s="2">
        <v>83948624</v>
      </c>
      <c r="X574" s="2">
        <v>13200000</v>
      </c>
      <c r="Y574" s="2">
        <v>0</v>
      </c>
      <c r="Z574" s="2">
        <v>0</v>
      </c>
      <c r="AA574" s="2">
        <v>0</v>
      </c>
      <c r="AB574" s="2">
        <v>0</v>
      </c>
      <c r="AC574" s="2">
        <v>0</v>
      </c>
      <c r="AD574" s="2">
        <v>0</v>
      </c>
      <c r="AE574" s="2">
        <v>0</v>
      </c>
      <c r="AF574" s="2">
        <v>0</v>
      </c>
      <c r="AG574" s="2">
        <v>37597934</v>
      </c>
      <c r="AH574" s="2">
        <v>0</v>
      </c>
      <c r="AI574" s="2">
        <v>0</v>
      </c>
      <c r="AJ574" s="2">
        <v>2500000</v>
      </c>
      <c r="AK574" s="2">
        <v>0</v>
      </c>
      <c r="AL574" s="2">
        <v>0</v>
      </c>
      <c r="AM574" s="2">
        <v>0</v>
      </c>
      <c r="AN574" s="2">
        <v>0</v>
      </c>
    </row>
    <row r="575" spans="1:40" x14ac:dyDescent="0.25">
      <c r="A575" t="s">
        <v>2258</v>
      </c>
      <c r="B575" t="s">
        <v>83</v>
      </c>
      <c r="C575" t="s">
        <v>2259</v>
      </c>
      <c r="D575" t="str">
        <f t="shared" si="49"/>
        <v>قراردادي کارگري</v>
      </c>
      <c r="E575" t="str">
        <f t="shared" si="50"/>
        <v>پروژه تعميرات نيروگاه بوشهر</v>
      </c>
      <c r="F575">
        <v>73</v>
      </c>
      <c r="G575" s="2">
        <v>43242537</v>
      </c>
      <c r="H575" s="2">
        <v>9348749</v>
      </c>
      <c r="I575" s="2">
        <v>0</v>
      </c>
      <c r="J575" s="2">
        <v>25945522</v>
      </c>
      <c r="K575" s="2">
        <v>0</v>
      </c>
      <c r="L575" s="2">
        <v>0</v>
      </c>
      <c r="M575" s="2">
        <v>13811514</v>
      </c>
      <c r="N575" s="2">
        <v>2683871</v>
      </c>
      <c r="O575" s="2">
        <v>23062686</v>
      </c>
      <c r="P575" s="2">
        <v>0</v>
      </c>
      <c r="Q575" s="2">
        <v>0</v>
      </c>
      <c r="R575" s="2">
        <v>0</v>
      </c>
      <c r="S575" s="2">
        <v>0</v>
      </c>
      <c r="T575" s="2">
        <v>0</v>
      </c>
      <c r="U575" s="2">
        <v>0</v>
      </c>
      <c r="V575" s="2">
        <v>0</v>
      </c>
      <c r="W575" s="2">
        <v>11611228</v>
      </c>
      <c r="X575" s="2">
        <v>7380645</v>
      </c>
      <c r="Y575" s="2">
        <v>0</v>
      </c>
      <c r="Z575" s="2">
        <v>0</v>
      </c>
      <c r="AA575" s="2">
        <v>0</v>
      </c>
      <c r="AB575" s="2">
        <v>0</v>
      </c>
      <c r="AC575" s="2">
        <v>0</v>
      </c>
      <c r="AD575" s="2">
        <v>0</v>
      </c>
      <c r="AE575" s="2">
        <v>0</v>
      </c>
      <c r="AF575" s="2">
        <v>0</v>
      </c>
      <c r="AG575" s="2">
        <v>14912513</v>
      </c>
      <c r="AH575" s="2">
        <v>0</v>
      </c>
      <c r="AI575" s="2">
        <v>0</v>
      </c>
      <c r="AJ575" s="2">
        <v>0</v>
      </c>
      <c r="AK575" s="2">
        <v>0</v>
      </c>
      <c r="AL575" s="2">
        <v>0</v>
      </c>
      <c r="AM575" s="2">
        <v>0</v>
      </c>
      <c r="AN575" s="2">
        <v>0</v>
      </c>
    </row>
    <row r="576" spans="1:40" x14ac:dyDescent="0.25">
      <c r="A576" t="s">
        <v>1303</v>
      </c>
      <c r="B576" t="s">
        <v>766</v>
      </c>
      <c r="C576" t="s">
        <v>1304</v>
      </c>
      <c r="D576" t="str">
        <f t="shared" si="49"/>
        <v>قراردادي کارگري</v>
      </c>
      <c r="E576" t="str">
        <f t="shared" si="50"/>
        <v>پروژه تعميرات نيروگاه بوشهر</v>
      </c>
      <c r="F576">
        <v>514</v>
      </c>
      <c r="G576" s="2">
        <v>96710597</v>
      </c>
      <c r="H576" s="2">
        <v>128737082</v>
      </c>
      <c r="I576" s="2">
        <v>2977297</v>
      </c>
      <c r="J576" s="2">
        <v>78335582</v>
      </c>
      <c r="K576" s="2">
        <v>0</v>
      </c>
      <c r="L576" s="2">
        <v>0</v>
      </c>
      <c r="M576" s="2">
        <v>44051850</v>
      </c>
      <c r="N576" s="2">
        <v>4800000</v>
      </c>
      <c r="O576" s="2">
        <v>50900309</v>
      </c>
      <c r="P576" s="2">
        <v>0</v>
      </c>
      <c r="Q576" s="2">
        <v>0</v>
      </c>
      <c r="R576" s="2">
        <v>0</v>
      </c>
      <c r="S576" s="2">
        <v>0</v>
      </c>
      <c r="T576" s="2">
        <v>0</v>
      </c>
      <c r="U576" s="2">
        <v>0</v>
      </c>
      <c r="V576" s="2">
        <v>0</v>
      </c>
      <c r="W576" s="2">
        <v>92239467</v>
      </c>
      <c r="X576" s="2">
        <v>13200000</v>
      </c>
      <c r="Y576" s="2">
        <v>0</v>
      </c>
      <c r="Z576" s="2">
        <v>0</v>
      </c>
      <c r="AA576" s="2">
        <v>0</v>
      </c>
      <c r="AB576" s="2">
        <v>0</v>
      </c>
      <c r="AC576" s="2">
        <v>0</v>
      </c>
      <c r="AD576" s="2">
        <v>0</v>
      </c>
      <c r="AE576" s="2">
        <v>0</v>
      </c>
      <c r="AF576" s="2">
        <v>0</v>
      </c>
      <c r="AG576" s="2">
        <v>14079173</v>
      </c>
      <c r="AH576" s="2">
        <v>0</v>
      </c>
      <c r="AI576" s="2">
        <v>0</v>
      </c>
      <c r="AJ576" s="2">
        <v>0</v>
      </c>
      <c r="AK576" s="2">
        <v>0</v>
      </c>
      <c r="AL576" s="2">
        <v>0</v>
      </c>
      <c r="AM576" s="2">
        <v>0</v>
      </c>
      <c r="AN576" s="2">
        <v>0</v>
      </c>
    </row>
    <row r="577" spans="1:40" x14ac:dyDescent="0.25">
      <c r="A577" t="s">
        <v>1305</v>
      </c>
      <c r="B577" t="s">
        <v>118</v>
      </c>
      <c r="C577" t="s">
        <v>98</v>
      </c>
      <c r="D577" t="str">
        <f t="shared" si="49"/>
        <v>قراردادي کارگري</v>
      </c>
      <c r="E577" t="str">
        <f t="shared" si="50"/>
        <v>پروژه تعميرات نيروگاه بوشهر</v>
      </c>
      <c r="F577">
        <v>177</v>
      </c>
      <c r="G577" s="2">
        <v>71518160</v>
      </c>
      <c r="H577" s="2">
        <v>32368894</v>
      </c>
      <c r="I577" s="2">
        <v>0</v>
      </c>
      <c r="J577" s="2">
        <v>50062706</v>
      </c>
      <c r="K577" s="2">
        <v>0</v>
      </c>
      <c r="L577" s="2">
        <v>0</v>
      </c>
      <c r="M577" s="2">
        <v>44051850</v>
      </c>
      <c r="N577" s="2">
        <v>4800000</v>
      </c>
      <c r="O577" s="2">
        <v>37641134</v>
      </c>
      <c r="P577" s="2">
        <v>0</v>
      </c>
      <c r="Q577" s="2">
        <v>0</v>
      </c>
      <c r="R577" s="2">
        <v>0</v>
      </c>
      <c r="S577" s="2">
        <v>0</v>
      </c>
      <c r="T577" s="2">
        <v>0</v>
      </c>
      <c r="U577" s="2">
        <v>0</v>
      </c>
      <c r="V577" s="2">
        <v>0</v>
      </c>
      <c r="W577" s="2">
        <v>70887637</v>
      </c>
      <c r="X577" s="2">
        <v>13200000</v>
      </c>
      <c r="Y577" s="2">
        <v>0</v>
      </c>
      <c r="Z577" s="2">
        <v>0</v>
      </c>
      <c r="AA577" s="2">
        <v>0</v>
      </c>
      <c r="AB577" s="2">
        <v>0</v>
      </c>
      <c r="AC577" s="2">
        <v>0</v>
      </c>
      <c r="AD577" s="2">
        <v>0</v>
      </c>
      <c r="AE577" s="2">
        <v>30491077</v>
      </c>
      <c r="AF577" s="2">
        <v>0</v>
      </c>
      <c r="AG577" s="2">
        <v>13738198</v>
      </c>
      <c r="AH577" s="2">
        <v>0</v>
      </c>
      <c r="AI577" s="2">
        <v>0</v>
      </c>
      <c r="AJ577" s="2">
        <v>2500000</v>
      </c>
      <c r="AK577" s="2">
        <v>25237882</v>
      </c>
      <c r="AL577" s="2">
        <v>0</v>
      </c>
      <c r="AM577" s="2">
        <v>0</v>
      </c>
      <c r="AN577" s="2">
        <v>0</v>
      </c>
    </row>
    <row r="578" spans="1:40" x14ac:dyDescent="0.25">
      <c r="A578" t="s">
        <v>1306</v>
      </c>
      <c r="B578" t="s">
        <v>249</v>
      </c>
      <c r="C578" t="s">
        <v>113</v>
      </c>
      <c r="D578" t="str">
        <f>"قراردادي بهره بردار"</f>
        <v>قراردادي بهره بردار</v>
      </c>
      <c r="E578" t="str">
        <f>"پروژه بهره برداري نيروگاه بوشهر"</f>
        <v>پروژه بهره برداري نيروگاه بوشهر</v>
      </c>
      <c r="F578">
        <v>172</v>
      </c>
      <c r="G578" s="2">
        <v>184039726</v>
      </c>
      <c r="H578" s="2">
        <v>61356665</v>
      </c>
      <c r="I578" s="2">
        <v>0</v>
      </c>
      <c r="J578" s="2">
        <v>137350062</v>
      </c>
      <c r="K578" s="2">
        <v>0</v>
      </c>
      <c r="L578" s="2">
        <v>49500000</v>
      </c>
      <c r="M578" s="2">
        <v>0</v>
      </c>
      <c r="N578" s="2">
        <v>4800000</v>
      </c>
      <c r="O578" s="2">
        <v>30220115</v>
      </c>
      <c r="P578" s="2">
        <v>0</v>
      </c>
      <c r="Q578" s="2">
        <v>0</v>
      </c>
      <c r="R578" s="2">
        <v>0</v>
      </c>
      <c r="S578" s="2">
        <v>0</v>
      </c>
      <c r="T578" s="2">
        <v>0</v>
      </c>
      <c r="U578" s="2">
        <v>0</v>
      </c>
      <c r="V578" s="2">
        <v>0</v>
      </c>
      <c r="W578" s="2">
        <v>94771532</v>
      </c>
      <c r="X578" s="2">
        <v>13200000</v>
      </c>
      <c r="Y578" s="2">
        <v>0</v>
      </c>
      <c r="Z578" s="2">
        <v>3948696</v>
      </c>
      <c r="AA578" s="2">
        <v>0</v>
      </c>
      <c r="AB578" s="2">
        <v>0</v>
      </c>
      <c r="AC578" s="2">
        <v>0</v>
      </c>
      <c r="AD578" s="2">
        <v>0</v>
      </c>
      <c r="AE578" s="2">
        <v>0</v>
      </c>
      <c r="AF578" s="2">
        <v>21585807</v>
      </c>
      <c r="AG578" s="2">
        <v>0</v>
      </c>
      <c r="AH578" s="2">
        <v>0</v>
      </c>
      <c r="AI578" s="2">
        <v>0</v>
      </c>
      <c r="AJ578" s="2">
        <v>0</v>
      </c>
      <c r="AK578" s="2">
        <v>0</v>
      </c>
      <c r="AL578" s="2">
        <v>0</v>
      </c>
      <c r="AM578" s="2">
        <v>38854447</v>
      </c>
      <c r="AN578" s="2">
        <v>0</v>
      </c>
    </row>
    <row r="579" spans="1:40" x14ac:dyDescent="0.25">
      <c r="A579" t="s">
        <v>1307</v>
      </c>
      <c r="B579" t="s">
        <v>83</v>
      </c>
      <c r="C579" t="s">
        <v>1308</v>
      </c>
      <c r="D579" t="str">
        <f>"قراردادي کارگري"</f>
        <v>قراردادي کارگري</v>
      </c>
      <c r="E579" t="str">
        <f>"پروژه تعميرات نيروگاه بوشهر"</f>
        <v>پروژه تعميرات نيروگاه بوشهر</v>
      </c>
      <c r="F579">
        <v>341</v>
      </c>
      <c r="G579" s="2">
        <v>111655457</v>
      </c>
      <c r="H579" s="2">
        <v>81147490</v>
      </c>
      <c r="I579" s="2">
        <v>0</v>
      </c>
      <c r="J579" s="2">
        <v>104956127</v>
      </c>
      <c r="K579" s="2">
        <v>0</v>
      </c>
      <c r="L579" s="2">
        <v>0</v>
      </c>
      <c r="M579" s="2">
        <v>42106400</v>
      </c>
      <c r="N579" s="2">
        <v>4800000</v>
      </c>
      <c r="O579" s="2">
        <v>66993279</v>
      </c>
      <c r="P579" s="2">
        <v>0</v>
      </c>
      <c r="Q579" s="2">
        <v>0</v>
      </c>
      <c r="R579" s="2">
        <v>0</v>
      </c>
      <c r="S579" s="2">
        <v>0</v>
      </c>
      <c r="T579" s="2">
        <v>0</v>
      </c>
      <c r="U579" s="2">
        <v>0</v>
      </c>
      <c r="V579" s="2">
        <v>0</v>
      </c>
      <c r="W579" s="2">
        <v>34396128</v>
      </c>
      <c r="X579" s="2">
        <v>13200000</v>
      </c>
      <c r="Y579" s="2">
        <v>0</v>
      </c>
      <c r="Z579" s="2">
        <v>0</v>
      </c>
      <c r="AA579" s="2">
        <v>0</v>
      </c>
      <c r="AB579" s="2">
        <v>0</v>
      </c>
      <c r="AC579" s="2">
        <v>0</v>
      </c>
      <c r="AD579" s="2">
        <v>0</v>
      </c>
      <c r="AE579" s="2">
        <v>0</v>
      </c>
      <c r="AF579" s="2">
        <v>0</v>
      </c>
      <c r="AG579" s="2">
        <v>26670456</v>
      </c>
      <c r="AH579" s="2">
        <v>0</v>
      </c>
      <c r="AI579" s="2">
        <v>0</v>
      </c>
      <c r="AJ579" s="2">
        <v>0</v>
      </c>
      <c r="AK579" s="2">
        <v>0</v>
      </c>
      <c r="AL579" s="2">
        <v>0</v>
      </c>
      <c r="AM579" s="2">
        <v>0</v>
      </c>
      <c r="AN579" s="2">
        <v>0</v>
      </c>
    </row>
    <row r="580" spans="1:40" x14ac:dyDescent="0.25">
      <c r="A580" t="s">
        <v>1309</v>
      </c>
      <c r="B580" t="s">
        <v>131</v>
      </c>
      <c r="C580" t="s">
        <v>1310</v>
      </c>
      <c r="D580" t="str">
        <f>"قراردادي کارگري"</f>
        <v>قراردادي کارگري</v>
      </c>
      <c r="E580" t="str">
        <f>"پروژه تعميرات نيروگاه بوشهر"</f>
        <v>پروژه تعميرات نيروگاه بوشهر</v>
      </c>
      <c r="F580">
        <v>574</v>
      </c>
      <c r="G580" s="2">
        <v>107979619</v>
      </c>
      <c r="H580" s="2">
        <v>147707221</v>
      </c>
      <c r="I580" s="2">
        <v>0</v>
      </c>
      <c r="J580" s="2">
        <v>77745329</v>
      </c>
      <c r="K580" s="2">
        <v>0</v>
      </c>
      <c r="L580" s="2">
        <v>0</v>
      </c>
      <c r="M580" s="2">
        <v>44051850</v>
      </c>
      <c r="N580" s="2">
        <v>4800000</v>
      </c>
      <c r="O580" s="2">
        <v>57207742</v>
      </c>
      <c r="P580" s="2">
        <v>0</v>
      </c>
      <c r="Q580" s="2">
        <v>0</v>
      </c>
      <c r="R580" s="2">
        <v>0</v>
      </c>
      <c r="S580" s="2">
        <v>0</v>
      </c>
      <c r="T580" s="2">
        <v>0</v>
      </c>
      <c r="U580" s="2">
        <v>0</v>
      </c>
      <c r="V580" s="2">
        <v>0</v>
      </c>
      <c r="W580" s="2">
        <v>70203944</v>
      </c>
      <c r="X580" s="2">
        <v>13200000</v>
      </c>
      <c r="Y580" s="2">
        <v>0</v>
      </c>
      <c r="Z580" s="2">
        <v>0</v>
      </c>
      <c r="AA580" s="2">
        <v>0</v>
      </c>
      <c r="AB580" s="2">
        <v>0</v>
      </c>
      <c r="AC580" s="2">
        <v>0</v>
      </c>
      <c r="AD580" s="2">
        <v>0</v>
      </c>
      <c r="AE580" s="2">
        <v>0</v>
      </c>
      <c r="AF580" s="2">
        <v>0</v>
      </c>
      <c r="AG580" s="2">
        <v>26670456</v>
      </c>
      <c r="AH580" s="2">
        <v>0</v>
      </c>
      <c r="AI580" s="2">
        <v>0</v>
      </c>
      <c r="AJ580" s="2">
        <v>0</v>
      </c>
      <c r="AK580" s="2">
        <v>0</v>
      </c>
      <c r="AL580" s="2">
        <v>0</v>
      </c>
      <c r="AM580" s="2">
        <v>0</v>
      </c>
      <c r="AN580" s="2">
        <v>0</v>
      </c>
    </row>
    <row r="581" spans="1:40" x14ac:dyDescent="0.25">
      <c r="A581" t="s">
        <v>1311</v>
      </c>
      <c r="B581" t="s">
        <v>1269</v>
      </c>
      <c r="C581" t="s">
        <v>407</v>
      </c>
      <c r="D581" t="str">
        <f>"قراردادي بهره بردار"</f>
        <v>قراردادي بهره بردار</v>
      </c>
      <c r="E581" t="str">
        <f>"پروژه بهره برداري نيروگاه بوشهر"</f>
        <v>پروژه بهره برداري نيروگاه بوشهر</v>
      </c>
      <c r="F581">
        <v>127</v>
      </c>
      <c r="G581" s="2">
        <v>128255693</v>
      </c>
      <c r="H581" s="2">
        <v>25767351</v>
      </c>
      <c r="I581" s="2">
        <v>0</v>
      </c>
      <c r="J581" s="2">
        <v>88179464</v>
      </c>
      <c r="K581" s="2">
        <v>0</v>
      </c>
      <c r="L581" s="2">
        <v>-16628017</v>
      </c>
      <c r="M581" s="2">
        <v>0</v>
      </c>
      <c r="N581" s="2">
        <v>4800000</v>
      </c>
      <c r="O581" s="2">
        <v>21204077</v>
      </c>
      <c r="P581" s="2">
        <v>0</v>
      </c>
      <c r="Q581" s="2">
        <v>0</v>
      </c>
      <c r="R581" s="2">
        <v>0</v>
      </c>
      <c r="S581" s="2">
        <v>36481386</v>
      </c>
      <c r="T581" s="2">
        <v>0</v>
      </c>
      <c r="U581" s="2">
        <v>0</v>
      </c>
      <c r="V581" s="2">
        <v>0</v>
      </c>
      <c r="W581" s="2">
        <v>52032928</v>
      </c>
      <c r="X581" s="2">
        <v>13200000</v>
      </c>
      <c r="Y581" s="2">
        <v>0</v>
      </c>
      <c r="Z581" s="2">
        <v>0</v>
      </c>
      <c r="AA581" s="2">
        <v>0</v>
      </c>
      <c r="AB581" s="2">
        <v>0</v>
      </c>
      <c r="AC581" s="2">
        <v>0</v>
      </c>
      <c r="AD581" s="2">
        <v>0</v>
      </c>
      <c r="AE581" s="2">
        <v>0</v>
      </c>
      <c r="AF581" s="2">
        <v>15145771</v>
      </c>
      <c r="AG581" s="2">
        <v>0</v>
      </c>
      <c r="AH581" s="2">
        <v>0</v>
      </c>
      <c r="AI581" s="2">
        <v>4216626</v>
      </c>
      <c r="AJ581" s="2">
        <v>0</v>
      </c>
      <c r="AK581" s="2">
        <v>0</v>
      </c>
      <c r="AL581" s="2">
        <v>0</v>
      </c>
      <c r="AM581" s="2">
        <v>28474051</v>
      </c>
      <c r="AN581" s="2">
        <v>0</v>
      </c>
    </row>
    <row r="582" spans="1:40" x14ac:dyDescent="0.25">
      <c r="A582" t="s">
        <v>1312</v>
      </c>
      <c r="B582" t="s">
        <v>396</v>
      </c>
      <c r="C582" t="s">
        <v>964</v>
      </c>
      <c r="D582" t="str">
        <f>"قراردادي بهره بردار"</f>
        <v>قراردادي بهره بردار</v>
      </c>
      <c r="E582" t="str">
        <f>"پروژه بهره برداري نيروگاه بوشهر"</f>
        <v>پروژه بهره برداري نيروگاه بوشهر</v>
      </c>
      <c r="F582">
        <v>222</v>
      </c>
      <c r="G582" s="2">
        <v>191448184</v>
      </c>
      <c r="H582" s="2">
        <v>75306378</v>
      </c>
      <c r="I582" s="2">
        <v>0</v>
      </c>
      <c r="J582" s="2">
        <v>153324276</v>
      </c>
      <c r="K582" s="2">
        <v>0</v>
      </c>
      <c r="L582" s="2">
        <v>49500000</v>
      </c>
      <c r="M582" s="2">
        <v>0</v>
      </c>
      <c r="N582" s="2">
        <v>4800000</v>
      </c>
      <c r="O582" s="2">
        <v>32880116</v>
      </c>
      <c r="P582" s="2">
        <v>0</v>
      </c>
      <c r="Q582" s="2">
        <v>0</v>
      </c>
      <c r="R582" s="2">
        <v>0</v>
      </c>
      <c r="S582" s="2">
        <v>0</v>
      </c>
      <c r="T582" s="2">
        <v>0</v>
      </c>
      <c r="U582" s="2">
        <v>0</v>
      </c>
      <c r="V582" s="2">
        <v>0</v>
      </c>
      <c r="W582" s="2">
        <v>80727900</v>
      </c>
      <c r="X582" s="2">
        <v>13200000</v>
      </c>
      <c r="Y582" s="2">
        <v>0</v>
      </c>
      <c r="Z582" s="2">
        <v>0</v>
      </c>
      <c r="AA582" s="2">
        <v>0</v>
      </c>
      <c r="AB582" s="2">
        <v>0</v>
      </c>
      <c r="AC582" s="2">
        <v>0</v>
      </c>
      <c r="AD582" s="2">
        <v>0</v>
      </c>
      <c r="AE582" s="2">
        <v>0</v>
      </c>
      <c r="AF582" s="2">
        <v>23485793</v>
      </c>
      <c r="AG582" s="2">
        <v>0</v>
      </c>
      <c r="AH582" s="2">
        <v>0</v>
      </c>
      <c r="AI582" s="2">
        <v>0</v>
      </c>
      <c r="AJ582" s="2">
        <v>0</v>
      </c>
      <c r="AK582" s="2">
        <v>0</v>
      </c>
      <c r="AL582" s="2">
        <v>0</v>
      </c>
      <c r="AM582" s="2">
        <v>35228681</v>
      </c>
      <c r="AN582" s="2">
        <v>0</v>
      </c>
    </row>
    <row r="583" spans="1:40" x14ac:dyDescent="0.25">
      <c r="A583" t="s">
        <v>1313</v>
      </c>
      <c r="B583" t="s">
        <v>1314</v>
      </c>
      <c r="C583" t="s">
        <v>1315</v>
      </c>
      <c r="D583" t="str">
        <f>"قراردادي کارگري"</f>
        <v>قراردادي کارگري</v>
      </c>
      <c r="E583" t="str">
        <f>"پروژه تعميرات نيروگاه بوشهر"</f>
        <v>پروژه تعميرات نيروگاه بوشهر</v>
      </c>
      <c r="F583">
        <v>89</v>
      </c>
      <c r="G583" s="2">
        <v>108229579</v>
      </c>
      <c r="H583" s="2">
        <v>19458016</v>
      </c>
      <c r="I583" s="2">
        <v>0</v>
      </c>
      <c r="J583" s="2">
        <v>87665957</v>
      </c>
      <c r="K583" s="2">
        <v>0</v>
      </c>
      <c r="L583" s="2">
        <v>0</v>
      </c>
      <c r="M583" s="2">
        <v>42106400</v>
      </c>
      <c r="N583" s="2">
        <v>4800000</v>
      </c>
      <c r="O583" s="2">
        <v>57722440</v>
      </c>
      <c r="P583" s="2">
        <v>0</v>
      </c>
      <c r="Q583" s="2">
        <v>0</v>
      </c>
      <c r="R583" s="2">
        <v>0</v>
      </c>
      <c r="S583" s="2">
        <v>0</v>
      </c>
      <c r="T583" s="2">
        <v>0</v>
      </c>
      <c r="U583" s="2">
        <v>0</v>
      </c>
      <c r="V583" s="2">
        <v>0</v>
      </c>
      <c r="W583" s="2">
        <v>69074365</v>
      </c>
      <c r="X583" s="2">
        <v>13200000</v>
      </c>
      <c r="Y583" s="2">
        <v>0</v>
      </c>
      <c r="Z583" s="2">
        <v>0</v>
      </c>
      <c r="AA583" s="2">
        <v>0</v>
      </c>
      <c r="AB583" s="2">
        <v>0</v>
      </c>
      <c r="AC583" s="2">
        <v>0</v>
      </c>
      <c r="AD583" s="2">
        <v>0</v>
      </c>
      <c r="AE583" s="2">
        <v>0</v>
      </c>
      <c r="AF583" s="2">
        <v>0</v>
      </c>
      <c r="AG583" s="2">
        <v>8445644</v>
      </c>
      <c r="AH583" s="2">
        <v>0</v>
      </c>
      <c r="AI583" s="2">
        <v>0</v>
      </c>
      <c r="AJ583" s="2">
        <v>5000000</v>
      </c>
      <c r="AK583" s="2">
        <v>0</v>
      </c>
      <c r="AL583" s="2">
        <v>0</v>
      </c>
      <c r="AM583" s="2">
        <v>0</v>
      </c>
      <c r="AN583" s="2">
        <v>0</v>
      </c>
    </row>
    <row r="584" spans="1:40" x14ac:dyDescent="0.25">
      <c r="A584" t="s">
        <v>1316</v>
      </c>
      <c r="B584" t="s">
        <v>226</v>
      </c>
      <c r="C584" t="s">
        <v>98</v>
      </c>
      <c r="D584" t="str">
        <f>"قراردادي بهره بردار"</f>
        <v>قراردادي بهره بردار</v>
      </c>
      <c r="E584" t="str">
        <f>"پروژه بهره برداري نيروگاه بوشهر"</f>
        <v>پروژه بهره برداري نيروگاه بوشهر</v>
      </c>
      <c r="F584">
        <v>563</v>
      </c>
      <c r="G584" s="2">
        <v>127987519</v>
      </c>
      <c r="H584" s="2">
        <v>156488368</v>
      </c>
      <c r="I584" s="2">
        <v>149411</v>
      </c>
      <c r="J584" s="2">
        <v>135887444</v>
      </c>
      <c r="K584" s="2">
        <v>0</v>
      </c>
      <c r="L584" s="2">
        <v>55440000</v>
      </c>
      <c r="M584" s="2">
        <v>0</v>
      </c>
      <c r="N584" s="2">
        <v>4800000</v>
      </c>
      <c r="O584" s="2">
        <v>21436438</v>
      </c>
      <c r="P584" s="2">
        <v>0</v>
      </c>
      <c r="Q584" s="2">
        <v>0</v>
      </c>
      <c r="R584" s="2">
        <v>0</v>
      </c>
      <c r="S584" s="2">
        <v>0</v>
      </c>
      <c r="T584" s="2">
        <v>0</v>
      </c>
      <c r="U584" s="2">
        <v>0</v>
      </c>
      <c r="V584" s="2">
        <v>0</v>
      </c>
      <c r="W584" s="2">
        <v>95702051</v>
      </c>
      <c r="X584" s="2">
        <v>13200000</v>
      </c>
      <c r="Y584" s="2">
        <v>0</v>
      </c>
      <c r="Z584" s="2">
        <v>0</v>
      </c>
      <c r="AA584" s="2">
        <v>0</v>
      </c>
      <c r="AB584" s="2">
        <v>0</v>
      </c>
      <c r="AC584" s="2">
        <v>0</v>
      </c>
      <c r="AD584" s="2">
        <v>0</v>
      </c>
      <c r="AE584" s="2">
        <v>0</v>
      </c>
      <c r="AF584" s="2">
        <v>15311738</v>
      </c>
      <c r="AG584" s="2">
        <v>40005684</v>
      </c>
      <c r="AH584" s="2">
        <v>0</v>
      </c>
      <c r="AI584" s="2">
        <v>2805206</v>
      </c>
      <c r="AJ584" s="2">
        <v>0</v>
      </c>
      <c r="AK584" s="2">
        <v>0</v>
      </c>
      <c r="AL584" s="2">
        <v>0</v>
      </c>
      <c r="AM584" s="2">
        <v>35341013</v>
      </c>
      <c r="AN584" s="2">
        <v>0</v>
      </c>
    </row>
    <row r="585" spans="1:40" x14ac:dyDescent="0.25">
      <c r="A585" t="s">
        <v>1317</v>
      </c>
      <c r="B585" t="s">
        <v>678</v>
      </c>
      <c r="C585" t="s">
        <v>86</v>
      </c>
      <c r="D585" t="str">
        <f>"قراردادي بهره بردار"</f>
        <v>قراردادي بهره بردار</v>
      </c>
      <c r="E585" t="str">
        <f>"پروژه بهره برداري نيروگاه بوشهر"</f>
        <v>پروژه بهره برداري نيروگاه بوشهر</v>
      </c>
      <c r="F585">
        <v>289</v>
      </c>
      <c r="G585" s="2">
        <v>143434696</v>
      </c>
      <c r="H585" s="2">
        <v>94089430</v>
      </c>
      <c r="I585" s="2">
        <v>0</v>
      </c>
      <c r="J585" s="2">
        <v>117018456</v>
      </c>
      <c r="K585" s="2">
        <v>0</v>
      </c>
      <c r="L585" s="2">
        <v>55440000</v>
      </c>
      <c r="M585" s="2">
        <v>0</v>
      </c>
      <c r="N585" s="2">
        <v>4800000</v>
      </c>
      <c r="O585" s="2">
        <v>26637712</v>
      </c>
      <c r="P585" s="2">
        <v>0</v>
      </c>
      <c r="Q585" s="2">
        <v>0</v>
      </c>
      <c r="R585" s="2">
        <v>0</v>
      </c>
      <c r="S585" s="2">
        <v>0</v>
      </c>
      <c r="T585" s="2">
        <v>0</v>
      </c>
      <c r="U585" s="2">
        <v>0</v>
      </c>
      <c r="V585" s="2">
        <v>0</v>
      </c>
      <c r="W585" s="2">
        <v>80209773</v>
      </c>
      <c r="X585" s="2">
        <v>13200000</v>
      </c>
      <c r="Y585" s="2">
        <v>0</v>
      </c>
      <c r="Z585" s="2">
        <v>26478719</v>
      </c>
      <c r="AA585" s="2">
        <v>0</v>
      </c>
      <c r="AB585" s="2">
        <v>0</v>
      </c>
      <c r="AC585" s="2">
        <v>0</v>
      </c>
      <c r="AD585" s="2">
        <v>0</v>
      </c>
      <c r="AE585" s="2">
        <v>0</v>
      </c>
      <c r="AF585" s="2">
        <v>19026941</v>
      </c>
      <c r="AG585" s="2">
        <v>13335228</v>
      </c>
      <c r="AH585" s="2">
        <v>0</v>
      </c>
      <c r="AI585" s="2">
        <v>1571887</v>
      </c>
      <c r="AJ585" s="2">
        <v>0</v>
      </c>
      <c r="AK585" s="2">
        <v>0</v>
      </c>
      <c r="AL585" s="2">
        <v>0</v>
      </c>
      <c r="AM585" s="2">
        <v>42620332</v>
      </c>
      <c r="AN585" s="2">
        <v>0</v>
      </c>
    </row>
    <row r="586" spans="1:40" x14ac:dyDescent="0.25">
      <c r="A586" t="s">
        <v>1318</v>
      </c>
      <c r="B586" t="s">
        <v>748</v>
      </c>
      <c r="C586" t="s">
        <v>1319</v>
      </c>
      <c r="D586" t="str">
        <f>"قراردادي بهره بردار"</f>
        <v>قراردادي بهره بردار</v>
      </c>
      <c r="E586" t="str">
        <f>"پروژه بهره برداري نيروگاه بوشهر"</f>
        <v>پروژه بهره برداري نيروگاه بوشهر</v>
      </c>
      <c r="F586">
        <v>229</v>
      </c>
      <c r="G586" s="2">
        <v>140682327</v>
      </c>
      <c r="H586" s="2">
        <v>62600496</v>
      </c>
      <c r="I586" s="2">
        <v>0</v>
      </c>
      <c r="J586" s="2">
        <v>115403342</v>
      </c>
      <c r="K586" s="2">
        <v>0</v>
      </c>
      <c r="L586" s="2">
        <v>55440000</v>
      </c>
      <c r="M586" s="2">
        <v>0</v>
      </c>
      <c r="N586" s="2">
        <v>4800000</v>
      </c>
      <c r="O586" s="2">
        <v>25619751</v>
      </c>
      <c r="P586" s="2">
        <v>0</v>
      </c>
      <c r="Q586" s="2">
        <v>0</v>
      </c>
      <c r="R586" s="2">
        <v>0</v>
      </c>
      <c r="S586" s="2">
        <v>0</v>
      </c>
      <c r="T586" s="2">
        <v>0</v>
      </c>
      <c r="U586" s="2">
        <v>14762000</v>
      </c>
      <c r="V586" s="2">
        <v>0</v>
      </c>
      <c r="W586" s="2">
        <v>72224207</v>
      </c>
      <c r="X586" s="2">
        <v>13200000</v>
      </c>
      <c r="Y586" s="2">
        <v>0</v>
      </c>
      <c r="Z586" s="2">
        <v>5486896</v>
      </c>
      <c r="AA586" s="2">
        <v>0</v>
      </c>
      <c r="AB586" s="2">
        <v>0</v>
      </c>
      <c r="AC586" s="2">
        <v>0</v>
      </c>
      <c r="AD586" s="2">
        <v>0</v>
      </c>
      <c r="AE586" s="2">
        <v>0</v>
      </c>
      <c r="AF586" s="2">
        <v>18299826</v>
      </c>
      <c r="AG586" s="2">
        <v>0</v>
      </c>
      <c r="AH586" s="2">
        <v>0</v>
      </c>
      <c r="AI586" s="2">
        <v>0</v>
      </c>
      <c r="AJ586" s="2">
        <v>0</v>
      </c>
      <c r="AK586" s="2">
        <v>0</v>
      </c>
      <c r="AL586" s="2">
        <v>0</v>
      </c>
      <c r="AM586" s="2">
        <v>43919564</v>
      </c>
      <c r="AN586" s="2">
        <v>0</v>
      </c>
    </row>
    <row r="587" spans="1:40" x14ac:dyDescent="0.25">
      <c r="A587" t="s">
        <v>1320</v>
      </c>
      <c r="B587" t="s">
        <v>232</v>
      </c>
      <c r="C587" t="s">
        <v>1321</v>
      </c>
      <c r="D587" t="str">
        <f>"قراردادي بهره بردار"</f>
        <v>قراردادي بهره بردار</v>
      </c>
      <c r="E587" t="str">
        <f>"پروژه بهره برداري نيروگاه بوشهر"</f>
        <v>پروژه بهره برداري نيروگاه بوشهر</v>
      </c>
      <c r="F587">
        <v>179</v>
      </c>
      <c r="G587" s="2">
        <v>156559239</v>
      </c>
      <c r="H587" s="2">
        <v>39792712</v>
      </c>
      <c r="I587" s="2">
        <v>0</v>
      </c>
      <c r="J587" s="2">
        <v>99518725</v>
      </c>
      <c r="K587" s="2">
        <v>0</v>
      </c>
      <c r="L587" s="2">
        <v>49500000</v>
      </c>
      <c r="M587" s="2">
        <v>0</v>
      </c>
      <c r="N587" s="2">
        <v>4800000</v>
      </c>
      <c r="O587" s="2">
        <v>21392694</v>
      </c>
      <c r="P587" s="2">
        <v>0</v>
      </c>
      <c r="Q587" s="2">
        <v>0</v>
      </c>
      <c r="R587" s="2">
        <v>0</v>
      </c>
      <c r="S587" s="2">
        <v>0</v>
      </c>
      <c r="T587" s="2">
        <v>0</v>
      </c>
      <c r="U587" s="2">
        <v>14762000</v>
      </c>
      <c r="V587" s="2">
        <v>0</v>
      </c>
      <c r="W587" s="2">
        <v>31600637</v>
      </c>
      <c r="X587" s="2">
        <v>13200000</v>
      </c>
      <c r="Y587" s="2">
        <v>0</v>
      </c>
      <c r="Z587" s="2">
        <v>0</v>
      </c>
      <c r="AA587" s="2">
        <v>0</v>
      </c>
      <c r="AB587" s="2">
        <v>0</v>
      </c>
      <c r="AC587" s="2">
        <v>0</v>
      </c>
      <c r="AD587" s="2">
        <v>0</v>
      </c>
      <c r="AE587" s="2">
        <v>0</v>
      </c>
      <c r="AF587" s="2">
        <v>15292846</v>
      </c>
      <c r="AG587" s="2">
        <v>13335228</v>
      </c>
      <c r="AH587" s="2">
        <v>2512</v>
      </c>
      <c r="AI587" s="2">
        <v>0</v>
      </c>
      <c r="AJ587" s="2">
        <v>0</v>
      </c>
      <c r="AK587" s="2">
        <v>0</v>
      </c>
      <c r="AL587" s="2">
        <v>0</v>
      </c>
      <c r="AM587" s="2">
        <v>23240268</v>
      </c>
      <c r="AN587" s="2">
        <v>0</v>
      </c>
    </row>
    <row r="588" spans="1:40" x14ac:dyDescent="0.25">
      <c r="A588" t="s">
        <v>1322</v>
      </c>
      <c r="B588" t="s">
        <v>1323</v>
      </c>
      <c r="C588" t="s">
        <v>1324</v>
      </c>
      <c r="D588" t="str">
        <f>"قراردادي کارگري"</f>
        <v>قراردادي کارگري</v>
      </c>
      <c r="E588" t="str">
        <f t="shared" ref="E588:E599" si="51">"پروژه تعميرات نيروگاه بوشهر"</f>
        <v>پروژه تعميرات نيروگاه بوشهر</v>
      </c>
      <c r="F588">
        <v>428</v>
      </c>
      <c r="G588" s="2">
        <v>107787606</v>
      </c>
      <c r="H588" s="2">
        <v>120078906</v>
      </c>
      <c r="I588" s="2">
        <v>0</v>
      </c>
      <c r="J588" s="2">
        <v>79762816</v>
      </c>
      <c r="K588" s="2">
        <v>0</v>
      </c>
      <c r="L588" s="2">
        <v>0</v>
      </c>
      <c r="M588" s="2">
        <v>44051850</v>
      </c>
      <c r="N588" s="2">
        <v>4800000</v>
      </c>
      <c r="O588" s="2">
        <v>57106015</v>
      </c>
      <c r="P588" s="2">
        <v>0</v>
      </c>
      <c r="Q588" s="2">
        <v>0</v>
      </c>
      <c r="R588" s="2">
        <v>0</v>
      </c>
      <c r="S588" s="2">
        <v>0</v>
      </c>
      <c r="T588" s="2">
        <v>0</v>
      </c>
      <c r="U588" s="2">
        <v>0</v>
      </c>
      <c r="V588" s="2">
        <v>0</v>
      </c>
      <c r="W588" s="2">
        <v>94389670</v>
      </c>
      <c r="X588" s="2">
        <v>13200000</v>
      </c>
      <c r="Y588" s="2">
        <v>0</v>
      </c>
      <c r="Z588" s="2">
        <v>0</v>
      </c>
      <c r="AA588" s="2">
        <v>0</v>
      </c>
      <c r="AB588" s="2">
        <v>0</v>
      </c>
      <c r="AC588" s="2">
        <v>0</v>
      </c>
      <c r="AD588" s="2">
        <v>0</v>
      </c>
      <c r="AE588" s="2">
        <v>0</v>
      </c>
      <c r="AF588" s="2">
        <v>0</v>
      </c>
      <c r="AG588" s="2">
        <v>13335228</v>
      </c>
      <c r="AH588" s="2">
        <v>0</v>
      </c>
      <c r="AI588" s="2">
        <v>0</v>
      </c>
      <c r="AJ588" s="2">
        <v>0</v>
      </c>
      <c r="AK588" s="2">
        <v>0</v>
      </c>
      <c r="AL588" s="2">
        <v>0</v>
      </c>
      <c r="AM588" s="2">
        <v>0</v>
      </c>
      <c r="AN588" s="2">
        <v>0</v>
      </c>
    </row>
    <row r="589" spans="1:40" x14ac:dyDescent="0.25">
      <c r="A589" t="s">
        <v>1325</v>
      </c>
      <c r="B589" t="s">
        <v>495</v>
      </c>
      <c r="C589" t="s">
        <v>1326</v>
      </c>
      <c r="D589" t="str">
        <f>"قراردادي کارگري"</f>
        <v>قراردادي کارگري</v>
      </c>
      <c r="E589" t="str">
        <f t="shared" si="51"/>
        <v>پروژه تعميرات نيروگاه بوشهر</v>
      </c>
      <c r="F589">
        <v>441</v>
      </c>
      <c r="G589" s="2">
        <v>94316353</v>
      </c>
      <c r="H589" s="2">
        <v>113012025</v>
      </c>
      <c r="I589" s="2">
        <v>0</v>
      </c>
      <c r="J589" s="2">
        <v>72623589</v>
      </c>
      <c r="K589" s="2">
        <v>0</v>
      </c>
      <c r="L589" s="2">
        <v>0</v>
      </c>
      <c r="M589" s="2">
        <v>42106400</v>
      </c>
      <c r="N589" s="2">
        <v>4800000</v>
      </c>
      <c r="O589" s="2">
        <v>50302062</v>
      </c>
      <c r="P589" s="2">
        <v>0</v>
      </c>
      <c r="Q589" s="2">
        <v>0</v>
      </c>
      <c r="R589" s="2">
        <v>0</v>
      </c>
      <c r="S589" s="2">
        <v>0</v>
      </c>
      <c r="T589" s="2">
        <v>0</v>
      </c>
      <c r="U589" s="2">
        <v>0</v>
      </c>
      <c r="V589" s="2">
        <v>0</v>
      </c>
      <c r="W589" s="2">
        <v>95771441</v>
      </c>
      <c r="X589" s="2">
        <v>13200000</v>
      </c>
      <c r="Y589" s="2">
        <v>0</v>
      </c>
      <c r="Z589" s="2">
        <v>0</v>
      </c>
      <c r="AA589" s="2">
        <v>0</v>
      </c>
      <c r="AB589" s="2">
        <v>0</v>
      </c>
      <c r="AC589" s="2">
        <v>0</v>
      </c>
      <c r="AD589" s="2">
        <v>0</v>
      </c>
      <c r="AE589" s="2">
        <v>0</v>
      </c>
      <c r="AF589" s="2">
        <v>0</v>
      </c>
      <c r="AG589" s="2">
        <v>26670456</v>
      </c>
      <c r="AH589" s="2">
        <v>0</v>
      </c>
      <c r="AI589" s="2">
        <v>0</v>
      </c>
      <c r="AJ589" s="2">
        <v>0</v>
      </c>
      <c r="AK589" s="2">
        <v>0</v>
      </c>
      <c r="AL589" s="2">
        <v>0</v>
      </c>
      <c r="AM589" s="2">
        <v>0</v>
      </c>
      <c r="AN589" s="2">
        <v>0</v>
      </c>
    </row>
    <row r="590" spans="1:40" x14ac:dyDescent="0.25">
      <c r="A590" t="s">
        <v>1327</v>
      </c>
      <c r="B590" t="s">
        <v>347</v>
      </c>
      <c r="C590" t="s">
        <v>507</v>
      </c>
      <c r="D590" t="str">
        <f>"قراردادي کارگري"</f>
        <v>قراردادي کارگري</v>
      </c>
      <c r="E590" t="str">
        <f t="shared" si="51"/>
        <v>پروژه تعميرات نيروگاه بوشهر</v>
      </c>
      <c r="F590">
        <v>446</v>
      </c>
      <c r="G590" s="2">
        <v>66041544</v>
      </c>
      <c r="H590" s="2">
        <v>83513448</v>
      </c>
      <c r="I590" s="2">
        <v>0</v>
      </c>
      <c r="J590" s="2">
        <v>49531158</v>
      </c>
      <c r="K590" s="2">
        <v>0</v>
      </c>
      <c r="L590" s="2">
        <v>0</v>
      </c>
      <c r="M590" s="2">
        <v>44051850</v>
      </c>
      <c r="N590" s="2">
        <v>4800000</v>
      </c>
      <c r="O590" s="2">
        <v>34758705</v>
      </c>
      <c r="P590" s="2">
        <v>0</v>
      </c>
      <c r="Q590" s="2">
        <v>0</v>
      </c>
      <c r="R590" s="2">
        <v>0</v>
      </c>
      <c r="S590" s="2">
        <v>0</v>
      </c>
      <c r="T590" s="2">
        <v>0</v>
      </c>
      <c r="U590" s="2">
        <v>0</v>
      </c>
      <c r="V590" s="2">
        <v>0</v>
      </c>
      <c r="W590" s="2">
        <v>68042642</v>
      </c>
      <c r="X590" s="2">
        <v>13200000</v>
      </c>
      <c r="Y590" s="2">
        <v>0</v>
      </c>
      <c r="Z590" s="2">
        <v>0</v>
      </c>
      <c r="AA590" s="2">
        <v>0</v>
      </c>
      <c r="AB590" s="2">
        <v>0</v>
      </c>
      <c r="AC590" s="2">
        <v>0</v>
      </c>
      <c r="AD590" s="2">
        <v>0</v>
      </c>
      <c r="AE590" s="2">
        <v>24284592</v>
      </c>
      <c r="AF590" s="2">
        <v>0</v>
      </c>
      <c r="AG590" s="2">
        <v>22484676</v>
      </c>
      <c r="AH590" s="2">
        <v>0</v>
      </c>
      <c r="AI590" s="2">
        <v>0</v>
      </c>
      <c r="AJ590" s="2">
        <v>2500000</v>
      </c>
      <c r="AK590" s="2">
        <v>24157560</v>
      </c>
      <c r="AL590" s="2">
        <v>0</v>
      </c>
      <c r="AM590" s="2">
        <v>0</v>
      </c>
      <c r="AN590" s="2">
        <v>0</v>
      </c>
    </row>
    <row r="591" spans="1:40" x14ac:dyDescent="0.25">
      <c r="A591" t="s">
        <v>1328</v>
      </c>
      <c r="B591" t="s">
        <v>612</v>
      </c>
      <c r="C591" t="s">
        <v>1329</v>
      </c>
      <c r="D591" t="str">
        <f>"قراردادي بهره بردار"</f>
        <v>قراردادي بهره بردار</v>
      </c>
      <c r="E591" t="str">
        <f t="shared" si="51"/>
        <v>پروژه تعميرات نيروگاه بوشهر</v>
      </c>
      <c r="F591">
        <v>96</v>
      </c>
      <c r="G591" s="2">
        <v>92636378</v>
      </c>
      <c r="H591" s="2">
        <v>12299859</v>
      </c>
      <c r="I591" s="2">
        <v>0</v>
      </c>
      <c r="J591" s="2">
        <v>46301100</v>
      </c>
      <c r="K591" s="2">
        <v>0</v>
      </c>
      <c r="L591" s="2">
        <v>55440000</v>
      </c>
      <c r="M591" s="2">
        <v>0</v>
      </c>
      <c r="N591" s="2">
        <v>4800000</v>
      </c>
      <c r="O591" s="2">
        <v>11874862</v>
      </c>
      <c r="P591" s="2">
        <v>0</v>
      </c>
      <c r="Q591" s="2">
        <v>0</v>
      </c>
      <c r="R591" s="2">
        <v>0</v>
      </c>
      <c r="S591" s="2">
        <v>0</v>
      </c>
      <c r="T591" s="2">
        <v>0</v>
      </c>
      <c r="U591" s="2">
        <v>0</v>
      </c>
      <c r="V591" s="2">
        <v>0</v>
      </c>
      <c r="W591" s="2">
        <v>17116932</v>
      </c>
      <c r="X591" s="2">
        <v>13200000</v>
      </c>
      <c r="Y591" s="2">
        <v>0</v>
      </c>
      <c r="Z591" s="2">
        <v>0</v>
      </c>
      <c r="AA591" s="2">
        <v>0</v>
      </c>
      <c r="AB591" s="2">
        <v>0</v>
      </c>
      <c r="AC591" s="2">
        <v>0</v>
      </c>
      <c r="AD591" s="2">
        <v>0</v>
      </c>
      <c r="AE591" s="2">
        <v>0</v>
      </c>
      <c r="AF591" s="2">
        <v>8482038</v>
      </c>
      <c r="AG591" s="2">
        <v>13335228</v>
      </c>
      <c r="AH591" s="2">
        <v>0</v>
      </c>
      <c r="AI591" s="2">
        <v>0</v>
      </c>
      <c r="AJ591" s="2">
        <v>0</v>
      </c>
      <c r="AK591" s="2">
        <v>0</v>
      </c>
      <c r="AL591" s="2">
        <v>0</v>
      </c>
      <c r="AM591" s="2">
        <v>11874862</v>
      </c>
      <c r="AN591" s="2">
        <v>0</v>
      </c>
    </row>
    <row r="592" spans="1:40" x14ac:dyDescent="0.25">
      <c r="A592" t="s">
        <v>1330</v>
      </c>
      <c r="B592" t="s">
        <v>97</v>
      </c>
      <c r="C592" t="s">
        <v>1331</v>
      </c>
      <c r="D592" t="str">
        <f>"قراردادي کارگري"</f>
        <v>قراردادي کارگري</v>
      </c>
      <c r="E592" t="str">
        <f t="shared" si="51"/>
        <v>پروژه تعميرات نيروگاه بوشهر</v>
      </c>
      <c r="F592">
        <v>317</v>
      </c>
      <c r="G592" s="2">
        <v>79224417</v>
      </c>
      <c r="H592" s="2">
        <v>66133928</v>
      </c>
      <c r="I592" s="2">
        <v>0</v>
      </c>
      <c r="J592" s="2">
        <v>56249336</v>
      </c>
      <c r="K592" s="2">
        <v>0</v>
      </c>
      <c r="L592" s="2">
        <v>0</v>
      </c>
      <c r="M592" s="2">
        <v>44051850</v>
      </c>
      <c r="N592" s="2">
        <v>4800000</v>
      </c>
      <c r="O592" s="2">
        <v>42253022</v>
      </c>
      <c r="P592" s="2">
        <v>0</v>
      </c>
      <c r="Q592" s="2">
        <v>0</v>
      </c>
      <c r="R592" s="2">
        <v>0</v>
      </c>
      <c r="S592" s="2">
        <v>0</v>
      </c>
      <c r="T592" s="2">
        <v>0</v>
      </c>
      <c r="U592" s="2">
        <v>0</v>
      </c>
      <c r="V592" s="2">
        <v>0</v>
      </c>
      <c r="W592" s="2">
        <v>53406375</v>
      </c>
      <c r="X592" s="2">
        <v>13200000</v>
      </c>
      <c r="Y592" s="2">
        <v>0</v>
      </c>
      <c r="Z592" s="2">
        <v>0</v>
      </c>
      <c r="AA592" s="2">
        <v>0</v>
      </c>
      <c r="AB592" s="2">
        <v>0</v>
      </c>
      <c r="AC592" s="2">
        <v>0</v>
      </c>
      <c r="AD592" s="2">
        <v>0</v>
      </c>
      <c r="AE592" s="2">
        <v>27707138</v>
      </c>
      <c r="AF592" s="2">
        <v>0</v>
      </c>
      <c r="AG592" s="2">
        <v>13335228</v>
      </c>
      <c r="AH592" s="2">
        <v>0</v>
      </c>
      <c r="AI592" s="2">
        <v>0</v>
      </c>
      <c r="AJ592" s="2">
        <v>0</v>
      </c>
      <c r="AK592" s="2">
        <v>25332097</v>
      </c>
      <c r="AL592" s="2">
        <v>0</v>
      </c>
      <c r="AM592" s="2">
        <v>0</v>
      </c>
      <c r="AN592" s="2">
        <v>0</v>
      </c>
    </row>
    <row r="593" spans="1:40" x14ac:dyDescent="0.25">
      <c r="A593" t="s">
        <v>1332</v>
      </c>
      <c r="B593" t="s">
        <v>112</v>
      </c>
      <c r="C593" t="s">
        <v>1333</v>
      </c>
      <c r="D593" t="str">
        <f>"قراردادي بهره بردار"</f>
        <v>قراردادي بهره بردار</v>
      </c>
      <c r="E593" t="str">
        <f t="shared" si="51"/>
        <v>پروژه تعميرات نيروگاه بوشهر</v>
      </c>
      <c r="F593">
        <v>75</v>
      </c>
      <c r="G593" s="2">
        <v>141226446</v>
      </c>
      <c r="H593" s="2">
        <v>45824268</v>
      </c>
      <c r="I593" s="2">
        <v>0</v>
      </c>
      <c r="J593" s="2">
        <v>119923867</v>
      </c>
      <c r="K593" s="2">
        <v>0</v>
      </c>
      <c r="L593" s="2">
        <v>41580000</v>
      </c>
      <c r="M593" s="2">
        <v>-8080542</v>
      </c>
      <c r="N593" s="2">
        <v>4800000</v>
      </c>
      <c r="O593" s="2">
        <v>26135729</v>
      </c>
      <c r="P593" s="2">
        <v>0</v>
      </c>
      <c r="Q593" s="2">
        <v>0</v>
      </c>
      <c r="R593" s="2">
        <v>0</v>
      </c>
      <c r="S593" s="2">
        <v>0</v>
      </c>
      <c r="T593" s="2">
        <v>0</v>
      </c>
      <c r="U593" s="2">
        <v>0</v>
      </c>
      <c r="V593" s="2">
        <v>0</v>
      </c>
      <c r="W593" s="2">
        <v>103853446</v>
      </c>
      <c r="X593" s="2">
        <v>13200000</v>
      </c>
      <c r="Y593" s="2">
        <v>0</v>
      </c>
      <c r="Z593" s="2">
        <v>0</v>
      </c>
      <c r="AA593" s="2">
        <v>0</v>
      </c>
      <c r="AB593" s="2">
        <v>0</v>
      </c>
      <c r="AC593" s="2">
        <v>0</v>
      </c>
      <c r="AD593" s="2">
        <v>0</v>
      </c>
      <c r="AE593" s="2">
        <v>0</v>
      </c>
      <c r="AF593" s="2">
        <v>18668374</v>
      </c>
      <c r="AG593" s="2">
        <v>0</v>
      </c>
      <c r="AH593" s="2">
        <v>0</v>
      </c>
      <c r="AI593" s="2">
        <v>0</v>
      </c>
      <c r="AJ593" s="2">
        <v>0</v>
      </c>
      <c r="AK593" s="2">
        <v>0</v>
      </c>
      <c r="AL593" s="2">
        <v>0</v>
      </c>
      <c r="AM593" s="2">
        <v>82754055</v>
      </c>
      <c r="AN593" s="2">
        <v>0</v>
      </c>
    </row>
    <row r="594" spans="1:40" x14ac:dyDescent="0.25">
      <c r="A594" t="s">
        <v>1334</v>
      </c>
      <c r="B594" t="s">
        <v>171</v>
      </c>
      <c r="C594" t="s">
        <v>1335</v>
      </c>
      <c r="D594" t="str">
        <f t="shared" ref="D594:D599" si="52">"قراردادي کارگري"</f>
        <v>قراردادي کارگري</v>
      </c>
      <c r="E594" t="str">
        <f t="shared" si="51"/>
        <v>پروژه تعميرات نيروگاه بوشهر</v>
      </c>
      <c r="F594">
        <v>253</v>
      </c>
      <c r="G594" s="2">
        <v>89931788</v>
      </c>
      <c r="H594" s="2">
        <v>55567809</v>
      </c>
      <c r="I594" s="2">
        <v>0</v>
      </c>
      <c r="J594" s="2">
        <v>54858393</v>
      </c>
      <c r="K594" s="2">
        <v>0</v>
      </c>
      <c r="L594" s="2">
        <v>0</v>
      </c>
      <c r="M594" s="2">
        <v>59188095</v>
      </c>
      <c r="N594" s="2">
        <v>4800000</v>
      </c>
      <c r="O594" s="2">
        <v>44965894</v>
      </c>
      <c r="P594" s="2">
        <v>0</v>
      </c>
      <c r="Q594" s="2">
        <v>0</v>
      </c>
      <c r="R594" s="2">
        <v>0</v>
      </c>
      <c r="S594" s="2">
        <v>0</v>
      </c>
      <c r="T594" s="2">
        <v>0</v>
      </c>
      <c r="U594" s="2">
        <v>0</v>
      </c>
      <c r="V594" s="2">
        <v>0</v>
      </c>
      <c r="W594" s="2">
        <v>60118689</v>
      </c>
      <c r="X594" s="2">
        <v>13200000</v>
      </c>
      <c r="Y594" s="2">
        <v>0</v>
      </c>
      <c r="Z594" s="2">
        <v>0</v>
      </c>
      <c r="AA594" s="2">
        <v>0</v>
      </c>
      <c r="AB594" s="2">
        <v>0</v>
      </c>
      <c r="AC594" s="2">
        <v>0</v>
      </c>
      <c r="AD594" s="2">
        <v>0</v>
      </c>
      <c r="AE594" s="2">
        <v>31100974</v>
      </c>
      <c r="AF594" s="2">
        <v>0</v>
      </c>
      <c r="AG594" s="2">
        <v>26670456</v>
      </c>
      <c r="AH594" s="2">
        <v>0</v>
      </c>
      <c r="AI594" s="2">
        <v>0</v>
      </c>
      <c r="AJ594" s="2">
        <v>0</v>
      </c>
      <c r="AK594" s="2">
        <v>26079826</v>
      </c>
      <c r="AL594" s="2">
        <v>0</v>
      </c>
      <c r="AM594" s="2">
        <v>0</v>
      </c>
      <c r="AN594" s="2">
        <v>0</v>
      </c>
    </row>
    <row r="595" spans="1:40" x14ac:dyDescent="0.25">
      <c r="A595" t="s">
        <v>1336</v>
      </c>
      <c r="B595" t="s">
        <v>254</v>
      </c>
      <c r="C595" t="s">
        <v>1337</v>
      </c>
      <c r="D595" t="str">
        <f t="shared" si="52"/>
        <v>قراردادي کارگري</v>
      </c>
      <c r="E595" t="str">
        <f t="shared" si="51"/>
        <v>پروژه تعميرات نيروگاه بوشهر</v>
      </c>
      <c r="F595">
        <v>472</v>
      </c>
      <c r="G595" s="2">
        <v>66363690</v>
      </c>
      <c r="H595" s="2">
        <v>93450704</v>
      </c>
      <c r="I595" s="2">
        <v>0</v>
      </c>
      <c r="J595" s="2">
        <v>49772776</v>
      </c>
      <c r="K595" s="2">
        <v>0</v>
      </c>
      <c r="L595" s="2">
        <v>0</v>
      </c>
      <c r="M595" s="2">
        <v>44051850</v>
      </c>
      <c r="N595" s="2">
        <v>4800000</v>
      </c>
      <c r="O595" s="2">
        <v>34928262</v>
      </c>
      <c r="P595" s="2">
        <v>0</v>
      </c>
      <c r="Q595" s="2">
        <v>0</v>
      </c>
      <c r="R595" s="2">
        <v>0</v>
      </c>
      <c r="S595" s="2">
        <v>0</v>
      </c>
      <c r="T595" s="2">
        <v>0</v>
      </c>
      <c r="U595" s="2">
        <v>0</v>
      </c>
      <c r="V595" s="2">
        <v>0</v>
      </c>
      <c r="W595" s="2">
        <v>68277301</v>
      </c>
      <c r="X595" s="2">
        <v>13200000</v>
      </c>
      <c r="Y595" s="2">
        <v>0</v>
      </c>
      <c r="Z595" s="2">
        <v>0</v>
      </c>
      <c r="AA595" s="2">
        <v>0</v>
      </c>
      <c r="AB595" s="2">
        <v>0</v>
      </c>
      <c r="AC595" s="2">
        <v>0</v>
      </c>
      <c r="AD595" s="2">
        <v>0</v>
      </c>
      <c r="AE595" s="2">
        <v>0</v>
      </c>
      <c r="AF595" s="2">
        <v>0</v>
      </c>
      <c r="AG595" s="2">
        <v>0</v>
      </c>
      <c r="AH595" s="2">
        <v>0</v>
      </c>
      <c r="AI595" s="2">
        <v>0</v>
      </c>
      <c r="AJ595" s="2">
        <v>0</v>
      </c>
      <c r="AK595" s="2">
        <v>0</v>
      </c>
      <c r="AL595" s="2">
        <v>0</v>
      </c>
      <c r="AM595" s="2">
        <v>0</v>
      </c>
      <c r="AN595" s="2">
        <v>0</v>
      </c>
    </row>
    <row r="596" spans="1:40" x14ac:dyDescent="0.25">
      <c r="A596" t="s">
        <v>1338</v>
      </c>
      <c r="B596" t="s">
        <v>54</v>
      </c>
      <c r="C596" t="s">
        <v>1339</v>
      </c>
      <c r="D596" t="str">
        <f t="shared" si="52"/>
        <v>قراردادي کارگري</v>
      </c>
      <c r="E596" t="str">
        <f t="shared" si="51"/>
        <v>پروژه تعميرات نيروگاه بوشهر</v>
      </c>
      <c r="F596">
        <v>292</v>
      </c>
      <c r="G596" s="2">
        <v>65203941</v>
      </c>
      <c r="H596" s="2">
        <v>59658934</v>
      </c>
      <c r="I596" s="2">
        <v>0</v>
      </c>
      <c r="J596" s="2">
        <v>48902957</v>
      </c>
      <c r="K596" s="2">
        <v>0</v>
      </c>
      <c r="L596" s="2">
        <v>0</v>
      </c>
      <c r="M596" s="2">
        <v>44051850</v>
      </c>
      <c r="N596" s="2">
        <v>4800000</v>
      </c>
      <c r="O596" s="2">
        <v>34317862</v>
      </c>
      <c r="P596" s="2">
        <v>0</v>
      </c>
      <c r="Q596" s="2">
        <v>0</v>
      </c>
      <c r="R596" s="2">
        <v>0</v>
      </c>
      <c r="S596" s="2">
        <v>0</v>
      </c>
      <c r="T596" s="2">
        <v>0</v>
      </c>
      <c r="U596" s="2">
        <v>0</v>
      </c>
      <c r="V596" s="2">
        <v>0</v>
      </c>
      <c r="W596" s="2">
        <v>67432523</v>
      </c>
      <c r="X596" s="2">
        <v>13200000</v>
      </c>
      <c r="Y596" s="2">
        <v>0</v>
      </c>
      <c r="Z596" s="2">
        <v>0</v>
      </c>
      <c r="AA596" s="2">
        <v>0</v>
      </c>
      <c r="AB596" s="2">
        <v>0</v>
      </c>
      <c r="AC596" s="2">
        <v>0</v>
      </c>
      <c r="AD596" s="2">
        <v>0</v>
      </c>
      <c r="AE596" s="2">
        <v>0</v>
      </c>
      <c r="AF596" s="2">
        <v>0</v>
      </c>
      <c r="AG596" s="2">
        <v>13335228</v>
      </c>
      <c r="AH596" s="2">
        <v>0</v>
      </c>
      <c r="AI596" s="2">
        <v>0</v>
      </c>
      <c r="AJ596" s="2">
        <v>0</v>
      </c>
      <c r="AK596" s="2">
        <v>0</v>
      </c>
      <c r="AL596" s="2">
        <v>0</v>
      </c>
      <c r="AM596" s="2">
        <v>0</v>
      </c>
      <c r="AN596" s="2">
        <v>0</v>
      </c>
    </row>
    <row r="597" spans="1:40" x14ac:dyDescent="0.25">
      <c r="A597" t="s">
        <v>1340</v>
      </c>
      <c r="B597" t="s">
        <v>1341</v>
      </c>
      <c r="C597" t="s">
        <v>896</v>
      </c>
      <c r="D597" t="str">
        <f t="shared" si="52"/>
        <v>قراردادي کارگري</v>
      </c>
      <c r="E597" t="str">
        <f t="shared" si="51"/>
        <v>پروژه تعميرات نيروگاه بوشهر</v>
      </c>
      <c r="F597">
        <v>393</v>
      </c>
      <c r="G597" s="2">
        <v>64366338</v>
      </c>
      <c r="H597" s="2">
        <v>74815673</v>
      </c>
      <c r="I597" s="2">
        <v>0</v>
      </c>
      <c r="J597" s="2">
        <v>48274756</v>
      </c>
      <c r="K597" s="2">
        <v>0</v>
      </c>
      <c r="L597" s="2">
        <v>0</v>
      </c>
      <c r="M597" s="2">
        <v>44051850</v>
      </c>
      <c r="N597" s="2">
        <v>4800000</v>
      </c>
      <c r="O597" s="2">
        <v>33877026</v>
      </c>
      <c r="P597" s="2">
        <v>0</v>
      </c>
      <c r="Q597" s="2">
        <v>0</v>
      </c>
      <c r="R597" s="2">
        <v>0</v>
      </c>
      <c r="S597" s="2">
        <v>0</v>
      </c>
      <c r="T597" s="2">
        <v>0</v>
      </c>
      <c r="U597" s="2">
        <v>0</v>
      </c>
      <c r="V597" s="2">
        <v>0</v>
      </c>
      <c r="W597" s="2">
        <v>66822387</v>
      </c>
      <c r="X597" s="2">
        <v>13200000</v>
      </c>
      <c r="Y597" s="2">
        <v>0</v>
      </c>
      <c r="Z597" s="2">
        <v>0</v>
      </c>
      <c r="AA597" s="2">
        <v>0</v>
      </c>
      <c r="AB597" s="2">
        <v>0</v>
      </c>
      <c r="AC597" s="2">
        <v>0</v>
      </c>
      <c r="AD597" s="2">
        <v>0</v>
      </c>
      <c r="AE597" s="2">
        <v>23808194</v>
      </c>
      <c r="AF597" s="2">
        <v>0</v>
      </c>
      <c r="AG597" s="2">
        <v>0</v>
      </c>
      <c r="AH597" s="2">
        <v>0</v>
      </c>
      <c r="AI597" s="2">
        <v>0</v>
      </c>
      <c r="AJ597" s="2">
        <v>0</v>
      </c>
      <c r="AK597" s="2">
        <v>24681459</v>
      </c>
      <c r="AL597" s="2">
        <v>0</v>
      </c>
      <c r="AM597" s="2">
        <v>0</v>
      </c>
      <c r="AN597" s="2">
        <v>0</v>
      </c>
    </row>
    <row r="598" spans="1:40" x14ac:dyDescent="0.25">
      <c r="A598" t="s">
        <v>1342</v>
      </c>
      <c r="B598" t="s">
        <v>74</v>
      </c>
      <c r="C598" t="s">
        <v>40</v>
      </c>
      <c r="D598" t="str">
        <f t="shared" si="52"/>
        <v>قراردادي کارگري</v>
      </c>
      <c r="E598" t="str">
        <f t="shared" si="51"/>
        <v>پروژه تعميرات نيروگاه بوشهر</v>
      </c>
      <c r="F598">
        <v>184</v>
      </c>
      <c r="G598" s="2">
        <v>90933366</v>
      </c>
      <c r="H598" s="2">
        <v>56402318</v>
      </c>
      <c r="I598" s="2">
        <v>0</v>
      </c>
      <c r="J598" s="2">
        <v>74565353</v>
      </c>
      <c r="K598" s="2">
        <v>0</v>
      </c>
      <c r="L598" s="2">
        <v>0</v>
      </c>
      <c r="M598" s="2">
        <v>42106400</v>
      </c>
      <c r="N598" s="2">
        <v>4800000</v>
      </c>
      <c r="O598" s="2">
        <v>48176619</v>
      </c>
      <c r="P598" s="2">
        <v>0</v>
      </c>
      <c r="Q598" s="2">
        <v>0</v>
      </c>
      <c r="R598" s="2">
        <v>0</v>
      </c>
      <c r="S598" s="2">
        <v>0</v>
      </c>
      <c r="T598" s="2">
        <v>0</v>
      </c>
      <c r="U598" s="2">
        <v>0</v>
      </c>
      <c r="V598" s="2">
        <v>0</v>
      </c>
      <c r="W598" s="2">
        <v>87690155</v>
      </c>
      <c r="X598" s="2">
        <v>13200000</v>
      </c>
      <c r="Y598" s="2">
        <v>0</v>
      </c>
      <c r="Z598" s="2">
        <v>0</v>
      </c>
      <c r="AA598" s="2">
        <v>0</v>
      </c>
      <c r="AB598" s="2">
        <v>0</v>
      </c>
      <c r="AC598" s="2">
        <v>0</v>
      </c>
      <c r="AD598" s="2">
        <v>0</v>
      </c>
      <c r="AE598" s="2">
        <v>0</v>
      </c>
      <c r="AF598" s="2">
        <v>0</v>
      </c>
      <c r="AG598" s="2">
        <v>0</v>
      </c>
      <c r="AH598" s="2">
        <v>0</v>
      </c>
      <c r="AI598" s="2">
        <v>0</v>
      </c>
      <c r="AJ598" s="2">
        <v>0</v>
      </c>
      <c r="AK598" s="2">
        <v>0</v>
      </c>
      <c r="AL598" s="2">
        <v>0</v>
      </c>
      <c r="AM598" s="2">
        <v>0</v>
      </c>
      <c r="AN598" s="2">
        <v>0</v>
      </c>
    </row>
    <row r="599" spans="1:40" x14ac:dyDescent="0.25">
      <c r="A599" t="s">
        <v>1343</v>
      </c>
      <c r="B599" t="s">
        <v>42</v>
      </c>
      <c r="C599" t="s">
        <v>566</v>
      </c>
      <c r="D599" t="str">
        <f t="shared" si="52"/>
        <v>قراردادي کارگري</v>
      </c>
      <c r="E599" t="str">
        <f t="shared" si="51"/>
        <v>پروژه تعميرات نيروگاه بوشهر</v>
      </c>
      <c r="F599">
        <v>378</v>
      </c>
      <c r="G599" s="2">
        <v>69005356</v>
      </c>
      <c r="H599" s="2">
        <v>69462068</v>
      </c>
      <c r="I599" s="2">
        <v>0</v>
      </c>
      <c r="J599" s="2">
        <v>44853486</v>
      </c>
      <c r="K599" s="2">
        <v>0</v>
      </c>
      <c r="L599" s="2">
        <v>0</v>
      </c>
      <c r="M599" s="2">
        <v>44051850</v>
      </c>
      <c r="N599" s="2">
        <v>4800000</v>
      </c>
      <c r="O599" s="2">
        <v>36318607</v>
      </c>
      <c r="P599" s="2">
        <v>0</v>
      </c>
      <c r="Q599" s="2">
        <v>0</v>
      </c>
      <c r="R599" s="2">
        <v>0</v>
      </c>
      <c r="S599" s="2">
        <v>0</v>
      </c>
      <c r="T599" s="2">
        <v>0</v>
      </c>
      <c r="U599" s="2">
        <v>0</v>
      </c>
      <c r="V599" s="2">
        <v>0</v>
      </c>
      <c r="W599" s="2">
        <v>67993379</v>
      </c>
      <c r="X599" s="2">
        <v>13200000</v>
      </c>
      <c r="Y599" s="2">
        <v>0</v>
      </c>
      <c r="Z599" s="2">
        <v>0</v>
      </c>
      <c r="AA599" s="2">
        <v>0</v>
      </c>
      <c r="AB599" s="2">
        <v>0</v>
      </c>
      <c r="AC599" s="2">
        <v>0</v>
      </c>
      <c r="AD599" s="2">
        <v>0</v>
      </c>
      <c r="AE599" s="2">
        <v>24265360</v>
      </c>
      <c r="AF599" s="2">
        <v>0</v>
      </c>
      <c r="AG599" s="2">
        <v>0</v>
      </c>
      <c r="AH599" s="2">
        <v>0</v>
      </c>
      <c r="AI599" s="2">
        <v>0</v>
      </c>
      <c r="AJ599" s="2">
        <v>0</v>
      </c>
      <c r="AK599" s="2">
        <v>25144640</v>
      </c>
      <c r="AL599" s="2">
        <v>0</v>
      </c>
      <c r="AM599" s="2">
        <v>0</v>
      </c>
      <c r="AN599" s="2">
        <v>0</v>
      </c>
    </row>
    <row r="600" spans="1:40" x14ac:dyDescent="0.25">
      <c r="A600" t="s">
        <v>1344</v>
      </c>
      <c r="B600" t="s">
        <v>254</v>
      </c>
      <c r="C600" t="s">
        <v>46</v>
      </c>
      <c r="D600" t="str">
        <f>"قراردادي بهره بردار"</f>
        <v>قراردادي بهره بردار</v>
      </c>
      <c r="E600" t="str">
        <f>"پروژه بهره برداري نيروگاه بوشهر"</f>
        <v>پروژه بهره برداري نيروگاه بوشهر</v>
      </c>
      <c r="F600">
        <v>192</v>
      </c>
      <c r="G600" s="2">
        <v>96965713</v>
      </c>
      <c r="H600" s="2">
        <v>41374528</v>
      </c>
      <c r="I600" s="2">
        <v>0</v>
      </c>
      <c r="J600" s="2">
        <v>49035916</v>
      </c>
      <c r="K600" s="2">
        <v>0</v>
      </c>
      <c r="L600" s="2">
        <v>49588000</v>
      </c>
      <c r="M600" s="2">
        <v>4739094</v>
      </c>
      <c r="N600" s="2">
        <v>4800000</v>
      </c>
      <c r="O600" s="2">
        <v>16796130</v>
      </c>
      <c r="P600" s="2">
        <v>0</v>
      </c>
      <c r="Q600" s="2">
        <v>0</v>
      </c>
      <c r="R600" s="2">
        <v>0</v>
      </c>
      <c r="S600" s="2">
        <v>0</v>
      </c>
      <c r="T600" s="2">
        <v>0</v>
      </c>
      <c r="U600" s="2">
        <v>0</v>
      </c>
      <c r="V600" s="2">
        <v>0</v>
      </c>
      <c r="W600" s="2">
        <v>24645661</v>
      </c>
      <c r="X600" s="2">
        <v>13200000</v>
      </c>
      <c r="Y600" s="2">
        <v>0</v>
      </c>
      <c r="Z600" s="2">
        <v>0</v>
      </c>
      <c r="AA600" s="2">
        <v>0</v>
      </c>
      <c r="AB600" s="2">
        <v>0</v>
      </c>
      <c r="AC600" s="2">
        <v>0</v>
      </c>
      <c r="AD600" s="2">
        <v>0</v>
      </c>
      <c r="AE600" s="2">
        <v>0</v>
      </c>
      <c r="AF600" s="2">
        <v>8904147</v>
      </c>
      <c r="AG600" s="2">
        <v>13335228</v>
      </c>
      <c r="AH600" s="2">
        <v>0</v>
      </c>
      <c r="AI600" s="2">
        <v>0</v>
      </c>
      <c r="AJ600" s="2">
        <v>0</v>
      </c>
      <c r="AK600" s="2">
        <v>0</v>
      </c>
      <c r="AL600" s="2">
        <v>0</v>
      </c>
      <c r="AM600" s="2">
        <v>12465794</v>
      </c>
      <c r="AN600" s="2">
        <v>0</v>
      </c>
    </row>
    <row r="601" spans="1:40" x14ac:dyDescent="0.25">
      <c r="A601" t="s">
        <v>1345</v>
      </c>
      <c r="B601" t="s">
        <v>80</v>
      </c>
      <c r="C601" t="s">
        <v>543</v>
      </c>
      <c r="D601" t="str">
        <f t="shared" ref="D601:D614" si="53">"قراردادي کارگري"</f>
        <v>قراردادي کارگري</v>
      </c>
      <c r="E601" t="str">
        <f t="shared" ref="E601:E614" si="54">"پروژه تعميرات نيروگاه بوشهر"</f>
        <v>پروژه تعميرات نيروگاه بوشهر</v>
      </c>
      <c r="F601">
        <v>457</v>
      </c>
      <c r="G601" s="2">
        <v>78927696</v>
      </c>
      <c r="H601" s="2">
        <v>92281752</v>
      </c>
      <c r="I601" s="2">
        <v>0</v>
      </c>
      <c r="J601" s="2">
        <v>53670827</v>
      </c>
      <c r="K601" s="2">
        <v>0</v>
      </c>
      <c r="L601" s="2">
        <v>0</v>
      </c>
      <c r="M601" s="2">
        <v>44051850</v>
      </c>
      <c r="N601" s="2">
        <v>4800000</v>
      </c>
      <c r="O601" s="2">
        <v>41540895</v>
      </c>
      <c r="P601" s="2">
        <v>0</v>
      </c>
      <c r="Q601" s="2">
        <v>0</v>
      </c>
      <c r="R601" s="2">
        <v>0</v>
      </c>
      <c r="S601" s="2">
        <v>0</v>
      </c>
      <c r="T601" s="2">
        <v>0</v>
      </c>
      <c r="U601" s="2">
        <v>0</v>
      </c>
      <c r="V601" s="2">
        <v>0</v>
      </c>
      <c r="W601" s="2">
        <v>75661203</v>
      </c>
      <c r="X601" s="2">
        <v>13200000</v>
      </c>
      <c r="Y601" s="2">
        <v>0</v>
      </c>
      <c r="Z601" s="2">
        <v>0</v>
      </c>
      <c r="AA601" s="2">
        <v>0</v>
      </c>
      <c r="AB601" s="2">
        <v>0</v>
      </c>
      <c r="AC601" s="2">
        <v>0</v>
      </c>
      <c r="AD601" s="2">
        <v>0</v>
      </c>
      <c r="AE601" s="2">
        <v>0</v>
      </c>
      <c r="AF601" s="2">
        <v>0</v>
      </c>
      <c r="AG601" s="2">
        <v>3407892</v>
      </c>
      <c r="AH601" s="2">
        <v>0</v>
      </c>
      <c r="AI601" s="2">
        <v>0</v>
      </c>
      <c r="AJ601" s="2">
        <v>2500000</v>
      </c>
      <c r="AK601" s="2">
        <v>0</v>
      </c>
      <c r="AL601" s="2">
        <v>0</v>
      </c>
      <c r="AM601" s="2">
        <v>0</v>
      </c>
      <c r="AN601" s="2">
        <v>0</v>
      </c>
    </row>
    <row r="602" spans="1:40" x14ac:dyDescent="0.25">
      <c r="A602" t="s">
        <v>1346</v>
      </c>
      <c r="B602" t="s">
        <v>77</v>
      </c>
      <c r="C602" t="s">
        <v>1060</v>
      </c>
      <c r="D602" t="str">
        <f t="shared" si="53"/>
        <v>قراردادي کارگري</v>
      </c>
      <c r="E602" t="str">
        <f t="shared" si="54"/>
        <v>پروژه تعميرات نيروگاه بوشهر</v>
      </c>
      <c r="F602">
        <v>115</v>
      </c>
      <c r="G602" s="2">
        <v>85087472</v>
      </c>
      <c r="H602" s="2">
        <v>18735587</v>
      </c>
      <c r="I602" s="2">
        <v>0</v>
      </c>
      <c r="J602" s="2">
        <v>64666476</v>
      </c>
      <c r="K602" s="2">
        <v>0</v>
      </c>
      <c r="L602" s="2">
        <v>0</v>
      </c>
      <c r="M602" s="2">
        <v>44051850</v>
      </c>
      <c r="N602" s="2">
        <v>4800000</v>
      </c>
      <c r="O602" s="2">
        <v>45379989</v>
      </c>
      <c r="P602" s="2">
        <v>0</v>
      </c>
      <c r="Q602" s="2">
        <v>0</v>
      </c>
      <c r="R602" s="2">
        <v>0</v>
      </c>
      <c r="S602" s="2">
        <v>0</v>
      </c>
      <c r="T602" s="2">
        <v>0</v>
      </c>
      <c r="U602" s="2">
        <v>0</v>
      </c>
      <c r="V602" s="2">
        <v>0</v>
      </c>
      <c r="W602" s="2">
        <v>25743570</v>
      </c>
      <c r="X602" s="2">
        <v>13200000</v>
      </c>
      <c r="Y602" s="2">
        <v>0</v>
      </c>
      <c r="Z602" s="2">
        <v>0</v>
      </c>
      <c r="AA602" s="2">
        <v>0</v>
      </c>
      <c r="AB602" s="2">
        <v>0</v>
      </c>
      <c r="AC602" s="2">
        <v>0</v>
      </c>
      <c r="AD602" s="2">
        <v>0</v>
      </c>
      <c r="AE602" s="2">
        <v>0</v>
      </c>
      <c r="AF602" s="2">
        <v>0</v>
      </c>
      <c r="AG602" s="2">
        <v>2667046</v>
      </c>
      <c r="AH602" s="2">
        <v>0</v>
      </c>
      <c r="AI602" s="2">
        <v>0</v>
      </c>
      <c r="AJ602" s="2">
        <v>2500000</v>
      </c>
      <c r="AK602" s="2">
        <v>0</v>
      </c>
      <c r="AL602" s="2">
        <v>0</v>
      </c>
      <c r="AM602" s="2">
        <v>0</v>
      </c>
      <c r="AN602" s="2">
        <v>0</v>
      </c>
    </row>
    <row r="603" spans="1:40" x14ac:dyDescent="0.25">
      <c r="A603" t="s">
        <v>1347</v>
      </c>
      <c r="B603" t="s">
        <v>1348</v>
      </c>
      <c r="C603" t="s">
        <v>1060</v>
      </c>
      <c r="D603" t="str">
        <f t="shared" si="53"/>
        <v>قراردادي کارگري</v>
      </c>
      <c r="E603" t="str">
        <f t="shared" si="54"/>
        <v>پروژه تعميرات نيروگاه بوشهر</v>
      </c>
      <c r="F603">
        <v>252</v>
      </c>
      <c r="G603" s="2">
        <v>104524039</v>
      </c>
      <c r="H603" s="2">
        <v>62524766</v>
      </c>
      <c r="I603" s="2">
        <v>0</v>
      </c>
      <c r="J603" s="2">
        <v>86754965</v>
      </c>
      <c r="K603" s="2">
        <v>0</v>
      </c>
      <c r="L603" s="2">
        <v>0</v>
      </c>
      <c r="M603" s="2">
        <v>42106400</v>
      </c>
      <c r="N603" s="2">
        <v>4800000</v>
      </c>
      <c r="O603" s="2">
        <v>55746145</v>
      </c>
      <c r="P603" s="2">
        <v>0</v>
      </c>
      <c r="Q603" s="2">
        <v>0</v>
      </c>
      <c r="R603" s="2">
        <v>0</v>
      </c>
      <c r="S603" s="2">
        <v>0</v>
      </c>
      <c r="T603" s="2">
        <v>0</v>
      </c>
      <c r="U603" s="2">
        <v>0</v>
      </c>
      <c r="V603" s="2">
        <v>0</v>
      </c>
      <c r="W603" s="2">
        <v>106046639</v>
      </c>
      <c r="X603" s="2">
        <v>13200000</v>
      </c>
      <c r="Y603" s="2">
        <v>0</v>
      </c>
      <c r="Z603" s="2">
        <v>0</v>
      </c>
      <c r="AA603" s="2">
        <v>0</v>
      </c>
      <c r="AB603" s="2">
        <v>0</v>
      </c>
      <c r="AC603" s="2">
        <v>0</v>
      </c>
      <c r="AD603" s="2">
        <v>0</v>
      </c>
      <c r="AE603" s="2">
        <v>0</v>
      </c>
      <c r="AF603" s="2">
        <v>0</v>
      </c>
      <c r="AG603" s="2">
        <v>13335228</v>
      </c>
      <c r="AH603" s="2">
        <v>0</v>
      </c>
      <c r="AI603" s="2">
        <v>0</v>
      </c>
      <c r="AJ603" s="2">
        <v>0</v>
      </c>
      <c r="AK603" s="2">
        <v>0</v>
      </c>
      <c r="AL603" s="2">
        <v>0</v>
      </c>
      <c r="AM603" s="2">
        <v>0</v>
      </c>
      <c r="AN603" s="2">
        <v>0</v>
      </c>
    </row>
    <row r="604" spans="1:40" x14ac:dyDescent="0.25">
      <c r="A604" t="s">
        <v>1349</v>
      </c>
      <c r="B604" t="s">
        <v>97</v>
      </c>
      <c r="C604" t="s">
        <v>1350</v>
      </c>
      <c r="D604" t="str">
        <f t="shared" si="53"/>
        <v>قراردادي کارگري</v>
      </c>
      <c r="E604" t="str">
        <f t="shared" si="54"/>
        <v>پروژه تعميرات نيروگاه بوشهر</v>
      </c>
      <c r="F604">
        <v>138</v>
      </c>
      <c r="G604" s="2">
        <v>85709886</v>
      </c>
      <c r="H604" s="2">
        <v>30476682</v>
      </c>
      <c r="I604" s="2">
        <v>0</v>
      </c>
      <c r="J604" s="2">
        <v>59139819</v>
      </c>
      <c r="K604" s="2">
        <v>0</v>
      </c>
      <c r="L604" s="2">
        <v>0</v>
      </c>
      <c r="M604" s="2">
        <v>44051850</v>
      </c>
      <c r="N604" s="2">
        <v>4800000</v>
      </c>
      <c r="O604" s="2">
        <v>45711942</v>
      </c>
      <c r="P604" s="2">
        <v>0</v>
      </c>
      <c r="Q604" s="2">
        <v>0</v>
      </c>
      <c r="R604" s="2">
        <v>0</v>
      </c>
      <c r="S604" s="2">
        <v>0</v>
      </c>
      <c r="T604" s="2">
        <v>0</v>
      </c>
      <c r="U604" s="2">
        <v>0</v>
      </c>
      <c r="V604" s="2">
        <v>0</v>
      </c>
      <c r="W604" s="2">
        <v>87237908</v>
      </c>
      <c r="X604" s="2">
        <v>13200000</v>
      </c>
      <c r="Y604" s="2">
        <v>0</v>
      </c>
      <c r="Z604" s="2">
        <v>0</v>
      </c>
      <c r="AA604" s="2">
        <v>0</v>
      </c>
      <c r="AB604" s="2">
        <v>0</v>
      </c>
      <c r="AC604" s="2">
        <v>0</v>
      </c>
      <c r="AD604" s="2">
        <v>0</v>
      </c>
      <c r="AE604" s="2">
        <v>0</v>
      </c>
      <c r="AF604" s="2">
        <v>0</v>
      </c>
      <c r="AG604" s="2">
        <v>26670456</v>
      </c>
      <c r="AH604" s="2">
        <v>0</v>
      </c>
      <c r="AI604" s="2">
        <v>0</v>
      </c>
      <c r="AJ604" s="2">
        <v>0</v>
      </c>
      <c r="AK604" s="2">
        <v>0</v>
      </c>
      <c r="AL604" s="2">
        <v>0</v>
      </c>
      <c r="AM604" s="2">
        <v>0</v>
      </c>
      <c r="AN604" s="2">
        <v>0</v>
      </c>
    </row>
    <row r="605" spans="1:40" x14ac:dyDescent="0.25">
      <c r="A605" t="s">
        <v>1351</v>
      </c>
      <c r="B605" t="s">
        <v>142</v>
      </c>
      <c r="C605" t="s">
        <v>1352</v>
      </c>
      <c r="D605" t="str">
        <f t="shared" si="53"/>
        <v>قراردادي کارگري</v>
      </c>
      <c r="E605" t="str">
        <f t="shared" si="54"/>
        <v>پروژه تعميرات نيروگاه بوشهر</v>
      </c>
      <c r="F605">
        <v>60</v>
      </c>
      <c r="G605" s="2">
        <v>88393510</v>
      </c>
      <c r="H605" s="2">
        <v>11815110</v>
      </c>
      <c r="I605" s="2">
        <v>0</v>
      </c>
      <c r="J605" s="2">
        <v>63643321</v>
      </c>
      <c r="K605" s="2">
        <v>0</v>
      </c>
      <c r="L605" s="2">
        <v>0</v>
      </c>
      <c r="M605" s="2">
        <v>44303102</v>
      </c>
      <c r="N605" s="2">
        <v>4800000</v>
      </c>
      <c r="O605" s="2">
        <v>46830996</v>
      </c>
      <c r="P605" s="2">
        <v>0</v>
      </c>
      <c r="Q605" s="2">
        <v>0</v>
      </c>
      <c r="R605" s="2">
        <v>0</v>
      </c>
      <c r="S605" s="2">
        <v>0</v>
      </c>
      <c r="T605" s="2">
        <v>0</v>
      </c>
      <c r="U605" s="2">
        <v>0</v>
      </c>
      <c r="V605" s="2">
        <v>0</v>
      </c>
      <c r="W605" s="2">
        <v>60126815</v>
      </c>
      <c r="X605" s="2">
        <v>13200000</v>
      </c>
      <c r="Y605" s="2">
        <v>0</v>
      </c>
      <c r="Z605" s="2">
        <v>0</v>
      </c>
      <c r="AA605" s="2">
        <v>0</v>
      </c>
      <c r="AB605" s="2">
        <v>0</v>
      </c>
      <c r="AC605" s="2">
        <v>0</v>
      </c>
      <c r="AD605" s="2">
        <v>0</v>
      </c>
      <c r="AE605" s="2">
        <v>0</v>
      </c>
      <c r="AF605" s="2">
        <v>0</v>
      </c>
      <c r="AG605" s="2">
        <v>26670456</v>
      </c>
      <c r="AH605" s="2">
        <v>0</v>
      </c>
      <c r="AI605" s="2">
        <v>0</v>
      </c>
      <c r="AJ605" s="2">
        <v>0</v>
      </c>
      <c r="AK605" s="2">
        <v>0</v>
      </c>
      <c r="AL605" s="2">
        <v>0</v>
      </c>
      <c r="AM605" s="2">
        <v>0</v>
      </c>
      <c r="AN605" s="2">
        <v>0</v>
      </c>
    </row>
    <row r="606" spans="1:40" x14ac:dyDescent="0.25">
      <c r="A606" t="s">
        <v>1353</v>
      </c>
      <c r="B606" t="s">
        <v>80</v>
      </c>
      <c r="C606" t="s">
        <v>1354</v>
      </c>
      <c r="D606" t="str">
        <f t="shared" si="53"/>
        <v>قراردادي کارگري</v>
      </c>
      <c r="E606" t="str">
        <f t="shared" si="54"/>
        <v>پروژه تعميرات نيروگاه بوشهر</v>
      </c>
      <c r="F606">
        <v>254</v>
      </c>
      <c r="G606" s="2">
        <v>63979755</v>
      </c>
      <c r="H606" s="2">
        <v>50960622</v>
      </c>
      <c r="I606" s="2">
        <v>0</v>
      </c>
      <c r="J606" s="2">
        <v>45425626</v>
      </c>
      <c r="K606" s="2">
        <v>0</v>
      </c>
      <c r="L606" s="2">
        <v>0</v>
      </c>
      <c r="M606" s="2">
        <v>44399097</v>
      </c>
      <c r="N606" s="2">
        <v>4800000</v>
      </c>
      <c r="O606" s="2">
        <v>33673560</v>
      </c>
      <c r="P606" s="2">
        <v>0</v>
      </c>
      <c r="Q606" s="2">
        <v>0</v>
      </c>
      <c r="R606" s="2">
        <v>0</v>
      </c>
      <c r="S606" s="2">
        <v>0</v>
      </c>
      <c r="T606" s="2">
        <v>0</v>
      </c>
      <c r="U606" s="2">
        <v>0</v>
      </c>
      <c r="V606" s="2">
        <v>0</v>
      </c>
      <c r="W606" s="2">
        <v>70976171</v>
      </c>
      <c r="X606" s="2">
        <v>13200000</v>
      </c>
      <c r="Y606" s="2">
        <v>0</v>
      </c>
      <c r="Z606" s="2">
        <v>0</v>
      </c>
      <c r="AA606" s="2">
        <v>0</v>
      </c>
      <c r="AB606" s="2">
        <v>0</v>
      </c>
      <c r="AC606" s="2">
        <v>0</v>
      </c>
      <c r="AD606" s="2">
        <v>0</v>
      </c>
      <c r="AE606" s="2">
        <v>28121706</v>
      </c>
      <c r="AF606" s="2">
        <v>0</v>
      </c>
      <c r="AG606" s="2">
        <v>26670456</v>
      </c>
      <c r="AH606" s="2">
        <v>0</v>
      </c>
      <c r="AI606" s="2">
        <v>0</v>
      </c>
      <c r="AJ606" s="2">
        <v>0</v>
      </c>
      <c r="AK606" s="2">
        <v>28748606</v>
      </c>
      <c r="AL606" s="2">
        <v>0</v>
      </c>
      <c r="AM606" s="2">
        <v>0</v>
      </c>
      <c r="AN606" s="2">
        <v>0</v>
      </c>
    </row>
    <row r="607" spans="1:40" x14ac:dyDescent="0.25">
      <c r="A607" t="s">
        <v>1355</v>
      </c>
      <c r="B607" t="s">
        <v>1356</v>
      </c>
      <c r="C607" t="s">
        <v>1357</v>
      </c>
      <c r="D607" t="str">
        <f t="shared" si="53"/>
        <v>قراردادي کارگري</v>
      </c>
      <c r="E607" t="str">
        <f t="shared" si="54"/>
        <v>پروژه تعميرات نيروگاه بوشهر</v>
      </c>
      <c r="F607">
        <v>159</v>
      </c>
      <c r="G607" s="2">
        <v>75473019</v>
      </c>
      <c r="H607" s="2">
        <v>36240877</v>
      </c>
      <c r="I607" s="2">
        <v>0</v>
      </c>
      <c r="J607" s="2">
        <v>47548006</v>
      </c>
      <c r="K607" s="2">
        <v>0</v>
      </c>
      <c r="L607" s="2">
        <v>0</v>
      </c>
      <c r="M607" s="2">
        <v>59381850</v>
      </c>
      <c r="N607" s="2">
        <v>4800000</v>
      </c>
      <c r="O607" s="2">
        <v>37736512</v>
      </c>
      <c r="P607" s="2">
        <v>0</v>
      </c>
      <c r="Q607" s="2">
        <v>0</v>
      </c>
      <c r="R607" s="2">
        <v>0</v>
      </c>
      <c r="S607" s="2">
        <v>0</v>
      </c>
      <c r="T607" s="2">
        <v>0</v>
      </c>
      <c r="U607" s="2">
        <v>0</v>
      </c>
      <c r="V607" s="2">
        <v>0</v>
      </c>
      <c r="W607" s="2">
        <v>76284599</v>
      </c>
      <c r="X607" s="2">
        <v>13200000</v>
      </c>
      <c r="Y607" s="2">
        <v>0</v>
      </c>
      <c r="Z607" s="2">
        <v>0</v>
      </c>
      <c r="AA607" s="2">
        <v>0</v>
      </c>
      <c r="AB607" s="2">
        <v>0</v>
      </c>
      <c r="AC607" s="2">
        <v>0</v>
      </c>
      <c r="AD607" s="2">
        <v>0</v>
      </c>
      <c r="AE607" s="2">
        <v>0</v>
      </c>
      <c r="AF607" s="2">
        <v>0</v>
      </c>
      <c r="AG607" s="2">
        <v>40005684</v>
      </c>
      <c r="AH607" s="2">
        <v>0</v>
      </c>
      <c r="AI607" s="2">
        <v>0</v>
      </c>
      <c r="AJ607" s="2">
        <v>0</v>
      </c>
      <c r="AK607" s="2">
        <v>0</v>
      </c>
      <c r="AL607" s="2">
        <v>0</v>
      </c>
      <c r="AM607" s="2">
        <v>0</v>
      </c>
      <c r="AN607" s="2">
        <v>0</v>
      </c>
    </row>
    <row r="608" spans="1:40" x14ac:dyDescent="0.25">
      <c r="A608" t="s">
        <v>1358</v>
      </c>
      <c r="B608" t="s">
        <v>382</v>
      </c>
      <c r="C608" t="s">
        <v>1359</v>
      </c>
      <c r="D608" t="str">
        <f t="shared" si="53"/>
        <v>قراردادي کارگري</v>
      </c>
      <c r="E608" t="str">
        <f t="shared" si="54"/>
        <v>پروژه تعميرات نيروگاه بوشهر</v>
      </c>
      <c r="F608">
        <v>153</v>
      </c>
      <c r="G608" s="2">
        <v>66621416</v>
      </c>
      <c r="H608" s="2">
        <v>29640299</v>
      </c>
      <c r="I608" s="2">
        <v>0</v>
      </c>
      <c r="J608" s="2">
        <v>43970138</v>
      </c>
      <c r="K608" s="2">
        <v>0</v>
      </c>
      <c r="L608" s="2">
        <v>0</v>
      </c>
      <c r="M608" s="2">
        <v>44051850</v>
      </c>
      <c r="N608" s="2">
        <v>4800000</v>
      </c>
      <c r="O608" s="2">
        <v>35063911</v>
      </c>
      <c r="P608" s="2">
        <v>0</v>
      </c>
      <c r="Q608" s="2">
        <v>0</v>
      </c>
      <c r="R608" s="2">
        <v>0</v>
      </c>
      <c r="S608" s="2">
        <v>0</v>
      </c>
      <c r="T608" s="2">
        <v>0</v>
      </c>
      <c r="U608" s="2">
        <v>0</v>
      </c>
      <c r="V608" s="2">
        <v>0</v>
      </c>
      <c r="W608" s="2">
        <v>66546339</v>
      </c>
      <c r="X608" s="2">
        <v>13200000</v>
      </c>
      <c r="Y608" s="2">
        <v>0</v>
      </c>
      <c r="Z608" s="2">
        <v>0</v>
      </c>
      <c r="AA608" s="2">
        <v>0</v>
      </c>
      <c r="AB608" s="2">
        <v>0</v>
      </c>
      <c r="AC608" s="2">
        <v>0</v>
      </c>
      <c r="AD608" s="2">
        <v>0</v>
      </c>
      <c r="AE608" s="2">
        <v>0</v>
      </c>
      <c r="AF608" s="2">
        <v>0</v>
      </c>
      <c r="AG608" s="2">
        <v>0</v>
      </c>
      <c r="AH608" s="2">
        <v>0</v>
      </c>
      <c r="AI608" s="2">
        <v>0</v>
      </c>
      <c r="AJ608" s="2">
        <v>0</v>
      </c>
      <c r="AK608" s="2">
        <v>0</v>
      </c>
      <c r="AL608" s="2">
        <v>0</v>
      </c>
      <c r="AM608" s="2">
        <v>0</v>
      </c>
      <c r="AN608" s="2">
        <v>0</v>
      </c>
    </row>
    <row r="609" spans="1:40" x14ac:dyDescent="0.25">
      <c r="A609" t="s">
        <v>1360</v>
      </c>
      <c r="B609" t="s">
        <v>159</v>
      </c>
      <c r="C609" t="s">
        <v>1361</v>
      </c>
      <c r="D609" t="str">
        <f t="shared" si="53"/>
        <v>قراردادي کارگري</v>
      </c>
      <c r="E609" t="str">
        <f t="shared" si="54"/>
        <v>پروژه تعميرات نيروگاه بوشهر</v>
      </c>
      <c r="F609">
        <v>139</v>
      </c>
      <c r="G609" s="2">
        <v>82278091</v>
      </c>
      <c r="H609" s="2">
        <v>30549030</v>
      </c>
      <c r="I609" s="2">
        <v>0</v>
      </c>
      <c r="J609" s="2">
        <v>56771891</v>
      </c>
      <c r="K609" s="2">
        <v>0</v>
      </c>
      <c r="L609" s="2">
        <v>0</v>
      </c>
      <c r="M609" s="2">
        <v>44051850</v>
      </c>
      <c r="N609" s="2">
        <v>4800000</v>
      </c>
      <c r="O609" s="2">
        <v>43304258</v>
      </c>
      <c r="P609" s="2">
        <v>0</v>
      </c>
      <c r="Q609" s="2">
        <v>0</v>
      </c>
      <c r="R609" s="2">
        <v>0</v>
      </c>
      <c r="S609" s="2">
        <v>0</v>
      </c>
      <c r="T609" s="2">
        <v>0</v>
      </c>
      <c r="U609" s="2">
        <v>0</v>
      </c>
      <c r="V609" s="2">
        <v>0</v>
      </c>
      <c r="W609" s="2">
        <v>84406346</v>
      </c>
      <c r="X609" s="2">
        <v>13200000</v>
      </c>
      <c r="Y609" s="2">
        <v>0</v>
      </c>
      <c r="Z609" s="2">
        <v>0</v>
      </c>
      <c r="AA609" s="2">
        <v>0</v>
      </c>
      <c r="AB609" s="2">
        <v>0</v>
      </c>
      <c r="AC609" s="2">
        <v>0</v>
      </c>
      <c r="AD609" s="2">
        <v>0</v>
      </c>
      <c r="AE609" s="2">
        <v>0</v>
      </c>
      <c r="AF609" s="2">
        <v>0</v>
      </c>
      <c r="AG609" s="2">
        <v>26670456</v>
      </c>
      <c r="AH609" s="2">
        <v>0</v>
      </c>
      <c r="AI609" s="2">
        <v>0</v>
      </c>
      <c r="AJ609" s="2">
        <v>0</v>
      </c>
      <c r="AK609" s="2">
        <v>0</v>
      </c>
      <c r="AL609" s="2">
        <v>0</v>
      </c>
      <c r="AM609" s="2">
        <v>0</v>
      </c>
      <c r="AN609" s="2">
        <v>0</v>
      </c>
    </row>
    <row r="610" spans="1:40" x14ac:dyDescent="0.25">
      <c r="A610" t="s">
        <v>1362</v>
      </c>
      <c r="B610" t="s">
        <v>80</v>
      </c>
      <c r="C610" t="s">
        <v>1363</v>
      </c>
      <c r="D610" t="str">
        <f t="shared" si="53"/>
        <v>قراردادي کارگري</v>
      </c>
      <c r="E610" t="str">
        <f t="shared" si="54"/>
        <v>پروژه تعميرات نيروگاه بوشهر</v>
      </c>
      <c r="F610">
        <v>256</v>
      </c>
      <c r="G610" s="2">
        <v>94456172</v>
      </c>
      <c r="H610" s="2">
        <v>63855147</v>
      </c>
      <c r="I610" s="2">
        <v>0</v>
      </c>
      <c r="J610" s="2">
        <v>76509499</v>
      </c>
      <c r="K610" s="2">
        <v>0</v>
      </c>
      <c r="L610" s="2">
        <v>0</v>
      </c>
      <c r="M610" s="2">
        <v>42106400</v>
      </c>
      <c r="N610" s="2">
        <v>4800000</v>
      </c>
      <c r="O610" s="2">
        <v>50376618</v>
      </c>
      <c r="P610" s="2">
        <v>0</v>
      </c>
      <c r="Q610" s="2">
        <v>0</v>
      </c>
      <c r="R610" s="2">
        <v>0</v>
      </c>
      <c r="S610" s="2">
        <v>0</v>
      </c>
      <c r="T610" s="2">
        <v>0</v>
      </c>
      <c r="U610" s="2">
        <v>0</v>
      </c>
      <c r="V610" s="2">
        <v>0</v>
      </c>
      <c r="W610" s="2">
        <v>63382214</v>
      </c>
      <c r="X610" s="2">
        <v>13200000</v>
      </c>
      <c r="Y610" s="2">
        <v>0</v>
      </c>
      <c r="Z610" s="2">
        <v>0</v>
      </c>
      <c r="AA610" s="2">
        <v>0</v>
      </c>
      <c r="AB610" s="2">
        <v>0</v>
      </c>
      <c r="AC610" s="2">
        <v>0</v>
      </c>
      <c r="AD610" s="2">
        <v>0</v>
      </c>
      <c r="AE610" s="2">
        <v>32913044</v>
      </c>
      <c r="AF610" s="2">
        <v>0</v>
      </c>
      <c r="AG610" s="2">
        <v>26670456</v>
      </c>
      <c r="AH610" s="2">
        <v>0</v>
      </c>
      <c r="AI610" s="2">
        <v>0</v>
      </c>
      <c r="AJ610" s="2">
        <v>0</v>
      </c>
      <c r="AK610" s="2">
        <v>27579156</v>
      </c>
      <c r="AL610" s="2">
        <v>0</v>
      </c>
      <c r="AM610" s="2">
        <v>0</v>
      </c>
      <c r="AN610" s="2">
        <v>0</v>
      </c>
    </row>
    <row r="611" spans="1:40" x14ac:dyDescent="0.25">
      <c r="A611" t="s">
        <v>1364</v>
      </c>
      <c r="B611" t="s">
        <v>54</v>
      </c>
      <c r="C611" t="s">
        <v>338</v>
      </c>
      <c r="D611" t="str">
        <f t="shared" si="53"/>
        <v>قراردادي کارگري</v>
      </c>
      <c r="E611" t="str">
        <f t="shared" si="54"/>
        <v>پروژه تعميرات نيروگاه بوشهر</v>
      </c>
      <c r="F611">
        <v>208</v>
      </c>
      <c r="G611" s="2">
        <v>72935640</v>
      </c>
      <c r="H611" s="2">
        <v>39067297</v>
      </c>
      <c r="I611" s="2">
        <v>0</v>
      </c>
      <c r="J611" s="2">
        <v>52513657</v>
      </c>
      <c r="K611" s="2">
        <v>0</v>
      </c>
      <c r="L611" s="2">
        <v>0</v>
      </c>
      <c r="M611" s="2">
        <v>44051850</v>
      </c>
      <c r="N611" s="2">
        <v>4800000</v>
      </c>
      <c r="O611" s="2">
        <v>38387170</v>
      </c>
      <c r="P611" s="2">
        <v>0</v>
      </c>
      <c r="Q611" s="2">
        <v>0</v>
      </c>
      <c r="R611" s="2">
        <v>0</v>
      </c>
      <c r="S611" s="2">
        <v>0</v>
      </c>
      <c r="T611" s="2">
        <v>0</v>
      </c>
      <c r="U611" s="2">
        <v>0</v>
      </c>
      <c r="V611" s="2">
        <v>0</v>
      </c>
      <c r="W611" s="2">
        <v>78017715</v>
      </c>
      <c r="X611" s="2">
        <v>13200000</v>
      </c>
      <c r="Y611" s="2">
        <v>0</v>
      </c>
      <c r="Z611" s="2">
        <v>0</v>
      </c>
      <c r="AA611" s="2">
        <v>0</v>
      </c>
      <c r="AB611" s="2">
        <v>0</v>
      </c>
      <c r="AC611" s="2">
        <v>0</v>
      </c>
      <c r="AD611" s="2">
        <v>0</v>
      </c>
      <c r="AE611" s="2">
        <v>0</v>
      </c>
      <c r="AF611" s="2">
        <v>0</v>
      </c>
      <c r="AG611" s="2">
        <v>23892283</v>
      </c>
      <c r="AH611" s="2">
        <v>0</v>
      </c>
      <c r="AI611" s="2">
        <v>0</v>
      </c>
      <c r="AJ611" s="2">
        <v>2500000</v>
      </c>
      <c r="AK611" s="2">
        <v>0</v>
      </c>
      <c r="AL611" s="2">
        <v>0</v>
      </c>
      <c r="AM611" s="2">
        <v>0</v>
      </c>
      <c r="AN611" s="2">
        <v>0</v>
      </c>
    </row>
    <row r="612" spans="1:40" x14ac:dyDescent="0.25">
      <c r="A612" t="s">
        <v>1365</v>
      </c>
      <c r="B612" t="s">
        <v>1287</v>
      </c>
      <c r="C612" t="s">
        <v>72</v>
      </c>
      <c r="D612" t="str">
        <f t="shared" si="53"/>
        <v>قراردادي کارگري</v>
      </c>
      <c r="E612" t="str">
        <f t="shared" si="54"/>
        <v>پروژه تعميرات نيروگاه بوشهر</v>
      </c>
      <c r="F612">
        <v>311</v>
      </c>
      <c r="G612" s="2">
        <v>90062978</v>
      </c>
      <c r="H612" s="2">
        <v>77806684</v>
      </c>
      <c r="I612" s="2">
        <v>0</v>
      </c>
      <c r="J612" s="2">
        <v>72050380</v>
      </c>
      <c r="K612" s="2">
        <v>0</v>
      </c>
      <c r="L612" s="2">
        <v>0</v>
      </c>
      <c r="M612" s="2">
        <v>42106400</v>
      </c>
      <c r="N612" s="2">
        <v>4800000</v>
      </c>
      <c r="O612" s="2">
        <v>48033593</v>
      </c>
      <c r="P612" s="2">
        <v>0</v>
      </c>
      <c r="Q612" s="2">
        <v>0</v>
      </c>
      <c r="R612" s="2">
        <v>0</v>
      </c>
      <c r="S612" s="2">
        <v>0</v>
      </c>
      <c r="T612" s="2">
        <v>0</v>
      </c>
      <c r="U612" s="2">
        <v>0</v>
      </c>
      <c r="V612" s="2">
        <v>0</v>
      </c>
      <c r="W612" s="2">
        <v>71683392</v>
      </c>
      <c r="X612" s="2">
        <v>13200000</v>
      </c>
      <c r="Y612" s="2">
        <v>0</v>
      </c>
      <c r="Z612" s="2">
        <v>0</v>
      </c>
      <c r="AA612" s="2">
        <v>0</v>
      </c>
      <c r="AB612" s="2">
        <v>0</v>
      </c>
      <c r="AC612" s="2">
        <v>0</v>
      </c>
      <c r="AD612" s="2">
        <v>0</v>
      </c>
      <c r="AE612" s="2">
        <v>0</v>
      </c>
      <c r="AF612" s="2">
        <v>0</v>
      </c>
      <c r="AG612" s="2">
        <v>13335228</v>
      </c>
      <c r="AH612" s="2">
        <v>0</v>
      </c>
      <c r="AI612" s="2">
        <v>0</v>
      </c>
      <c r="AJ612" s="2">
        <v>0</v>
      </c>
      <c r="AK612" s="2">
        <v>0</v>
      </c>
      <c r="AL612" s="2">
        <v>0</v>
      </c>
      <c r="AM612" s="2">
        <v>0</v>
      </c>
      <c r="AN612" s="2">
        <v>0</v>
      </c>
    </row>
    <row r="613" spans="1:40" x14ac:dyDescent="0.25">
      <c r="A613" t="s">
        <v>1366</v>
      </c>
      <c r="B613" t="s">
        <v>1367</v>
      </c>
      <c r="C613" t="s">
        <v>754</v>
      </c>
      <c r="D613" t="str">
        <f t="shared" si="53"/>
        <v>قراردادي کارگري</v>
      </c>
      <c r="E613" t="str">
        <f t="shared" si="54"/>
        <v>پروژه تعميرات نيروگاه بوشهر</v>
      </c>
      <c r="F613">
        <v>199</v>
      </c>
      <c r="G613" s="2">
        <v>90401070</v>
      </c>
      <c r="H613" s="2">
        <v>53529207</v>
      </c>
      <c r="I613" s="2">
        <v>0</v>
      </c>
      <c r="J613" s="2">
        <v>73224864</v>
      </c>
      <c r="K613" s="2">
        <v>0</v>
      </c>
      <c r="L613" s="2">
        <v>0</v>
      </c>
      <c r="M613" s="2">
        <v>42106400</v>
      </c>
      <c r="N613" s="2">
        <v>4800000</v>
      </c>
      <c r="O613" s="2">
        <v>48213897</v>
      </c>
      <c r="P613" s="2">
        <v>0</v>
      </c>
      <c r="Q613" s="2">
        <v>0</v>
      </c>
      <c r="R613" s="2">
        <v>0</v>
      </c>
      <c r="S613" s="2">
        <v>0</v>
      </c>
      <c r="T613" s="2">
        <v>0</v>
      </c>
      <c r="U613" s="2">
        <v>0</v>
      </c>
      <c r="V613" s="2">
        <v>0</v>
      </c>
      <c r="W613" s="2">
        <v>119766343</v>
      </c>
      <c r="X613" s="2">
        <v>13200000</v>
      </c>
      <c r="Y613" s="2">
        <v>0</v>
      </c>
      <c r="Z613" s="2">
        <v>0</v>
      </c>
      <c r="AA613" s="2">
        <v>0</v>
      </c>
      <c r="AB613" s="2">
        <v>0</v>
      </c>
      <c r="AC613" s="2">
        <v>0</v>
      </c>
      <c r="AD613" s="2">
        <v>0</v>
      </c>
      <c r="AE613" s="2">
        <v>31725884</v>
      </c>
      <c r="AF613" s="2">
        <v>0</v>
      </c>
      <c r="AG613" s="2">
        <v>26670456</v>
      </c>
      <c r="AH613" s="2">
        <v>0</v>
      </c>
      <c r="AI613" s="2">
        <v>0</v>
      </c>
      <c r="AJ613" s="2">
        <v>0</v>
      </c>
      <c r="AK613" s="2">
        <v>37268868</v>
      </c>
      <c r="AL613" s="2">
        <v>0</v>
      </c>
      <c r="AM613" s="2">
        <v>0</v>
      </c>
      <c r="AN613" s="2">
        <v>0</v>
      </c>
    </row>
    <row r="614" spans="1:40" x14ac:dyDescent="0.25">
      <c r="A614" t="s">
        <v>1368</v>
      </c>
      <c r="B614" t="s">
        <v>1369</v>
      </c>
      <c r="C614" t="s">
        <v>1370</v>
      </c>
      <c r="D614" t="str">
        <f t="shared" si="53"/>
        <v>قراردادي کارگري</v>
      </c>
      <c r="E614" t="str">
        <f t="shared" si="54"/>
        <v>پروژه تعميرات نيروگاه بوشهر</v>
      </c>
      <c r="F614">
        <v>444</v>
      </c>
      <c r="G614" s="2">
        <v>100313632</v>
      </c>
      <c r="H614" s="2">
        <v>116537653</v>
      </c>
      <c r="I614" s="2">
        <v>2093295</v>
      </c>
      <c r="J614" s="2">
        <v>72225811</v>
      </c>
      <c r="K614" s="2">
        <v>0</v>
      </c>
      <c r="L614" s="2">
        <v>0</v>
      </c>
      <c r="M614" s="2">
        <v>44051850</v>
      </c>
      <c r="N614" s="2">
        <v>4800000</v>
      </c>
      <c r="O614" s="2">
        <v>51442879</v>
      </c>
      <c r="P614" s="2">
        <v>0</v>
      </c>
      <c r="Q614" s="2">
        <v>0</v>
      </c>
      <c r="R614" s="2">
        <v>0</v>
      </c>
      <c r="S614" s="2">
        <v>0</v>
      </c>
      <c r="T614" s="2">
        <v>0</v>
      </c>
      <c r="U614" s="2">
        <v>0</v>
      </c>
      <c r="V614" s="2">
        <v>0</v>
      </c>
      <c r="W614" s="2">
        <v>97036686</v>
      </c>
      <c r="X614" s="2">
        <v>13200000</v>
      </c>
      <c r="Y614" s="2">
        <v>0</v>
      </c>
      <c r="Z614" s="2">
        <v>0</v>
      </c>
      <c r="AA614" s="2">
        <v>0</v>
      </c>
      <c r="AB614" s="2">
        <v>0</v>
      </c>
      <c r="AC614" s="2">
        <v>0</v>
      </c>
      <c r="AD614" s="2">
        <v>16955465</v>
      </c>
      <c r="AE614" s="2">
        <v>0</v>
      </c>
      <c r="AF614" s="2">
        <v>0</v>
      </c>
      <c r="AG614" s="2">
        <v>26670456</v>
      </c>
      <c r="AH614" s="2">
        <v>0</v>
      </c>
      <c r="AI614" s="2">
        <v>0</v>
      </c>
      <c r="AJ614" s="2">
        <v>0</v>
      </c>
      <c r="AK614" s="2">
        <v>0</v>
      </c>
      <c r="AL614" s="2">
        <v>750000</v>
      </c>
      <c r="AM614" s="2">
        <v>0</v>
      </c>
      <c r="AN614" s="2">
        <v>0</v>
      </c>
    </row>
    <row r="615" spans="1:40" x14ac:dyDescent="0.25">
      <c r="A615" t="s">
        <v>1371</v>
      </c>
      <c r="B615" t="s">
        <v>171</v>
      </c>
      <c r="C615" t="s">
        <v>1372</v>
      </c>
      <c r="D615" t="str">
        <f>"قراردادي بهره بردار"</f>
        <v>قراردادي بهره بردار</v>
      </c>
      <c r="E615" t="str">
        <f>"پروژه بهره برداري نيروگاه بوشهر"</f>
        <v>پروژه بهره برداري نيروگاه بوشهر</v>
      </c>
      <c r="F615">
        <v>158</v>
      </c>
      <c r="G615" s="2">
        <v>100715860</v>
      </c>
      <c r="H615" s="2">
        <v>22906692</v>
      </c>
      <c r="I615" s="2">
        <v>0</v>
      </c>
      <c r="J615" s="2">
        <v>51828500</v>
      </c>
      <c r="K615" s="2">
        <v>0</v>
      </c>
      <c r="L615" s="2">
        <v>51859500</v>
      </c>
      <c r="M615" s="2">
        <v>0</v>
      </c>
      <c r="N615" s="2">
        <v>4800000</v>
      </c>
      <c r="O615" s="2">
        <v>14208831</v>
      </c>
      <c r="P615" s="2">
        <v>0</v>
      </c>
      <c r="Q615" s="2">
        <v>0</v>
      </c>
      <c r="R615" s="2">
        <v>0</v>
      </c>
      <c r="S615" s="2">
        <v>0</v>
      </c>
      <c r="T615" s="2">
        <v>0</v>
      </c>
      <c r="U615" s="2">
        <v>1342000</v>
      </c>
      <c r="V615" s="2">
        <v>0</v>
      </c>
      <c r="W615" s="2">
        <v>20070722</v>
      </c>
      <c r="X615" s="2">
        <v>13200000</v>
      </c>
      <c r="Y615" s="2">
        <v>3018489</v>
      </c>
      <c r="Z615" s="2">
        <v>0</v>
      </c>
      <c r="AA615" s="2">
        <v>0</v>
      </c>
      <c r="AB615" s="2">
        <v>0</v>
      </c>
      <c r="AC615" s="2">
        <v>0</v>
      </c>
      <c r="AD615" s="2">
        <v>0</v>
      </c>
      <c r="AE615" s="2">
        <v>0</v>
      </c>
      <c r="AF615" s="2">
        <v>10149165</v>
      </c>
      <c r="AG615" s="2">
        <v>0</v>
      </c>
      <c r="AH615" s="2">
        <v>0</v>
      </c>
      <c r="AI615" s="2">
        <v>0</v>
      </c>
      <c r="AJ615" s="2">
        <v>0</v>
      </c>
      <c r="AK615" s="2">
        <v>0</v>
      </c>
      <c r="AL615" s="2">
        <v>0</v>
      </c>
      <c r="AM615" s="2">
        <v>23804845</v>
      </c>
      <c r="AN615" s="2">
        <v>0</v>
      </c>
    </row>
    <row r="616" spans="1:40" x14ac:dyDescent="0.25">
      <c r="A616" t="s">
        <v>1373</v>
      </c>
      <c r="B616" t="s">
        <v>68</v>
      </c>
      <c r="C616" t="s">
        <v>75</v>
      </c>
      <c r="D616" t="str">
        <f>"قراردادي کارگري"</f>
        <v>قراردادي کارگري</v>
      </c>
      <c r="E616" t="str">
        <f t="shared" ref="E616:E625" si="55">"پروژه تعميرات نيروگاه بوشهر"</f>
        <v>پروژه تعميرات نيروگاه بوشهر</v>
      </c>
      <c r="F616">
        <v>354</v>
      </c>
      <c r="G616" s="2">
        <v>65268373</v>
      </c>
      <c r="H616" s="2">
        <v>63038857</v>
      </c>
      <c r="I616" s="2">
        <v>0</v>
      </c>
      <c r="J616" s="2">
        <v>39813715</v>
      </c>
      <c r="K616" s="2">
        <v>0</v>
      </c>
      <c r="L616" s="2">
        <v>0</v>
      </c>
      <c r="M616" s="2">
        <v>44079345</v>
      </c>
      <c r="N616" s="2">
        <v>4800000</v>
      </c>
      <c r="O616" s="2">
        <v>34351778</v>
      </c>
      <c r="P616" s="2">
        <v>0</v>
      </c>
      <c r="Q616" s="2">
        <v>0</v>
      </c>
      <c r="R616" s="2">
        <v>0</v>
      </c>
      <c r="S616" s="2">
        <v>0</v>
      </c>
      <c r="T616" s="2">
        <v>0</v>
      </c>
      <c r="U616" s="2">
        <v>0</v>
      </c>
      <c r="V616" s="2">
        <v>0</v>
      </c>
      <c r="W616" s="2">
        <v>64564228</v>
      </c>
      <c r="X616" s="2">
        <v>13200000</v>
      </c>
      <c r="Y616" s="2">
        <v>0</v>
      </c>
      <c r="Z616" s="2">
        <v>0</v>
      </c>
      <c r="AA616" s="2">
        <v>0</v>
      </c>
      <c r="AB616" s="2">
        <v>0</v>
      </c>
      <c r="AC616" s="2">
        <v>0</v>
      </c>
      <c r="AD616" s="2">
        <v>0</v>
      </c>
      <c r="AE616" s="2">
        <v>22926584</v>
      </c>
      <c r="AF616" s="2">
        <v>0</v>
      </c>
      <c r="AG616" s="2">
        <v>13335228</v>
      </c>
      <c r="AH616" s="2">
        <v>0</v>
      </c>
      <c r="AI616" s="2">
        <v>0</v>
      </c>
      <c r="AJ616" s="2">
        <v>0</v>
      </c>
      <c r="AK616" s="2">
        <v>24739780</v>
      </c>
      <c r="AL616" s="2">
        <v>0</v>
      </c>
      <c r="AM616" s="2">
        <v>0</v>
      </c>
      <c r="AN616" s="2">
        <v>0</v>
      </c>
    </row>
    <row r="617" spans="1:40" x14ac:dyDescent="0.25">
      <c r="A617" t="s">
        <v>1374</v>
      </c>
      <c r="B617" t="s">
        <v>74</v>
      </c>
      <c r="C617" t="s">
        <v>912</v>
      </c>
      <c r="D617" t="str">
        <f>"قراردادي کارگري"</f>
        <v>قراردادي کارگري</v>
      </c>
      <c r="E617" t="str">
        <f t="shared" si="55"/>
        <v>پروژه تعميرات نيروگاه بوشهر</v>
      </c>
      <c r="F617">
        <v>204</v>
      </c>
      <c r="G617" s="2">
        <v>93477362</v>
      </c>
      <c r="H617" s="2">
        <v>47011484</v>
      </c>
      <c r="I617" s="2">
        <v>0</v>
      </c>
      <c r="J617" s="2">
        <v>74781882</v>
      </c>
      <c r="K617" s="2">
        <v>0</v>
      </c>
      <c r="L617" s="2">
        <v>0</v>
      </c>
      <c r="M617" s="2">
        <v>42106400</v>
      </c>
      <c r="N617" s="2">
        <v>4800000</v>
      </c>
      <c r="O617" s="2">
        <v>49854596</v>
      </c>
      <c r="P617" s="2">
        <v>0</v>
      </c>
      <c r="Q617" s="2">
        <v>0</v>
      </c>
      <c r="R617" s="2">
        <v>0</v>
      </c>
      <c r="S617" s="2">
        <v>0</v>
      </c>
      <c r="T617" s="2">
        <v>0</v>
      </c>
      <c r="U617" s="2">
        <v>0</v>
      </c>
      <c r="V617" s="2">
        <v>0</v>
      </c>
      <c r="W617" s="2">
        <v>61263449</v>
      </c>
      <c r="X617" s="2">
        <v>13200000</v>
      </c>
      <c r="Y617" s="2">
        <v>0</v>
      </c>
      <c r="Z617" s="2">
        <v>0</v>
      </c>
      <c r="AA617" s="2">
        <v>0</v>
      </c>
      <c r="AB617" s="2">
        <v>2500000</v>
      </c>
      <c r="AC617" s="2">
        <v>0</v>
      </c>
      <c r="AD617" s="2">
        <v>0</v>
      </c>
      <c r="AE617" s="2">
        <v>0</v>
      </c>
      <c r="AF617" s="2">
        <v>0</v>
      </c>
      <c r="AG617" s="2">
        <v>0</v>
      </c>
      <c r="AH617" s="2">
        <v>0</v>
      </c>
      <c r="AI617" s="2">
        <v>0</v>
      </c>
      <c r="AJ617" s="2">
        <v>0</v>
      </c>
      <c r="AK617" s="2">
        <v>0</v>
      </c>
      <c r="AL617" s="2">
        <v>0</v>
      </c>
      <c r="AM617" s="2">
        <v>0</v>
      </c>
      <c r="AN617" s="2">
        <v>0</v>
      </c>
    </row>
    <row r="618" spans="1:40" x14ac:dyDescent="0.25">
      <c r="A618" t="s">
        <v>1375</v>
      </c>
      <c r="B618" t="s">
        <v>1269</v>
      </c>
      <c r="C618" t="s">
        <v>912</v>
      </c>
      <c r="D618" t="str">
        <f>"قراردادي کارگري"</f>
        <v>قراردادي کارگري</v>
      </c>
      <c r="E618" t="str">
        <f t="shared" si="55"/>
        <v>پروژه تعميرات نيروگاه بوشهر</v>
      </c>
      <c r="F618">
        <v>665</v>
      </c>
      <c r="G618" s="2">
        <v>60609927</v>
      </c>
      <c r="H618" s="2">
        <v>124296303</v>
      </c>
      <c r="I618" s="2">
        <v>0</v>
      </c>
      <c r="J618" s="2">
        <v>38790353</v>
      </c>
      <c r="K618" s="2">
        <v>0</v>
      </c>
      <c r="L618" s="2">
        <v>0</v>
      </c>
      <c r="M618" s="2">
        <v>65316846</v>
      </c>
      <c r="N618" s="2">
        <v>4800000</v>
      </c>
      <c r="O618" s="2">
        <v>31491984</v>
      </c>
      <c r="P618" s="2">
        <v>0</v>
      </c>
      <c r="Q618" s="2">
        <v>0</v>
      </c>
      <c r="R618" s="2">
        <v>0</v>
      </c>
      <c r="S618" s="2">
        <v>0</v>
      </c>
      <c r="T618" s="2">
        <v>0</v>
      </c>
      <c r="U618" s="2">
        <v>0</v>
      </c>
      <c r="V618" s="2">
        <v>0</v>
      </c>
      <c r="W618" s="2">
        <v>65946181</v>
      </c>
      <c r="X618" s="2">
        <v>13200000</v>
      </c>
      <c r="Y618" s="2">
        <v>0</v>
      </c>
      <c r="Z618" s="2">
        <v>0</v>
      </c>
      <c r="AA618" s="2">
        <v>0</v>
      </c>
      <c r="AB618" s="2">
        <v>0</v>
      </c>
      <c r="AC618" s="2">
        <v>0</v>
      </c>
      <c r="AD618" s="2">
        <v>0</v>
      </c>
      <c r="AE618" s="2">
        <v>0</v>
      </c>
      <c r="AF618" s="2">
        <v>0</v>
      </c>
      <c r="AG618" s="2">
        <v>40005684</v>
      </c>
      <c r="AH618" s="2">
        <v>0</v>
      </c>
      <c r="AI618" s="2">
        <v>0</v>
      </c>
      <c r="AJ618" s="2">
        <v>0</v>
      </c>
      <c r="AK618" s="2">
        <v>0</v>
      </c>
      <c r="AL618" s="2">
        <v>0</v>
      </c>
      <c r="AM618" s="2">
        <v>0</v>
      </c>
      <c r="AN618" s="2">
        <v>0</v>
      </c>
    </row>
    <row r="619" spans="1:40" x14ac:dyDescent="0.25">
      <c r="A619" t="s">
        <v>1376</v>
      </c>
      <c r="B619" t="s">
        <v>1377</v>
      </c>
      <c r="C619" t="s">
        <v>1378</v>
      </c>
      <c r="D619" t="str">
        <f>"قراردادي بهره بردار"</f>
        <v>قراردادي بهره بردار</v>
      </c>
      <c r="E619" t="str">
        <f t="shared" si="55"/>
        <v>پروژه تعميرات نيروگاه بوشهر</v>
      </c>
      <c r="F619">
        <v>62</v>
      </c>
      <c r="G619" s="2">
        <v>136442804</v>
      </c>
      <c r="H619" s="2">
        <v>15554636</v>
      </c>
      <c r="I619" s="2">
        <v>0</v>
      </c>
      <c r="J619" s="2">
        <v>103194404</v>
      </c>
      <c r="K619" s="2">
        <v>0</v>
      </c>
      <c r="L619" s="2">
        <v>41580000</v>
      </c>
      <c r="M619" s="2">
        <v>0</v>
      </c>
      <c r="N619" s="2">
        <v>4800000</v>
      </c>
      <c r="O619" s="2">
        <v>24147293</v>
      </c>
      <c r="P619" s="2">
        <v>0</v>
      </c>
      <c r="Q619" s="2">
        <v>0</v>
      </c>
      <c r="R619" s="2">
        <v>0</v>
      </c>
      <c r="S619" s="2">
        <v>0</v>
      </c>
      <c r="T619" s="2">
        <v>0</v>
      </c>
      <c r="U619" s="2">
        <v>0</v>
      </c>
      <c r="V619" s="2">
        <v>0</v>
      </c>
      <c r="W619" s="2">
        <v>75487631</v>
      </c>
      <c r="X619" s="2">
        <v>13200000</v>
      </c>
      <c r="Y619" s="2">
        <v>0</v>
      </c>
      <c r="Z619" s="2">
        <v>0</v>
      </c>
      <c r="AA619" s="2">
        <v>0</v>
      </c>
      <c r="AB619" s="2">
        <v>0</v>
      </c>
      <c r="AC619" s="2">
        <v>0</v>
      </c>
      <c r="AD619" s="2">
        <v>0</v>
      </c>
      <c r="AE619" s="2">
        <v>0</v>
      </c>
      <c r="AF619" s="2">
        <v>17248075</v>
      </c>
      <c r="AG619" s="2">
        <v>0</v>
      </c>
      <c r="AH619" s="2">
        <v>0</v>
      </c>
      <c r="AI619" s="2">
        <v>0</v>
      </c>
      <c r="AJ619" s="2">
        <v>0</v>
      </c>
      <c r="AK619" s="2">
        <v>0</v>
      </c>
      <c r="AL619" s="2">
        <v>0</v>
      </c>
      <c r="AM619" s="2">
        <v>62093034</v>
      </c>
      <c r="AN619" s="2">
        <v>0</v>
      </c>
    </row>
    <row r="620" spans="1:40" x14ac:dyDescent="0.25">
      <c r="A620" t="s">
        <v>1379</v>
      </c>
      <c r="B620" t="s">
        <v>347</v>
      </c>
      <c r="C620" t="s">
        <v>101</v>
      </c>
      <c r="D620" t="str">
        <f t="shared" ref="D620:D625" si="56">"قراردادي کارگري"</f>
        <v>قراردادي کارگري</v>
      </c>
      <c r="E620" t="str">
        <f t="shared" si="55"/>
        <v>پروژه تعميرات نيروگاه بوشهر</v>
      </c>
      <c r="F620">
        <v>50</v>
      </c>
      <c r="G620" s="2">
        <v>71969180</v>
      </c>
      <c r="H620" s="2">
        <v>10707354</v>
      </c>
      <c r="I620" s="2">
        <v>0</v>
      </c>
      <c r="J620" s="2">
        <v>51098115</v>
      </c>
      <c r="K620" s="2">
        <v>0</v>
      </c>
      <c r="L620" s="2">
        <v>0</v>
      </c>
      <c r="M620" s="2">
        <v>44051850</v>
      </c>
      <c r="N620" s="2">
        <v>4800000</v>
      </c>
      <c r="O620" s="2">
        <v>37878509</v>
      </c>
      <c r="P620" s="2">
        <v>0</v>
      </c>
      <c r="Q620" s="2">
        <v>0</v>
      </c>
      <c r="R620" s="2">
        <v>0</v>
      </c>
      <c r="S620" s="2">
        <v>0</v>
      </c>
      <c r="T620" s="2">
        <v>0</v>
      </c>
      <c r="U620" s="2">
        <v>0</v>
      </c>
      <c r="V620" s="2">
        <v>0</v>
      </c>
      <c r="W620" s="2">
        <v>50230714</v>
      </c>
      <c r="X620" s="2">
        <v>13200000</v>
      </c>
      <c r="Y620" s="2">
        <v>0</v>
      </c>
      <c r="Z620" s="2">
        <v>0</v>
      </c>
      <c r="AA620" s="2">
        <v>0</v>
      </c>
      <c r="AB620" s="2">
        <v>0</v>
      </c>
      <c r="AC620" s="2">
        <v>0</v>
      </c>
      <c r="AD620" s="2">
        <v>0</v>
      </c>
      <c r="AE620" s="2">
        <v>0</v>
      </c>
      <c r="AF620" s="2">
        <v>0</v>
      </c>
      <c r="AG620" s="2">
        <v>8260433</v>
      </c>
      <c r="AH620" s="2">
        <v>0</v>
      </c>
      <c r="AI620" s="2">
        <v>0</v>
      </c>
      <c r="AJ620" s="2">
        <v>2500000</v>
      </c>
      <c r="AK620" s="2">
        <v>0</v>
      </c>
      <c r="AL620" s="2">
        <v>0</v>
      </c>
      <c r="AM620" s="2">
        <v>0</v>
      </c>
      <c r="AN620" s="2">
        <v>0</v>
      </c>
    </row>
    <row r="621" spans="1:40" x14ac:dyDescent="0.25">
      <c r="A621" t="s">
        <v>1380</v>
      </c>
      <c r="B621" t="s">
        <v>257</v>
      </c>
      <c r="C621" t="s">
        <v>297</v>
      </c>
      <c r="D621" t="str">
        <f t="shared" si="56"/>
        <v>قراردادي کارگري</v>
      </c>
      <c r="E621" t="str">
        <f t="shared" si="55"/>
        <v>پروژه تعميرات نيروگاه بوشهر</v>
      </c>
      <c r="F621">
        <v>174</v>
      </c>
      <c r="G621" s="2">
        <v>72806771</v>
      </c>
      <c r="H621" s="2">
        <v>39017775</v>
      </c>
      <c r="I621" s="2">
        <v>0</v>
      </c>
      <c r="J621" s="2">
        <v>48780533</v>
      </c>
      <c r="K621" s="2">
        <v>0</v>
      </c>
      <c r="L621" s="2">
        <v>0</v>
      </c>
      <c r="M621" s="2">
        <v>44051850</v>
      </c>
      <c r="N621" s="2">
        <v>4800000</v>
      </c>
      <c r="O621" s="2">
        <v>38319357</v>
      </c>
      <c r="P621" s="2">
        <v>0</v>
      </c>
      <c r="Q621" s="2">
        <v>0</v>
      </c>
      <c r="R621" s="2">
        <v>0</v>
      </c>
      <c r="S621" s="2">
        <v>0</v>
      </c>
      <c r="T621" s="2">
        <v>0</v>
      </c>
      <c r="U621" s="2">
        <v>0</v>
      </c>
      <c r="V621" s="2">
        <v>0</v>
      </c>
      <c r="W621" s="2">
        <v>76661937</v>
      </c>
      <c r="X621" s="2">
        <v>13200000</v>
      </c>
      <c r="Y621" s="2">
        <v>0</v>
      </c>
      <c r="Z621" s="2">
        <v>0</v>
      </c>
      <c r="AA621" s="2">
        <v>0</v>
      </c>
      <c r="AB621" s="2">
        <v>0</v>
      </c>
      <c r="AC621" s="2">
        <v>0</v>
      </c>
      <c r="AD621" s="2">
        <v>0</v>
      </c>
      <c r="AE621" s="2">
        <v>0</v>
      </c>
      <c r="AF621" s="2">
        <v>0</v>
      </c>
      <c r="AG621" s="2">
        <v>0</v>
      </c>
      <c r="AH621" s="2">
        <v>0</v>
      </c>
      <c r="AI621" s="2">
        <v>0</v>
      </c>
      <c r="AJ621" s="2">
        <v>0</v>
      </c>
      <c r="AK621" s="2">
        <v>0</v>
      </c>
      <c r="AL621" s="2">
        <v>0</v>
      </c>
      <c r="AM621" s="2">
        <v>0</v>
      </c>
      <c r="AN621" s="2">
        <v>0</v>
      </c>
    </row>
    <row r="622" spans="1:40" x14ac:dyDescent="0.25">
      <c r="A622" t="s">
        <v>1381</v>
      </c>
      <c r="B622" t="s">
        <v>504</v>
      </c>
      <c r="C622" t="s">
        <v>1382</v>
      </c>
      <c r="D622" t="str">
        <f t="shared" si="56"/>
        <v>قراردادي کارگري</v>
      </c>
      <c r="E622" t="str">
        <f t="shared" si="55"/>
        <v>پروژه تعميرات نيروگاه بوشهر</v>
      </c>
      <c r="F622">
        <v>427</v>
      </c>
      <c r="G622" s="2">
        <v>71196002</v>
      </c>
      <c r="H622" s="2">
        <v>86114171</v>
      </c>
      <c r="I622" s="2">
        <v>0</v>
      </c>
      <c r="J622" s="2">
        <v>52685051</v>
      </c>
      <c r="K622" s="2">
        <v>0</v>
      </c>
      <c r="L622" s="2">
        <v>0</v>
      </c>
      <c r="M622" s="2">
        <v>44051850</v>
      </c>
      <c r="N622" s="2">
        <v>4800000</v>
      </c>
      <c r="O622" s="2">
        <v>37471582</v>
      </c>
      <c r="P622" s="2">
        <v>0</v>
      </c>
      <c r="Q622" s="2">
        <v>0</v>
      </c>
      <c r="R622" s="2">
        <v>0</v>
      </c>
      <c r="S622" s="2">
        <v>0</v>
      </c>
      <c r="T622" s="2">
        <v>0</v>
      </c>
      <c r="U622" s="2">
        <v>0</v>
      </c>
      <c r="V622" s="2">
        <v>0</v>
      </c>
      <c r="W622" s="2">
        <v>69332893</v>
      </c>
      <c r="X622" s="2">
        <v>13200000</v>
      </c>
      <c r="Y622" s="2">
        <v>0</v>
      </c>
      <c r="Z622" s="2">
        <v>0</v>
      </c>
      <c r="AA622" s="2">
        <v>0</v>
      </c>
      <c r="AB622" s="2">
        <v>0</v>
      </c>
      <c r="AC622" s="2">
        <v>0</v>
      </c>
      <c r="AD622" s="2">
        <v>0</v>
      </c>
      <c r="AE622" s="2">
        <v>0</v>
      </c>
      <c r="AF622" s="2">
        <v>0</v>
      </c>
      <c r="AG622" s="2">
        <v>18632277</v>
      </c>
      <c r="AH622" s="2">
        <v>0</v>
      </c>
      <c r="AI622" s="2">
        <v>0</v>
      </c>
      <c r="AJ622" s="2">
        <v>2500000</v>
      </c>
      <c r="AK622" s="2">
        <v>0</v>
      </c>
      <c r="AL622" s="2">
        <v>0</v>
      </c>
      <c r="AM622" s="2">
        <v>0</v>
      </c>
      <c r="AN622" s="2">
        <v>0</v>
      </c>
    </row>
    <row r="623" spans="1:40" x14ac:dyDescent="0.25">
      <c r="A623" t="s">
        <v>1383</v>
      </c>
      <c r="B623" t="s">
        <v>88</v>
      </c>
      <c r="C623" t="s">
        <v>1384</v>
      </c>
      <c r="D623" t="str">
        <f t="shared" si="56"/>
        <v>قراردادي کارگري</v>
      </c>
      <c r="E623" t="str">
        <f t="shared" si="55"/>
        <v>پروژه تعميرات نيروگاه بوشهر</v>
      </c>
      <c r="F623">
        <v>258</v>
      </c>
      <c r="G623" s="2">
        <v>88205703</v>
      </c>
      <c r="H623" s="2">
        <v>63640834</v>
      </c>
      <c r="I623" s="2">
        <v>0</v>
      </c>
      <c r="J623" s="2">
        <v>75856915</v>
      </c>
      <c r="K623" s="2">
        <v>0</v>
      </c>
      <c r="L623" s="2">
        <v>0</v>
      </c>
      <c r="M623" s="2">
        <v>42106400</v>
      </c>
      <c r="N623" s="2">
        <v>4800000</v>
      </c>
      <c r="O623" s="2">
        <v>46424069</v>
      </c>
      <c r="P623" s="2">
        <v>0</v>
      </c>
      <c r="Q623" s="2">
        <v>0</v>
      </c>
      <c r="R623" s="2">
        <v>0</v>
      </c>
      <c r="S623" s="2">
        <v>0</v>
      </c>
      <c r="T623" s="2">
        <v>0</v>
      </c>
      <c r="U623" s="2">
        <v>0</v>
      </c>
      <c r="V623" s="2">
        <v>0</v>
      </c>
      <c r="W623" s="2">
        <v>86669783</v>
      </c>
      <c r="X623" s="2">
        <v>13200000</v>
      </c>
      <c r="Y623" s="2">
        <v>0</v>
      </c>
      <c r="Z623" s="2">
        <v>0</v>
      </c>
      <c r="AA623" s="2">
        <v>0</v>
      </c>
      <c r="AB623" s="2">
        <v>0</v>
      </c>
      <c r="AC623" s="2">
        <v>0</v>
      </c>
      <c r="AD623" s="2">
        <v>0</v>
      </c>
      <c r="AE623" s="2">
        <v>0</v>
      </c>
      <c r="AF623" s="2">
        <v>0</v>
      </c>
      <c r="AG623" s="2">
        <v>13645205</v>
      </c>
      <c r="AH623" s="2">
        <v>0</v>
      </c>
      <c r="AI623" s="2">
        <v>0</v>
      </c>
      <c r="AJ623" s="2">
        <v>2500000</v>
      </c>
      <c r="AK623" s="2">
        <v>0</v>
      </c>
      <c r="AL623" s="2">
        <v>0</v>
      </c>
      <c r="AM623" s="2">
        <v>0</v>
      </c>
      <c r="AN623" s="2">
        <v>0</v>
      </c>
    </row>
    <row r="624" spans="1:40" x14ac:dyDescent="0.25">
      <c r="A624" t="s">
        <v>1385</v>
      </c>
      <c r="B624" t="s">
        <v>159</v>
      </c>
      <c r="C624" t="s">
        <v>407</v>
      </c>
      <c r="D624" t="str">
        <f t="shared" si="56"/>
        <v>قراردادي کارگري</v>
      </c>
      <c r="E624" t="str">
        <f t="shared" si="55"/>
        <v>پروژه تعميرات نيروگاه بوشهر</v>
      </c>
      <c r="F624">
        <v>108</v>
      </c>
      <c r="G624" s="2">
        <v>87689437</v>
      </c>
      <c r="H624" s="2">
        <v>25202599</v>
      </c>
      <c r="I624" s="2">
        <v>0</v>
      </c>
      <c r="J624" s="2">
        <v>61382612</v>
      </c>
      <c r="K624" s="2">
        <v>0</v>
      </c>
      <c r="L624" s="2">
        <v>0</v>
      </c>
      <c r="M624" s="2">
        <v>44051850</v>
      </c>
      <c r="N624" s="2">
        <v>4800000</v>
      </c>
      <c r="O624" s="2">
        <v>46457978</v>
      </c>
      <c r="P624" s="2">
        <v>0</v>
      </c>
      <c r="Q624" s="2">
        <v>0</v>
      </c>
      <c r="R624" s="2">
        <v>0</v>
      </c>
      <c r="S624" s="2">
        <v>0</v>
      </c>
      <c r="T624" s="2">
        <v>0</v>
      </c>
      <c r="U624" s="2">
        <v>0</v>
      </c>
      <c r="V624" s="2">
        <v>0</v>
      </c>
      <c r="W624" s="2">
        <v>88951996</v>
      </c>
      <c r="X624" s="2">
        <v>13200000</v>
      </c>
      <c r="Y624" s="2">
        <v>0</v>
      </c>
      <c r="Z624" s="2">
        <v>0</v>
      </c>
      <c r="AA624" s="2">
        <v>0</v>
      </c>
      <c r="AB624" s="2">
        <v>0</v>
      </c>
      <c r="AC624" s="2">
        <v>0</v>
      </c>
      <c r="AD624" s="2">
        <v>0</v>
      </c>
      <c r="AE624" s="2">
        <v>0</v>
      </c>
      <c r="AF624" s="2">
        <v>0</v>
      </c>
      <c r="AG624" s="2">
        <v>26670456</v>
      </c>
      <c r="AH624" s="2">
        <v>0</v>
      </c>
      <c r="AI624" s="2">
        <v>0</v>
      </c>
      <c r="AJ624" s="2">
        <v>0</v>
      </c>
      <c r="AK624" s="2">
        <v>0</v>
      </c>
      <c r="AL624" s="2">
        <v>0</v>
      </c>
      <c r="AM624" s="2">
        <v>0</v>
      </c>
      <c r="AN624" s="2">
        <v>0</v>
      </c>
    </row>
    <row r="625" spans="1:40" x14ac:dyDescent="0.25">
      <c r="A625" t="s">
        <v>1386</v>
      </c>
      <c r="B625" t="s">
        <v>979</v>
      </c>
      <c r="C625" t="s">
        <v>878</v>
      </c>
      <c r="D625" t="str">
        <f t="shared" si="56"/>
        <v>قراردادي کارگري</v>
      </c>
      <c r="E625" t="str">
        <f t="shared" si="55"/>
        <v>پروژه تعميرات نيروگاه بوشهر</v>
      </c>
      <c r="F625">
        <v>150</v>
      </c>
      <c r="G625" s="2">
        <v>66234833</v>
      </c>
      <c r="H625" s="2">
        <v>32291236</v>
      </c>
      <c r="I625" s="2">
        <v>0</v>
      </c>
      <c r="J625" s="2">
        <v>46364382</v>
      </c>
      <c r="K625" s="2">
        <v>0</v>
      </c>
      <c r="L625" s="2">
        <v>0</v>
      </c>
      <c r="M625" s="2">
        <v>44051850</v>
      </c>
      <c r="N625" s="2">
        <v>4800000</v>
      </c>
      <c r="O625" s="2">
        <v>34860444</v>
      </c>
      <c r="P625" s="2">
        <v>0</v>
      </c>
      <c r="Q625" s="2">
        <v>0</v>
      </c>
      <c r="R625" s="2">
        <v>0</v>
      </c>
      <c r="S625" s="2">
        <v>0</v>
      </c>
      <c r="T625" s="2">
        <v>0</v>
      </c>
      <c r="U625" s="2">
        <v>0</v>
      </c>
      <c r="V625" s="2">
        <v>0</v>
      </c>
      <c r="W625" s="2">
        <v>71318906</v>
      </c>
      <c r="X625" s="2">
        <v>13200000</v>
      </c>
      <c r="Y625" s="2">
        <v>0</v>
      </c>
      <c r="Z625" s="2">
        <v>0</v>
      </c>
      <c r="AA625" s="2">
        <v>0</v>
      </c>
      <c r="AB625" s="2">
        <v>0</v>
      </c>
      <c r="AC625" s="2">
        <v>0</v>
      </c>
      <c r="AD625" s="2">
        <v>0</v>
      </c>
      <c r="AE625" s="2">
        <v>0</v>
      </c>
      <c r="AF625" s="2">
        <v>0</v>
      </c>
      <c r="AG625" s="2">
        <v>0</v>
      </c>
      <c r="AH625" s="2">
        <v>0</v>
      </c>
      <c r="AI625" s="2">
        <v>0</v>
      </c>
      <c r="AJ625" s="2">
        <v>0</v>
      </c>
      <c r="AK625" s="2">
        <v>0</v>
      </c>
      <c r="AL625" s="2">
        <v>0</v>
      </c>
      <c r="AM625" s="2">
        <v>0</v>
      </c>
      <c r="AN625" s="2">
        <v>0</v>
      </c>
    </row>
    <row r="626" spans="1:40" x14ac:dyDescent="0.25">
      <c r="A626" t="s">
        <v>1387</v>
      </c>
      <c r="B626" t="s">
        <v>112</v>
      </c>
      <c r="C626" t="s">
        <v>1388</v>
      </c>
      <c r="D626" t="str">
        <f>"قراردادي بهره بردار"</f>
        <v>قراردادي بهره بردار</v>
      </c>
      <c r="E626" t="str">
        <f>"پروژه بهره برداري نيروگاه بوشهر"</f>
        <v>پروژه بهره برداري نيروگاه بوشهر</v>
      </c>
      <c r="F626">
        <v>128</v>
      </c>
      <c r="G626" s="2">
        <v>178437390</v>
      </c>
      <c r="H626" s="2">
        <v>36012939</v>
      </c>
      <c r="I626" s="2">
        <v>0</v>
      </c>
      <c r="J626" s="2">
        <v>120044146</v>
      </c>
      <c r="K626" s="2">
        <v>0</v>
      </c>
      <c r="L626" s="2">
        <v>66000000</v>
      </c>
      <c r="M626" s="2">
        <v>0</v>
      </c>
      <c r="N626" s="2">
        <v>4800000</v>
      </c>
      <c r="O626" s="2">
        <v>27852074</v>
      </c>
      <c r="P626" s="2">
        <v>0</v>
      </c>
      <c r="Q626" s="2">
        <v>0</v>
      </c>
      <c r="R626" s="2">
        <v>0</v>
      </c>
      <c r="S626" s="2">
        <v>0</v>
      </c>
      <c r="T626" s="2">
        <v>0</v>
      </c>
      <c r="U626" s="2">
        <v>14762000</v>
      </c>
      <c r="V626" s="2">
        <v>0</v>
      </c>
      <c r="W626" s="2">
        <v>69204806</v>
      </c>
      <c r="X626" s="2">
        <v>13200000</v>
      </c>
      <c r="Y626" s="2">
        <v>0</v>
      </c>
      <c r="Z626" s="2">
        <v>0</v>
      </c>
      <c r="AA626" s="2">
        <v>0</v>
      </c>
      <c r="AB626" s="2">
        <v>0</v>
      </c>
      <c r="AC626" s="2">
        <v>0</v>
      </c>
      <c r="AD626" s="2">
        <v>0</v>
      </c>
      <c r="AE626" s="2">
        <v>0</v>
      </c>
      <c r="AF626" s="2">
        <v>19894340</v>
      </c>
      <c r="AG626" s="2">
        <v>0</v>
      </c>
      <c r="AH626" s="2">
        <v>0</v>
      </c>
      <c r="AI626" s="2">
        <v>0</v>
      </c>
      <c r="AJ626" s="2">
        <v>0</v>
      </c>
      <c r="AK626" s="2">
        <v>0</v>
      </c>
      <c r="AL626" s="2">
        <v>0</v>
      </c>
      <c r="AM626" s="2">
        <v>27852074</v>
      </c>
      <c r="AN626" s="2">
        <v>0</v>
      </c>
    </row>
    <row r="627" spans="1:40" x14ac:dyDescent="0.25">
      <c r="A627" t="s">
        <v>1389</v>
      </c>
      <c r="B627" t="s">
        <v>1390</v>
      </c>
      <c r="C627" t="s">
        <v>245</v>
      </c>
      <c r="D627" t="str">
        <f>"قراردادي کارگري"</f>
        <v>قراردادي کارگري</v>
      </c>
      <c r="E627" t="str">
        <f>"پروژه تعميرات نيروگاه بوشهر"</f>
        <v>پروژه تعميرات نيروگاه بوشهر</v>
      </c>
      <c r="F627">
        <v>95</v>
      </c>
      <c r="G627" s="2">
        <v>74417540</v>
      </c>
      <c r="H627" s="2">
        <v>23547533</v>
      </c>
      <c r="I627" s="2">
        <v>0</v>
      </c>
      <c r="J627" s="2">
        <v>55068986</v>
      </c>
      <c r="K627" s="2">
        <v>0</v>
      </c>
      <c r="L627" s="2">
        <v>0</v>
      </c>
      <c r="M627" s="2">
        <v>44051850</v>
      </c>
      <c r="N627" s="2">
        <v>4800000</v>
      </c>
      <c r="O627" s="2">
        <v>39167127</v>
      </c>
      <c r="P627" s="2">
        <v>0</v>
      </c>
      <c r="Q627" s="2">
        <v>0</v>
      </c>
      <c r="R627" s="2">
        <v>0</v>
      </c>
      <c r="S627" s="2">
        <v>0</v>
      </c>
      <c r="T627" s="2">
        <v>0</v>
      </c>
      <c r="U627" s="2">
        <v>0</v>
      </c>
      <c r="V627" s="2">
        <v>0</v>
      </c>
      <c r="W627" s="2">
        <v>101620416</v>
      </c>
      <c r="X627" s="2">
        <v>13200000</v>
      </c>
      <c r="Y627" s="2">
        <v>0</v>
      </c>
      <c r="Z627" s="2">
        <v>0</v>
      </c>
      <c r="AA627" s="2">
        <v>0</v>
      </c>
      <c r="AB627" s="2">
        <v>0</v>
      </c>
      <c r="AC627" s="2">
        <v>0</v>
      </c>
      <c r="AD627" s="2">
        <v>0</v>
      </c>
      <c r="AE627" s="2">
        <v>0</v>
      </c>
      <c r="AF627" s="2">
        <v>0</v>
      </c>
      <c r="AG627" s="2">
        <v>40005684</v>
      </c>
      <c r="AH627" s="2">
        <v>0</v>
      </c>
      <c r="AI627" s="2">
        <v>0</v>
      </c>
      <c r="AJ627" s="2">
        <v>0</v>
      </c>
      <c r="AK627" s="2">
        <v>0</v>
      </c>
      <c r="AL627" s="2">
        <v>0</v>
      </c>
      <c r="AM627" s="2">
        <v>0</v>
      </c>
      <c r="AN627" s="2">
        <v>0</v>
      </c>
    </row>
    <row r="628" spans="1:40" x14ac:dyDescent="0.25">
      <c r="A628" t="s">
        <v>1391</v>
      </c>
      <c r="B628" t="s">
        <v>80</v>
      </c>
      <c r="C628" t="s">
        <v>245</v>
      </c>
      <c r="D628" t="str">
        <f>"قراردادي کارگري"</f>
        <v>قراردادي کارگري</v>
      </c>
      <c r="E628" t="str">
        <f>"پروژه تعميرات نيروگاه بوشهر"</f>
        <v>پروژه تعميرات نيروگاه بوشهر</v>
      </c>
      <c r="F628">
        <v>105</v>
      </c>
      <c r="G628" s="2">
        <v>77128294</v>
      </c>
      <c r="H628" s="2">
        <v>23600773</v>
      </c>
      <c r="I628" s="2">
        <v>0</v>
      </c>
      <c r="J628" s="2">
        <v>55532381</v>
      </c>
      <c r="K628" s="2">
        <v>0</v>
      </c>
      <c r="L628" s="2">
        <v>0</v>
      </c>
      <c r="M628" s="2">
        <v>44051850</v>
      </c>
      <c r="N628" s="2">
        <v>4800000</v>
      </c>
      <c r="O628" s="2">
        <v>40862677</v>
      </c>
      <c r="P628" s="2">
        <v>0</v>
      </c>
      <c r="Q628" s="2">
        <v>0</v>
      </c>
      <c r="R628" s="2">
        <v>0</v>
      </c>
      <c r="S628" s="2">
        <v>0</v>
      </c>
      <c r="T628" s="2">
        <v>0</v>
      </c>
      <c r="U628" s="2">
        <v>0</v>
      </c>
      <c r="V628" s="2">
        <v>0</v>
      </c>
      <c r="W628" s="2">
        <v>102583956</v>
      </c>
      <c r="X628" s="2">
        <v>13200000</v>
      </c>
      <c r="Y628" s="2">
        <v>0</v>
      </c>
      <c r="Z628" s="2">
        <v>0</v>
      </c>
      <c r="AA628" s="2">
        <v>0</v>
      </c>
      <c r="AB628" s="2">
        <v>0</v>
      </c>
      <c r="AC628" s="2">
        <v>0</v>
      </c>
      <c r="AD628" s="2">
        <v>0</v>
      </c>
      <c r="AE628" s="2">
        <v>0</v>
      </c>
      <c r="AF628" s="2">
        <v>0</v>
      </c>
      <c r="AG628" s="2">
        <v>26670456</v>
      </c>
      <c r="AH628" s="2">
        <v>0</v>
      </c>
      <c r="AI628" s="2">
        <v>0</v>
      </c>
      <c r="AJ628" s="2">
        <v>0</v>
      </c>
      <c r="AK628" s="2">
        <v>0</v>
      </c>
      <c r="AL628" s="2">
        <v>0</v>
      </c>
      <c r="AM628" s="2">
        <v>0</v>
      </c>
      <c r="AN628" s="2">
        <v>0</v>
      </c>
    </row>
    <row r="629" spans="1:40" x14ac:dyDescent="0.25">
      <c r="A629" t="s">
        <v>1392</v>
      </c>
      <c r="B629" t="s">
        <v>612</v>
      </c>
      <c r="C629" t="s">
        <v>245</v>
      </c>
      <c r="D629" t="str">
        <f>"قراردادي کارگري"</f>
        <v>قراردادي کارگري</v>
      </c>
      <c r="E629" t="str">
        <f>"پروژه تعميرات نيروگاه بوشهر"</f>
        <v>پروژه تعميرات نيروگاه بوشهر</v>
      </c>
      <c r="F629">
        <v>236</v>
      </c>
      <c r="G629" s="2">
        <v>94794198</v>
      </c>
      <c r="H629" s="2">
        <v>61928737</v>
      </c>
      <c r="I629" s="2">
        <v>0</v>
      </c>
      <c r="J629" s="2">
        <v>70147711</v>
      </c>
      <c r="K629" s="2">
        <v>0</v>
      </c>
      <c r="L629" s="2">
        <v>0</v>
      </c>
      <c r="M629" s="2">
        <v>44051850</v>
      </c>
      <c r="N629" s="2">
        <v>4800000</v>
      </c>
      <c r="O629" s="2">
        <v>50222091</v>
      </c>
      <c r="P629" s="2">
        <v>0</v>
      </c>
      <c r="Q629" s="2">
        <v>0</v>
      </c>
      <c r="R629" s="2">
        <v>0</v>
      </c>
      <c r="S629" s="2">
        <v>0</v>
      </c>
      <c r="T629" s="2">
        <v>0</v>
      </c>
      <c r="U629" s="2">
        <v>0</v>
      </c>
      <c r="V629" s="2">
        <v>0</v>
      </c>
      <c r="W629" s="2">
        <v>122084967</v>
      </c>
      <c r="X629" s="2">
        <v>13200000</v>
      </c>
      <c r="Y629" s="2">
        <v>0</v>
      </c>
      <c r="Z629" s="2">
        <v>0</v>
      </c>
      <c r="AA629" s="2">
        <v>0</v>
      </c>
      <c r="AB629" s="2">
        <v>2500000</v>
      </c>
      <c r="AC629" s="2">
        <v>0</v>
      </c>
      <c r="AD629" s="2">
        <v>0</v>
      </c>
      <c r="AE629" s="2">
        <v>0</v>
      </c>
      <c r="AF629" s="2">
        <v>0</v>
      </c>
      <c r="AG629" s="2">
        <v>0</v>
      </c>
      <c r="AH629" s="2">
        <v>0</v>
      </c>
      <c r="AI629" s="2">
        <v>0</v>
      </c>
      <c r="AJ629" s="2">
        <v>0</v>
      </c>
      <c r="AK629" s="2">
        <v>0</v>
      </c>
      <c r="AL629" s="2">
        <v>0</v>
      </c>
      <c r="AM629" s="2">
        <v>0</v>
      </c>
      <c r="AN629" s="2">
        <v>0</v>
      </c>
    </row>
    <row r="630" spans="1:40" x14ac:dyDescent="0.25">
      <c r="A630" t="s">
        <v>1393</v>
      </c>
      <c r="B630" t="s">
        <v>1394</v>
      </c>
      <c r="C630" t="s">
        <v>1395</v>
      </c>
      <c r="D630" t="str">
        <f>"قراردادي بهره بردار"</f>
        <v>قراردادي بهره بردار</v>
      </c>
      <c r="E630" t="str">
        <f>"پروژه بهره برداري نيروگاه بوشهر"</f>
        <v>پروژه بهره برداري نيروگاه بوشهر</v>
      </c>
      <c r="F630">
        <v>6</v>
      </c>
      <c r="G630" s="2">
        <v>120428866</v>
      </c>
      <c r="H630" s="2">
        <v>1040940</v>
      </c>
      <c r="I630" s="2">
        <v>0</v>
      </c>
      <c r="J630" s="2">
        <v>83530041</v>
      </c>
      <c r="K630" s="2">
        <v>0</v>
      </c>
      <c r="L630" s="2">
        <v>41580000</v>
      </c>
      <c r="M630" s="2">
        <v>0</v>
      </c>
      <c r="N630" s="2">
        <v>4800000</v>
      </c>
      <c r="O630" s="2">
        <v>20721977</v>
      </c>
      <c r="P630" s="2">
        <v>0</v>
      </c>
      <c r="Q630" s="2">
        <v>0</v>
      </c>
      <c r="R630" s="2">
        <v>0</v>
      </c>
      <c r="S630" s="2">
        <v>0</v>
      </c>
      <c r="T630" s="2">
        <v>0</v>
      </c>
      <c r="U630" s="2">
        <v>0</v>
      </c>
      <c r="V630" s="2">
        <v>0</v>
      </c>
      <c r="W630" s="2">
        <v>26316452</v>
      </c>
      <c r="X630" s="2">
        <v>13200000</v>
      </c>
      <c r="Y630" s="2">
        <v>0</v>
      </c>
      <c r="Z630" s="2">
        <v>0</v>
      </c>
      <c r="AA630" s="2">
        <v>0</v>
      </c>
      <c r="AB630" s="2">
        <v>0</v>
      </c>
      <c r="AC630" s="2">
        <v>0</v>
      </c>
      <c r="AD630" s="2">
        <v>0</v>
      </c>
      <c r="AE630" s="2">
        <v>0</v>
      </c>
      <c r="AF630" s="2">
        <v>14801408</v>
      </c>
      <c r="AG630" s="2">
        <v>0</v>
      </c>
      <c r="AH630" s="2">
        <v>0</v>
      </c>
      <c r="AI630" s="2">
        <v>0</v>
      </c>
      <c r="AJ630" s="2">
        <v>0</v>
      </c>
      <c r="AK630" s="2">
        <v>0</v>
      </c>
      <c r="AL630" s="2">
        <v>0</v>
      </c>
      <c r="AM630" s="2">
        <v>23682247</v>
      </c>
      <c r="AN630" s="2">
        <v>0</v>
      </c>
    </row>
    <row r="631" spans="1:40" x14ac:dyDescent="0.25">
      <c r="A631" t="s">
        <v>1396</v>
      </c>
      <c r="B631" t="s">
        <v>1397</v>
      </c>
      <c r="C631" t="s">
        <v>1398</v>
      </c>
      <c r="D631" t="str">
        <f t="shared" ref="D631:D645" si="57">"قراردادي کارگري"</f>
        <v>قراردادي کارگري</v>
      </c>
      <c r="E631" t="str">
        <f t="shared" ref="E631:E655" si="58">"پروژه تعميرات نيروگاه بوشهر"</f>
        <v>پروژه تعميرات نيروگاه بوشهر</v>
      </c>
      <c r="F631">
        <v>111</v>
      </c>
      <c r="G631" s="2">
        <v>129973371</v>
      </c>
      <c r="H631" s="2">
        <v>51261372</v>
      </c>
      <c r="I631" s="2">
        <v>0</v>
      </c>
      <c r="J631" s="2">
        <v>107877904</v>
      </c>
      <c r="K631" s="2">
        <v>0</v>
      </c>
      <c r="L631" s="2">
        <v>0</v>
      </c>
      <c r="M631" s="2">
        <v>42106400</v>
      </c>
      <c r="N631" s="2">
        <v>4800000</v>
      </c>
      <c r="O631" s="2">
        <v>69319119</v>
      </c>
      <c r="P631" s="2">
        <v>0</v>
      </c>
      <c r="Q631" s="2">
        <v>0</v>
      </c>
      <c r="R631" s="2">
        <v>0</v>
      </c>
      <c r="S631" s="2">
        <v>0</v>
      </c>
      <c r="T631" s="2">
        <v>0</v>
      </c>
      <c r="U631" s="2">
        <v>0</v>
      </c>
      <c r="V631" s="2">
        <v>0</v>
      </c>
      <c r="W631" s="2">
        <v>76261808</v>
      </c>
      <c r="X631" s="2">
        <v>13200000</v>
      </c>
      <c r="Y631" s="2">
        <v>0</v>
      </c>
      <c r="Z631" s="2">
        <v>0</v>
      </c>
      <c r="AA631" s="2">
        <v>0</v>
      </c>
      <c r="AB631" s="2">
        <v>0</v>
      </c>
      <c r="AC631" s="2">
        <v>0</v>
      </c>
      <c r="AD631" s="2">
        <v>0</v>
      </c>
      <c r="AE631" s="2">
        <v>0</v>
      </c>
      <c r="AF631" s="2">
        <v>0</v>
      </c>
      <c r="AG631" s="2">
        <v>26670456</v>
      </c>
      <c r="AH631" s="2">
        <v>0</v>
      </c>
      <c r="AI631" s="2">
        <v>0</v>
      </c>
      <c r="AJ631" s="2">
        <v>0</v>
      </c>
      <c r="AK631" s="2">
        <v>0</v>
      </c>
      <c r="AL631" s="2">
        <v>0</v>
      </c>
      <c r="AM631" s="2">
        <v>0</v>
      </c>
      <c r="AN631" s="2">
        <v>0</v>
      </c>
    </row>
    <row r="632" spans="1:40" x14ac:dyDescent="0.25">
      <c r="A632" t="s">
        <v>1399</v>
      </c>
      <c r="B632" t="s">
        <v>142</v>
      </c>
      <c r="C632" t="s">
        <v>507</v>
      </c>
      <c r="D632" t="str">
        <f t="shared" si="57"/>
        <v>قراردادي کارگري</v>
      </c>
      <c r="E632" t="str">
        <f t="shared" si="58"/>
        <v>پروژه تعميرات نيروگاه بوشهر</v>
      </c>
      <c r="F632">
        <v>122</v>
      </c>
      <c r="G632" s="2">
        <v>83631146</v>
      </c>
      <c r="H632" s="2">
        <v>28079150</v>
      </c>
      <c r="I632" s="2">
        <v>0</v>
      </c>
      <c r="J632" s="2">
        <v>60214427</v>
      </c>
      <c r="K632" s="2">
        <v>0</v>
      </c>
      <c r="L632" s="2">
        <v>0</v>
      </c>
      <c r="M632" s="2">
        <v>44051850</v>
      </c>
      <c r="N632" s="2">
        <v>4800000</v>
      </c>
      <c r="O632" s="2">
        <v>44016397</v>
      </c>
      <c r="P632" s="2">
        <v>0</v>
      </c>
      <c r="Q632" s="2">
        <v>0</v>
      </c>
      <c r="R632" s="2">
        <v>0</v>
      </c>
      <c r="S632" s="2">
        <v>0</v>
      </c>
      <c r="T632" s="2">
        <v>0</v>
      </c>
      <c r="U632" s="2">
        <v>0</v>
      </c>
      <c r="V632" s="2">
        <v>0</v>
      </c>
      <c r="W632" s="2">
        <v>110072075</v>
      </c>
      <c r="X632" s="2">
        <v>13200000</v>
      </c>
      <c r="Y632" s="2">
        <v>0</v>
      </c>
      <c r="Z632" s="2">
        <v>0</v>
      </c>
      <c r="AA632" s="2">
        <v>0</v>
      </c>
      <c r="AB632" s="2">
        <v>0</v>
      </c>
      <c r="AC632" s="2">
        <v>0</v>
      </c>
      <c r="AD632" s="2">
        <v>0</v>
      </c>
      <c r="AE632" s="2">
        <v>34787073</v>
      </c>
      <c r="AF632" s="2">
        <v>0</v>
      </c>
      <c r="AG632" s="2">
        <v>26670456</v>
      </c>
      <c r="AH632" s="2">
        <v>0</v>
      </c>
      <c r="AI632" s="2">
        <v>0</v>
      </c>
      <c r="AJ632" s="2">
        <v>0</v>
      </c>
      <c r="AK632" s="2">
        <v>41975252</v>
      </c>
      <c r="AL632" s="2">
        <v>0</v>
      </c>
      <c r="AM632" s="2">
        <v>0</v>
      </c>
      <c r="AN632" s="2">
        <v>0</v>
      </c>
    </row>
    <row r="633" spans="1:40" x14ac:dyDescent="0.25">
      <c r="A633" t="s">
        <v>1400</v>
      </c>
      <c r="B633" t="s">
        <v>626</v>
      </c>
      <c r="C633" t="s">
        <v>192</v>
      </c>
      <c r="D633" t="str">
        <f t="shared" si="57"/>
        <v>قراردادي کارگري</v>
      </c>
      <c r="E633" t="str">
        <f t="shared" si="58"/>
        <v>پروژه تعميرات نيروگاه بوشهر</v>
      </c>
      <c r="F633">
        <v>106</v>
      </c>
      <c r="G633" s="2">
        <v>62756419</v>
      </c>
      <c r="H633" s="2">
        <v>21372798</v>
      </c>
      <c r="I633" s="2">
        <v>0</v>
      </c>
      <c r="J633" s="2">
        <v>38281421</v>
      </c>
      <c r="K633" s="2">
        <v>0</v>
      </c>
      <c r="L633" s="2">
        <v>0</v>
      </c>
      <c r="M633" s="2">
        <v>65001851</v>
      </c>
      <c r="N633" s="2">
        <v>4800000</v>
      </c>
      <c r="O633" s="2">
        <v>31378212</v>
      </c>
      <c r="P633" s="2">
        <v>0</v>
      </c>
      <c r="Q633" s="2">
        <v>0</v>
      </c>
      <c r="R633" s="2">
        <v>0</v>
      </c>
      <c r="S633" s="2">
        <v>0</v>
      </c>
      <c r="T633" s="2">
        <v>0</v>
      </c>
      <c r="U633" s="2">
        <v>0</v>
      </c>
      <c r="V633" s="2">
        <v>0</v>
      </c>
      <c r="W633" s="2">
        <v>94893879</v>
      </c>
      <c r="X633" s="2">
        <v>13200000</v>
      </c>
      <c r="Y633" s="2">
        <v>0</v>
      </c>
      <c r="Z633" s="2">
        <v>0</v>
      </c>
      <c r="AA633" s="2">
        <v>0</v>
      </c>
      <c r="AB633" s="2">
        <v>0</v>
      </c>
      <c r="AC633" s="2">
        <v>0</v>
      </c>
      <c r="AD633" s="2">
        <v>0</v>
      </c>
      <c r="AE633" s="2">
        <v>29612684</v>
      </c>
      <c r="AF633" s="2">
        <v>0</v>
      </c>
      <c r="AG633" s="2">
        <v>22669888</v>
      </c>
      <c r="AH633" s="2">
        <v>0</v>
      </c>
      <c r="AI633" s="2">
        <v>0</v>
      </c>
      <c r="AJ633" s="2">
        <v>2500000</v>
      </c>
      <c r="AK633" s="2">
        <v>35878272</v>
      </c>
      <c r="AL633" s="2">
        <v>0</v>
      </c>
      <c r="AM633" s="2">
        <v>0</v>
      </c>
      <c r="AN633" s="2">
        <v>0</v>
      </c>
    </row>
    <row r="634" spans="1:40" x14ac:dyDescent="0.25">
      <c r="A634" t="s">
        <v>1401</v>
      </c>
      <c r="B634" t="s">
        <v>1402</v>
      </c>
      <c r="C634" t="s">
        <v>627</v>
      </c>
      <c r="D634" t="str">
        <f t="shared" si="57"/>
        <v>قراردادي کارگري</v>
      </c>
      <c r="E634" t="str">
        <f t="shared" si="58"/>
        <v>پروژه تعميرات نيروگاه بوشهر</v>
      </c>
      <c r="F634">
        <v>104</v>
      </c>
      <c r="G634" s="2">
        <v>69391939</v>
      </c>
      <c r="H634" s="2">
        <v>21345597</v>
      </c>
      <c r="I634" s="2">
        <v>0</v>
      </c>
      <c r="J634" s="2">
        <v>50656124</v>
      </c>
      <c r="K634" s="2">
        <v>0</v>
      </c>
      <c r="L634" s="2">
        <v>0</v>
      </c>
      <c r="M634" s="2">
        <v>47461848</v>
      </c>
      <c r="N634" s="2">
        <v>4800000</v>
      </c>
      <c r="O634" s="2">
        <v>36522068</v>
      </c>
      <c r="P634" s="2">
        <v>0</v>
      </c>
      <c r="Q634" s="2">
        <v>0</v>
      </c>
      <c r="R634" s="2">
        <v>0</v>
      </c>
      <c r="S634" s="2">
        <v>0</v>
      </c>
      <c r="T634" s="2">
        <v>0</v>
      </c>
      <c r="U634" s="2">
        <v>0</v>
      </c>
      <c r="V634" s="2">
        <v>0</v>
      </c>
      <c r="W634" s="2">
        <v>97804072</v>
      </c>
      <c r="X634" s="2">
        <v>13200000</v>
      </c>
      <c r="Y634" s="2">
        <v>0</v>
      </c>
      <c r="Z634" s="2">
        <v>0</v>
      </c>
      <c r="AA634" s="2">
        <v>0</v>
      </c>
      <c r="AB634" s="2">
        <v>0</v>
      </c>
      <c r="AC634" s="2">
        <v>0</v>
      </c>
      <c r="AD634" s="2">
        <v>0</v>
      </c>
      <c r="AE634" s="2">
        <v>30604801</v>
      </c>
      <c r="AF634" s="2">
        <v>0</v>
      </c>
      <c r="AG634" s="2">
        <v>40005684</v>
      </c>
      <c r="AH634" s="2">
        <v>0</v>
      </c>
      <c r="AI634" s="2">
        <v>0</v>
      </c>
      <c r="AJ634" s="2">
        <v>0</v>
      </c>
      <c r="AK634" s="2">
        <v>37047276</v>
      </c>
      <c r="AL634" s="2">
        <v>0</v>
      </c>
      <c r="AM634" s="2">
        <v>0</v>
      </c>
      <c r="AN634" s="2">
        <v>0</v>
      </c>
    </row>
    <row r="635" spans="1:40" x14ac:dyDescent="0.25">
      <c r="A635" t="s">
        <v>1403</v>
      </c>
      <c r="B635" t="s">
        <v>174</v>
      </c>
      <c r="C635" t="s">
        <v>1404</v>
      </c>
      <c r="D635" t="str">
        <f t="shared" si="57"/>
        <v>قراردادي کارگري</v>
      </c>
      <c r="E635" t="str">
        <f t="shared" si="58"/>
        <v>پروژه تعميرات نيروگاه بوشهر</v>
      </c>
      <c r="F635">
        <v>102</v>
      </c>
      <c r="G635" s="2">
        <v>92489953</v>
      </c>
      <c r="H635" s="2">
        <v>25706876</v>
      </c>
      <c r="I635" s="2">
        <v>0</v>
      </c>
      <c r="J635" s="2">
        <v>65667868</v>
      </c>
      <c r="K635" s="2">
        <v>0</v>
      </c>
      <c r="L635" s="2">
        <v>0</v>
      </c>
      <c r="M635" s="2">
        <v>44051850</v>
      </c>
      <c r="N635" s="2">
        <v>4800000</v>
      </c>
      <c r="O635" s="2">
        <v>49001298</v>
      </c>
      <c r="P635" s="2">
        <v>0</v>
      </c>
      <c r="Q635" s="2">
        <v>0</v>
      </c>
      <c r="R635" s="2">
        <v>0</v>
      </c>
      <c r="S635" s="2">
        <v>0</v>
      </c>
      <c r="T635" s="2">
        <v>0</v>
      </c>
      <c r="U635" s="2">
        <v>0</v>
      </c>
      <c r="V635" s="2">
        <v>0</v>
      </c>
      <c r="W635" s="2">
        <v>118562830</v>
      </c>
      <c r="X635" s="2">
        <v>13200000</v>
      </c>
      <c r="Y635" s="2">
        <v>0</v>
      </c>
      <c r="Z635" s="2">
        <v>0</v>
      </c>
      <c r="AA635" s="2">
        <v>0</v>
      </c>
      <c r="AB635" s="2">
        <v>0</v>
      </c>
      <c r="AC635" s="2">
        <v>0</v>
      </c>
      <c r="AD635" s="2">
        <v>0</v>
      </c>
      <c r="AE635" s="2">
        <v>37681648</v>
      </c>
      <c r="AF635" s="2">
        <v>0</v>
      </c>
      <c r="AG635" s="2">
        <v>26670456</v>
      </c>
      <c r="AH635" s="2">
        <v>0</v>
      </c>
      <c r="AI635" s="2">
        <v>0</v>
      </c>
      <c r="AJ635" s="2">
        <v>0</v>
      </c>
      <c r="AK635" s="2">
        <v>45385932</v>
      </c>
      <c r="AL635" s="2">
        <v>0</v>
      </c>
      <c r="AM635" s="2">
        <v>0</v>
      </c>
      <c r="AN635" s="2">
        <v>0</v>
      </c>
    </row>
    <row r="636" spans="1:40" x14ac:dyDescent="0.25">
      <c r="A636" t="s">
        <v>1405</v>
      </c>
      <c r="B636" t="s">
        <v>239</v>
      </c>
      <c r="C636" t="s">
        <v>1406</v>
      </c>
      <c r="D636" t="str">
        <f t="shared" si="57"/>
        <v>قراردادي کارگري</v>
      </c>
      <c r="E636" t="str">
        <f t="shared" si="58"/>
        <v>پروژه تعميرات نيروگاه بوشهر</v>
      </c>
      <c r="F636">
        <v>118</v>
      </c>
      <c r="G636" s="2">
        <v>65426908</v>
      </c>
      <c r="H636" s="2">
        <v>24512962</v>
      </c>
      <c r="I636" s="2">
        <v>0</v>
      </c>
      <c r="J636" s="2">
        <v>47107373</v>
      </c>
      <c r="K636" s="2">
        <v>0</v>
      </c>
      <c r="L636" s="2">
        <v>0</v>
      </c>
      <c r="M636" s="2">
        <v>44244349</v>
      </c>
      <c r="N636" s="2">
        <v>4800000</v>
      </c>
      <c r="O636" s="2">
        <v>34894353</v>
      </c>
      <c r="P636" s="2">
        <v>0</v>
      </c>
      <c r="Q636" s="2">
        <v>0</v>
      </c>
      <c r="R636" s="2">
        <v>0</v>
      </c>
      <c r="S636" s="2">
        <v>0</v>
      </c>
      <c r="T636" s="2">
        <v>0</v>
      </c>
      <c r="U636" s="2">
        <v>0</v>
      </c>
      <c r="V636" s="2">
        <v>0</v>
      </c>
      <c r="W636" s="2">
        <v>92366110</v>
      </c>
      <c r="X636" s="2">
        <v>13200000</v>
      </c>
      <c r="Y636" s="2">
        <v>0</v>
      </c>
      <c r="Z636" s="2">
        <v>0</v>
      </c>
      <c r="AA636" s="2">
        <v>0</v>
      </c>
      <c r="AB636" s="2">
        <v>0</v>
      </c>
      <c r="AC636" s="2">
        <v>0</v>
      </c>
      <c r="AD636" s="2">
        <v>0</v>
      </c>
      <c r="AE636" s="2">
        <v>28750948</v>
      </c>
      <c r="AF636" s="2">
        <v>0</v>
      </c>
      <c r="AG636" s="2">
        <v>5148880</v>
      </c>
      <c r="AH636" s="2">
        <v>0</v>
      </c>
      <c r="AI636" s="2">
        <v>0</v>
      </c>
      <c r="AJ636" s="2">
        <v>2500000</v>
      </c>
      <c r="AK636" s="2">
        <v>32683950</v>
      </c>
      <c r="AL636" s="2">
        <v>0</v>
      </c>
      <c r="AM636" s="2">
        <v>0</v>
      </c>
      <c r="AN636" s="2">
        <v>0</v>
      </c>
    </row>
    <row r="637" spans="1:40" x14ac:dyDescent="0.25">
      <c r="A637" t="s">
        <v>1407</v>
      </c>
      <c r="B637" t="s">
        <v>597</v>
      </c>
      <c r="C637" t="s">
        <v>1408</v>
      </c>
      <c r="D637" t="str">
        <f t="shared" si="57"/>
        <v>قراردادي کارگري</v>
      </c>
      <c r="E637" t="str">
        <f t="shared" si="58"/>
        <v>پروژه تعميرات نيروگاه بوشهر</v>
      </c>
      <c r="F637">
        <v>112</v>
      </c>
      <c r="G637" s="2">
        <v>106251428</v>
      </c>
      <c r="H637" s="2">
        <v>31159133</v>
      </c>
      <c r="I637" s="2">
        <v>0</v>
      </c>
      <c r="J637" s="2">
        <v>74376002</v>
      </c>
      <c r="K637" s="2">
        <v>0</v>
      </c>
      <c r="L637" s="2">
        <v>0</v>
      </c>
      <c r="M637" s="2">
        <v>44051850</v>
      </c>
      <c r="N637" s="2">
        <v>4800000</v>
      </c>
      <c r="O637" s="2">
        <v>56292149</v>
      </c>
      <c r="P637" s="2">
        <v>0</v>
      </c>
      <c r="Q637" s="2">
        <v>0</v>
      </c>
      <c r="R637" s="2">
        <v>0</v>
      </c>
      <c r="S637" s="2">
        <v>0</v>
      </c>
      <c r="T637" s="2">
        <v>0</v>
      </c>
      <c r="U637" s="2">
        <v>0</v>
      </c>
      <c r="V637" s="2">
        <v>0</v>
      </c>
      <c r="W637" s="2">
        <v>131657433</v>
      </c>
      <c r="X637" s="2">
        <v>13200000</v>
      </c>
      <c r="Y637" s="2">
        <v>0</v>
      </c>
      <c r="Z637" s="2">
        <v>0</v>
      </c>
      <c r="AA637" s="2">
        <v>0</v>
      </c>
      <c r="AB637" s="2">
        <v>0</v>
      </c>
      <c r="AC637" s="2">
        <v>0</v>
      </c>
      <c r="AD637" s="2">
        <v>0</v>
      </c>
      <c r="AE637" s="2">
        <v>42145713</v>
      </c>
      <c r="AF637" s="2">
        <v>0</v>
      </c>
      <c r="AG637" s="2">
        <v>26670456</v>
      </c>
      <c r="AH637" s="2">
        <v>0</v>
      </c>
      <c r="AI637" s="2">
        <v>0</v>
      </c>
      <c r="AJ637" s="2">
        <v>0</v>
      </c>
      <c r="AK637" s="2">
        <v>50645952</v>
      </c>
      <c r="AL637" s="2">
        <v>0</v>
      </c>
      <c r="AM637" s="2">
        <v>0</v>
      </c>
      <c r="AN637" s="2">
        <v>0</v>
      </c>
    </row>
    <row r="638" spans="1:40" x14ac:dyDescent="0.25">
      <c r="A638" t="s">
        <v>1409</v>
      </c>
      <c r="B638" t="s">
        <v>112</v>
      </c>
      <c r="C638" t="s">
        <v>116</v>
      </c>
      <c r="D638" t="str">
        <f t="shared" si="57"/>
        <v>قراردادي کارگري</v>
      </c>
      <c r="E638" t="str">
        <f t="shared" si="58"/>
        <v>پروژه تعميرات نيروگاه بوشهر</v>
      </c>
      <c r="F638">
        <v>110</v>
      </c>
      <c r="G638" s="2">
        <v>80968716</v>
      </c>
      <c r="H638" s="2">
        <v>24604855</v>
      </c>
      <c r="I638" s="2">
        <v>0</v>
      </c>
      <c r="J638" s="2">
        <v>58297471</v>
      </c>
      <c r="K638" s="2">
        <v>0</v>
      </c>
      <c r="L638" s="2">
        <v>0</v>
      </c>
      <c r="M638" s="2">
        <v>44051850</v>
      </c>
      <c r="N638" s="2">
        <v>4800000</v>
      </c>
      <c r="O638" s="2">
        <v>42897331</v>
      </c>
      <c r="P638" s="2">
        <v>0</v>
      </c>
      <c r="Q638" s="2">
        <v>0</v>
      </c>
      <c r="R638" s="2">
        <v>0</v>
      </c>
      <c r="S638" s="2">
        <v>0</v>
      </c>
      <c r="T638" s="2">
        <v>0</v>
      </c>
      <c r="U638" s="2">
        <v>0</v>
      </c>
      <c r="V638" s="2">
        <v>0</v>
      </c>
      <c r="W638" s="2">
        <v>107564758</v>
      </c>
      <c r="X638" s="2">
        <v>13200000</v>
      </c>
      <c r="Y638" s="2">
        <v>0</v>
      </c>
      <c r="Z638" s="2">
        <v>0</v>
      </c>
      <c r="AA638" s="2">
        <v>0</v>
      </c>
      <c r="AB638" s="2">
        <v>0</v>
      </c>
      <c r="AC638" s="2">
        <v>0</v>
      </c>
      <c r="AD638" s="2">
        <v>0</v>
      </c>
      <c r="AE638" s="2">
        <v>33932308</v>
      </c>
      <c r="AF638" s="2">
        <v>0</v>
      </c>
      <c r="AG638" s="2">
        <v>40005684</v>
      </c>
      <c r="AH638" s="2">
        <v>0</v>
      </c>
      <c r="AI638" s="2">
        <v>0</v>
      </c>
      <c r="AJ638" s="2">
        <v>0</v>
      </c>
      <c r="AK638" s="2">
        <v>40968084</v>
      </c>
      <c r="AL638" s="2">
        <v>0</v>
      </c>
      <c r="AM638" s="2">
        <v>0</v>
      </c>
      <c r="AN638" s="2">
        <v>0</v>
      </c>
    </row>
    <row r="639" spans="1:40" x14ac:dyDescent="0.25">
      <c r="A639" t="s">
        <v>1410</v>
      </c>
      <c r="B639" t="s">
        <v>1201</v>
      </c>
      <c r="C639" t="s">
        <v>1411</v>
      </c>
      <c r="D639" t="str">
        <f t="shared" si="57"/>
        <v>قراردادي کارگري</v>
      </c>
      <c r="E639" t="str">
        <f t="shared" si="58"/>
        <v>پروژه تعميرات نيروگاه بوشهر</v>
      </c>
      <c r="F639">
        <v>557</v>
      </c>
      <c r="G639" s="2">
        <v>86981546</v>
      </c>
      <c r="H639" s="2">
        <v>130343669</v>
      </c>
      <c r="I639" s="2">
        <v>0</v>
      </c>
      <c r="J639" s="2">
        <v>62626712</v>
      </c>
      <c r="K639" s="2">
        <v>0</v>
      </c>
      <c r="L639" s="2">
        <v>0</v>
      </c>
      <c r="M639" s="2">
        <v>49709350</v>
      </c>
      <c r="N639" s="2">
        <v>4800000</v>
      </c>
      <c r="O639" s="2">
        <v>45779760</v>
      </c>
      <c r="P639" s="2">
        <v>0</v>
      </c>
      <c r="Q639" s="2">
        <v>0</v>
      </c>
      <c r="R639" s="2">
        <v>0</v>
      </c>
      <c r="S639" s="2">
        <v>0</v>
      </c>
      <c r="T639" s="2">
        <v>0</v>
      </c>
      <c r="U639" s="2">
        <v>0</v>
      </c>
      <c r="V639" s="2">
        <v>0</v>
      </c>
      <c r="W639" s="2">
        <v>84929528</v>
      </c>
      <c r="X639" s="2">
        <v>13200000</v>
      </c>
      <c r="Y639" s="2">
        <v>0</v>
      </c>
      <c r="Z639" s="2">
        <v>0</v>
      </c>
      <c r="AA639" s="2">
        <v>0</v>
      </c>
      <c r="AB639" s="2">
        <v>0</v>
      </c>
      <c r="AC639" s="2">
        <v>0</v>
      </c>
      <c r="AD639" s="2">
        <v>0</v>
      </c>
      <c r="AE639" s="2">
        <v>0</v>
      </c>
      <c r="AF639" s="2">
        <v>0</v>
      </c>
      <c r="AG639" s="2">
        <v>13335228</v>
      </c>
      <c r="AH639" s="2">
        <v>0</v>
      </c>
      <c r="AI639" s="2">
        <v>0</v>
      </c>
      <c r="AJ639" s="2">
        <v>0</v>
      </c>
      <c r="AK639" s="2">
        <v>0</v>
      </c>
      <c r="AL639" s="2">
        <v>0</v>
      </c>
      <c r="AM639" s="2">
        <v>0</v>
      </c>
      <c r="AN639" s="2">
        <v>0</v>
      </c>
    </row>
    <row r="640" spans="1:40" x14ac:dyDescent="0.25">
      <c r="A640" t="s">
        <v>1412</v>
      </c>
      <c r="B640" t="s">
        <v>97</v>
      </c>
      <c r="C640" t="s">
        <v>1413</v>
      </c>
      <c r="D640" t="str">
        <f t="shared" si="57"/>
        <v>قراردادي کارگري</v>
      </c>
      <c r="E640" t="str">
        <f t="shared" si="58"/>
        <v>پروژه تعميرات نيروگاه بوشهر</v>
      </c>
      <c r="F640">
        <v>265</v>
      </c>
      <c r="G640" s="2">
        <v>91145807</v>
      </c>
      <c r="H640" s="2">
        <v>53915161</v>
      </c>
      <c r="I640" s="2">
        <v>0</v>
      </c>
      <c r="J640" s="2">
        <v>63802060</v>
      </c>
      <c r="K640" s="2">
        <v>0</v>
      </c>
      <c r="L640" s="2">
        <v>0</v>
      </c>
      <c r="M640" s="2">
        <v>44051850</v>
      </c>
      <c r="N640" s="2">
        <v>4800000</v>
      </c>
      <c r="O640" s="2">
        <v>48289171</v>
      </c>
      <c r="P640" s="2">
        <v>0</v>
      </c>
      <c r="Q640" s="2">
        <v>0</v>
      </c>
      <c r="R640" s="2">
        <v>0</v>
      </c>
      <c r="S640" s="2">
        <v>0</v>
      </c>
      <c r="T640" s="2">
        <v>0</v>
      </c>
      <c r="U640" s="2">
        <v>0</v>
      </c>
      <c r="V640" s="2">
        <v>0</v>
      </c>
      <c r="W640" s="2">
        <v>59746252</v>
      </c>
      <c r="X640" s="2">
        <v>13200000</v>
      </c>
      <c r="Y640" s="2">
        <v>0</v>
      </c>
      <c r="Z640" s="2">
        <v>0</v>
      </c>
      <c r="AA640" s="2">
        <v>0</v>
      </c>
      <c r="AB640" s="2">
        <v>0</v>
      </c>
      <c r="AC640" s="2">
        <v>0</v>
      </c>
      <c r="AD640" s="2">
        <v>0</v>
      </c>
      <c r="AE640" s="2">
        <v>30894174</v>
      </c>
      <c r="AF640" s="2">
        <v>0</v>
      </c>
      <c r="AG640" s="2">
        <v>26670456</v>
      </c>
      <c r="AH640" s="2">
        <v>0</v>
      </c>
      <c r="AI640" s="2">
        <v>0</v>
      </c>
      <c r="AJ640" s="2">
        <v>0</v>
      </c>
      <c r="AK640" s="2">
        <v>31797063</v>
      </c>
      <c r="AL640" s="2">
        <v>0</v>
      </c>
      <c r="AM640" s="2">
        <v>0</v>
      </c>
      <c r="AN640" s="2">
        <v>0</v>
      </c>
    </row>
    <row r="641" spans="1:40" x14ac:dyDescent="0.25">
      <c r="A641" t="s">
        <v>1414</v>
      </c>
      <c r="B641" t="s">
        <v>1415</v>
      </c>
      <c r="C641" t="s">
        <v>1416</v>
      </c>
      <c r="D641" t="str">
        <f t="shared" si="57"/>
        <v>قراردادي کارگري</v>
      </c>
      <c r="E641" t="str">
        <f t="shared" si="58"/>
        <v>پروژه تعميرات نيروگاه بوشهر</v>
      </c>
      <c r="F641">
        <v>86</v>
      </c>
      <c r="G641" s="2">
        <v>70293974</v>
      </c>
      <c r="H641" s="2">
        <v>21870551</v>
      </c>
      <c r="I641" s="2">
        <v>0</v>
      </c>
      <c r="J641" s="2">
        <v>53423422</v>
      </c>
      <c r="K641" s="2">
        <v>0</v>
      </c>
      <c r="L641" s="2">
        <v>0</v>
      </c>
      <c r="M641" s="2">
        <v>49938097</v>
      </c>
      <c r="N641" s="2">
        <v>4800000</v>
      </c>
      <c r="O641" s="2">
        <v>36996825</v>
      </c>
      <c r="P641" s="2">
        <v>0</v>
      </c>
      <c r="Q641" s="2">
        <v>0</v>
      </c>
      <c r="R641" s="2">
        <v>0</v>
      </c>
      <c r="S641" s="2">
        <v>0</v>
      </c>
      <c r="T641" s="2">
        <v>0</v>
      </c>
      <c r="U641" s="2">
        <v>0</v>
      </c>
      <c r="V641" s="2">
        <v>0</v>
      </c>
      <c r="W641" s="2">
        <v>78971304</v>
      </c>
      <c r="X641" s="2">
        <v>13200000</v>
      </c>
      <c r="Y641" s="2">
        <v>0</v>
      </c>
      <c r="Z641" s="2">
        <v>0</v>
      </c>
      <c r="AA641" s="2">
        <v>0</v>
      </c>
      <c r="AB641" s="2">
        <v>0</v>
      </c>
      <c r="AC641" s="2">
        <v>0</v>
      </c>
      <c r="AD641" s="2">
        <v>0</v>
      </c>
      <c r="AE641" s="2">
        <v>0</v>
      </c>
      <c r="AF641" s="2">
        <v>0</v>
      </c>
      <c r="AG641" s="2">
        <v>53340912</v>
      </c>
      <c r="AH641" s="2">
        <v>0</v>
      </c>
      <c r="AI641" s="2">
        <v>0</v>
      </c>
      <c r="AJ641" s="2">
        <v>0</v>
      </c>
      <c r="AK641" s="2">
        <v>0</v>
      </c>
      <c r="AL641" s="2">
        <v>0</v>
      </c>
      <c r="AM641" s="2">
        <v>0</v>
      </c>
      <c r="AN641" s="2">
        <v>0</v>
      </c>
    </row>
    <row r="642" spans="1:40" x14ac:dyDescent="0.25">
      <c r="A642" t="s">
        <v>1417</v>
      </c>
      <c r="B642" t="s">
        <v>97</v>
      </c>
      <c r="C642" t="s">
        <v>1418</v>
      </c>
      <c r="D642" t="str">
        <f t="shared" si="57"/>
        <v>قراردادي کارگري</v>
      </c>
      <c r="E642" t="str">
        <f t="shared" si="58"/>
        <v>پروژه تعميرات نيروگاه بوشهر</v>
      </c>
      <c r="F642">
        <v>210</v>
      </c>
      <c r="G642" s="2">
        <v>65139504</v>
      </c>
      <c r="H642" s="2">
        <v>45444803</v>
      </c>
      <c r="I642" s="2">
        <v>0</v>
      </c>
      <c r="J642" s="2">
        <v>46249054</v>
      </c>
      <c r="K642" s="2">
        <v>0</v>
      </c>
      <c r="L642" s="2">
        <v>0</v>
      </c>
      <c r="M642" s="2">
        <v>44051850</v>
      </c>
      <c r="N642" s="2">
        <v>4800000</v>
      </c>
      <c r="O642" s="2">
        <v>34283953</v>
      </c>
      <c r="P642" s="2">
        <v>0</v>
      </c>
      <c r="Q642" s="2">
        <v>0</v>
      </c>
      <c r="R642" s="2">
        <v>0</v>
      </c>
      <c r="S642" s="2">
        <v>0</v>
      </c>
      <c r="T642" s="2">
        <v>0</v>
      </c>
      <c r="U642" s="2">
        <v>0</v>
      </c>
      <c r="V642" s="2">
        <v>0</v>
      </c>
      <c r="W642" s="2">
        <v>71751156</v>
      </c>
      <c r="X642" s="2">
        <v>13200000</v>
      </c>
      <c r="Y642" s="2">
        <v>0</v>
      </c>
      <c r="Z642" s="2">
        <v>0</v>
      </c>
      <c r="AA642" s="2">
        <v>0</v>
      </c>
      <c r="AB642" s="2">
        <v>2500000</v>
      </c>
      <c r="AC642" s="2">
        <v>0</v>
      </c>
      <c r="AD642" s="2">
        <v>0</v>
      </c>
      <c r="AE642" s="2">
        <v>3820476</v>
      </c>
      <c r="AF642" s="2">
        <v>0</v>
      </c>
      <c r="AG642" s="2">
        <v>0</v>
      </c>
      <c r="AH642" s="2">
        <v>0</v>
      </c>
      <c r="AI642" s="2">
        <v>0</v>
      </c>
      <c r="AJ642" s="2">
        <v>0</v>
      </c>
      <c r="AK642" s="2">
        <v>4011679</v>
      </c>
      <c r="AL642" s="2">
        <v>0</v>
      </c>
      <c r="AM642" s="2">
        <v>0</v>
      </c>
      <c r="AN642" s="2">
        <v>0</v>
      </c>
    </row>
    <row r="643" spans="1:40" x14ac:dyDescent="0.25">
      <c r="A643" t="s">
        <v>1419</v>
      </c>
      <c r="B643" t="s">
        <v>68</v>
      </c>
      <c r="C643" t="s">
        <v>1420</v>
      </c>
      <c r="D643" t="str">
        <f t="shared" si="57"/>
        <v>قراردادي کارگري</v>
      </c>
      <c r="E643" t="str">
        <f t="shared" si="58"/>
        <v>پروژه تعميرات نيروگاه بوشهر</v>
      </c>
      <c r="F643">
        <v>182</v>
      </c>
      <c r="G643" s="2">
        <v>69649665</v>
      </c>
      <c r="H643" s="2">
        <v>40740200</v>
      </c>
      <c r="I643" s="2">
        <v>0</v>
      </c>
      <c r="J643" s="2">
        <v>48754767</v>
      </c>
      <c r="K643" s="2">
        <v>0</v>
      </c>
      <c r="L643" s="2">
        <v>0</v>
      </c>
      <c r="M643" s="2">
        <v>44051850</v>
      </c>
      <c r="N643" s="2">
        <v>4800000</v>
      </c>
      <c r="O643" s="2">
        <v>36657716</v>
      </c>
      <c r="P643" s="2">
        <v>0</v>
      </c>
      <c r="Q643" s="2">
        <v>0</v>
      </c>
      <c r="R643" s="2">
        <v>0</v>
      </c>
      <c r="S643" s="2">
        <v>0</v>
      </c>
      <c r="T643" s="2">
        <v>0</v>
      </c>
      <c r="U643" s="2">
        <v>0</v>
      </c>
      <c r="V643" s="2">
        <v>0</v>
      </c>
      <c r="W643" s="2">
        <v>74990578</v>
      </c>
      <c r="X643" s="2">
        <v>13200000</v>
      </c>
      <c r="Y643" s="2">
        <v>0</v>
      </c>
      <c r="Z643" s="2">
        <v>0</v>
      </c>
      <c r="AA643" s="2">
        <v>0</v>
      </c>
      <c r="AB643" s="2">
        <v>0</v>
      </c>
      <c r="AC643" s="2">
        <v>0</v>
      </c>
      <c r="AD643" s="2">
        <v>0</v>
      </c>
      <c r="AE643" s="2">
        <v>4009556</v>
      </c>
      <c r="AF643" s="2">
        <v>0</v>
      </c>
      <c r="AG643" s="2">
        <v>0</v>
      </c>
      <c r="AH643" s="2">
        <v>0</v>
      </c>
      <c r="AI643" s="2">
        <v>0</v>
      </c>
      <c r="AJ643" s="2">
        <v>0</v>
      </c>
      <c r="AK643" s="2">
        <v>4205440</v>
      </c>
      <c r="AL643" s="2">
        <v>0</v>
      </c>
      <c r="AM643" s="2">
        <v>0</v>
      </c>
      <c r="AN643" s="2">
        <v>0</v>
      </c>
    </row>
    <row r="644" spans="1:40" x14ac:dyDescent="0.25">
      <c r="A644" t="s">
        <v>1421</v>
      </c>
      <c r="B644" t="s">
        <v>239</v>
      </c>
      <c r="C644" t="s">
        <v>1422</v>
      </c>
      <c r="D644" t="str">
        <f t="shared" si="57"/>
        <v>قراردادي کارگري</v>
      </c>
      <c r="E644" t="str">
        <f t="shared" si="58"/>
        <v>پروژه تعميرات نيروگاه بوشهر</v>
      </c>
      <c r="F644">
        <v>254</v>
      </c>
      <c r="G644" s="2">
        <v>89929675</v>
      </c>
      <c r="H644" s="2">
        <v>66140150</v>
      </c>
      <c r="I644" s="2">
        <v>0</v>
      </c>
      <c r="J644" s="2">
        <v>63850072</v>
      </c>
      <c r="K644" s="2">
        <v>0</v>
      </c>
      <c r="L644" s="2">
        <v>0</v>
      </c>
      <c r="M644" s="2">
        <v>44051850</v>
      </c>
      <c r="N644" s="2">
        <v>4800000</v>
      </c>
      <c r="O644" s="2">
        <v>47644862</v>
      </c>
      <c r="P644" s="2">
        <v>0</v>
      </c>
      <c r="Q644" s="2">
        <v>0</v>
      </c>
      <c r="R644" s="2">
        <v>0</v>
      </c>
      <c r="S644" s="2">
        <v>0</v>
      </c>
      <c r="T644" s="2">
        <v>0</v>
      </c>
      <c r="U644" s="2">
        <v>0</v>
      </c>
      <c r="V644" s="2">
        <v>0</v>
      </c>
      <c r="W644" s="2">
        <v>90985632</v>
      </c>
      <c r="X644" s="2">
        <v>13200000</v>
      </c>
      <c r="Y644" s="2">
        <v>0</v>
      </c>
      <c r="Z644" s="2">
        <v>0</v>
      </c>
      <c r="AA644" s="2">
        <v>0</v>
      </c>
      <c r="AB644" s="2">
        <v>0</v>
      </c>
      <c r="AC644" s="2">
        <v>0</v>
      </c>
      <c r="AD644" s="2">
        <v>0</v>
      </c>
      <c r="AE644" s="2">
        <v>36821469</v>
      </c>
      <c r="AF644" s="2">
        <v>0</v>
      </c>
      <c r="AG644" s="2">
        <v>26670456</v>
      </c>
      <c r="AH644" s="2">
        <v>0</v>
      </c>
      <c r="AI644" s="2">
        <v>0</v>
      </c>
      <c r="AJ644" s="2">
        <v>0</v>
      </c>
      <c r="AK644" s="2">
        <v>37425649</v>
      </c>
      <c r="AL644" s="2">
        <v>0</v>
      </c>
      <c r="AM644" s="2">
        <v>0</v>
      </c>
      <c r="AN644" s="2">
        <v>0</v>
      </c>
    </row>
    <row r="645" spans="1:40" x14ac:dyDescent="0.25">
      <c r="A645" t="s">
        <v>1423</v>
      </c>
      <c r="B645" t="s">
        <v>954</v>
      </c>
      <c r="C645" t="s">
        <v>1424</v>
      </c>
      <c r="D645" t="str">
        <f t="shared" si="57"/>
        <v>قراردادي کارگري</v>
      </c>
      <c r="E645" t="str">
        <f t="shared" si="58"/>
        <v>پروژه تعميرات نيروگاه بوشهر</v>
      </c>
      <c r="F645">
        <v>338</v>
      </c>
      <c r="G645" s="2">
        <v>73773238</v>
      </c>
      <c r="H645" s="2">
        <v>76052073</v>
      </c>
      <c r="I645" s="2">
        <v>1569601</v>
      </c>
      <c r="J645" s="2">
        <v>51641271</v>
      </c>
      <c r="K645" s="2">
        <v>0</v>
      </c>
      <c r="L645" s="2">
        <v>0</v>
      </c>
      <c r="M645" s="2">
        <v>44051850</v>
      </c>
      <c r="N645" s="2">
        <v>4800000</v>
      </c>
      <c r="O645" s="2">
        <v>38828018</v>
      </c>
      <c r="P645" s="2">
        <v>0</v>
      </c>
      <c r="Q645" s="2">
        <v>0</v>
      </c>
      <c r="R645" s="2">
        <v>0</v>
      </c>
      <c r="S645" s="2">
        <v>0</v>
      </c>
      <c r="T645" s="2">
        <v>0</v>
      </c>
      <c r="U645" s="2">
        <v>0</v>
      </c>
      <c r="V645" s="2">
        <v>0</v>
      </c>
      <c r="W645" s="2">
        <v>78157803</v>
      </c>
      <c r="X645" s="2">
        <v>13200000</v>
      </c>
      <c r="Y645" s="2">
        <v>0</v>
      </c>
      <c r="Z645" s="2">
        <v>0</v>
      </c>
      <c r="AA645" s="2">
        <v>0</v>
      </c>
      <c r="AB645" s="2">
        <v>0</v>
      </c>
      <c r="AC645" s="2">
        <v>0</v>
      </c>
      <c r="AD645" s="2">
        <v>0</v>
      </c>
      <c r="AE645" s="2">
        <v>4194421</v>
      </c>
      <c r="AF645" s="2">
        <v>0</v>
      </c>
      <c r="AG645" s="2">
        <v>0</v>
      </c>
      <c r="AH645" s="2">
        <v>0</v>
      </c>
      <c r="AI645" s="2">
        <v>0</v>
      </c>
      <c r="AJ645" s="2">
        <v>0</v>
      </c>
      <c r="AK645" s="2">
        <v>3296162</v>
      </c>
      <c r="AL645" s="2">
        <v>750000</v>
      </c>
      <c r="AM645" s="2">
        <v>0</v>
      </c>
      <c r="AN645" s="2">
        <v>0</v>
      </c>
    </row>
    <row r="646" spans="1:40" x14ac:dyDescent="0.25">
      <c r="A646" t="s">
        <v>1425</v>
      </c>
      <c r="B646" t="s">
        <v>80</v>
      </c>
      <c r="C646" t="s">
        <v>1426</v>
      </c>
      <c r="D646" t="str">
        <f>"قراردادي بهره بردار"</f>
        <v>قراردادي بهره بردار</v>
      </c>
      <c r="E646" t="str">
        <f t="shared" si="58"/>
        <v>پروژه تعميرات نيروگاه بوشهر</v>
      </c>
      <c r="F646">
        <v>224</v>
      </c>
      <c r="G646" s="2">
        <v>140084683</v>
      </c>
      <c r="H646" s="2">
        <v>86572609</v>
      </c>
      <c r="I646" s="2">
        <v>0</v>
      </c>
      <c r="J646" s="2">
        <v>108229836</v>
      </c>
      <c r="K646" s="2">
        <v>0</v>
      </c>
      <c r="L646" s="2">
        <v>55440000</v>
      </c>
      <c r="M646" s="2">
        <v>0</v>
      </c>
      <c r="N646" s="2">
        <v>4800000</v>
      </c>
      <c r="O646" s="2">
        <v>25680318</v>
      </c>
      <c r="P646" s="2">
        <v>0</v>
      </c>
      <c r="Q646" s="2">
        <v>0</v>
      </c>
      <c r="R646" s="2">
        <v>0</v>
      </c>
      <c r="S646" s="2">
        <v>51625596</v>
      </c>
      <c r="T646" s="2">
        <v>0</v>
      </c>
      <c r="U646" s="2">
        <v>0</v>
      </c>
      <c r="V646" s="2">
        <v>0</v>
      </c>
      <c r="W646" s="2">
        <v>120174346</v>
      </c>
      <c r="X646" s="2">
        <v>13200000</v>
      </c>
      <c r="Y646" s="2">
        <v>5168667</v>
      </c>
      <c r="Z646" s="2">
        <v>0</v>
      </c>
      <c r="AA646" s="2">
        <v>0</v>
      </c>
      <c r="AB646" s="2">
        <v>0</v>
      </c>
      <c r="AC646" s="2">
        <v>0</v>
      </c>
      <c r="AD646" s="2">
        <v>0</v>
      </c>
      <c r="AE646" s="2">
        <v>0</v>
      </c>
      <c r="AF646" s="2">
        <v>18343095</v>
      </c>
      <c r="AG646" s="2">
        <v>13335228</v>
      </c>
      <c r="AH646" s="2">
        <v>0</v>
      </c>
      <c r="AI646" s="2">
        <v>0</v>
      </c>
      <c r="AJ646" s="2">
        <v>0</v>
      </c>
      <c r="AK646" s="2">
        <v>0</v>
      </c>
      <c r="AL646" s="2">
        <v>0</v>
      </c>
      <c r="AM646" s="2">
        <v>22241889</v>
      </c>
      <c r="AN646" s="2">
        <v>0</v>
      </c>
    </row>
    <row r="647" spans="1:40" x14ac:dyDescent="0.25">
      <c r="A647" t="s">
        <v>1427</v>
      </c>
      <c r="B647" t="s">
        <v>88</v>
      </c>
      <c r="C647" t="s">
        <v>1372</v>
      </c>
      <c r="D647" t="str">
        <f t="shared" ref="D647:D655" si="59">"قراردادي کارگري"</f>
        <v>قراردادي کارگري</v>
      </c>
      <c r="E647" t="str">
        <f t="shared" si="58"/>
        <v>پروژه تعميرات نيروگاه بوشهر</v>
      </c>
      <c r="F647">
        <v>288</v>
      </c>
      <c r="G647" s="2">
        <v>68554348</v>
      </c>
      <c r="H647" s="2">
        <v>60541390</v>
      </c>
      <c r="I647" s="2">
        <v>0</v>
      </c>
      <c r="J647" s="2">
        <v>47988034</v>
      </c>
      <c r="K647" s="2">
        <v>0</v>
      </c>
      <c r="L647" s="2">
        <v>0</v>
      </c>
      <c r="M647" s="2">
        <v>44051850</v>
      </c>
      <c r="N647" s="2">
        <v>4800000</v>
      </c>
      <c r="O647" s="2">
        <v>36081237</v>
      </c>
      <c r="P647" s="2">
        <v>0</v>
      </c>
      <c r="Q647" s="2">
        <v>0</v>
      </c>
      <c r="R647" s="2">
        <v>0</v>
      </c>
      <c r="S647" s="2">
        <v>0</v>
      </c>
      <c r="T647" s="2">
        <v>0</v>
      </c>
      <c r="U647" s="2">
        <v>0</v>
      </c>
      <c r="V647" s="2">
        <v>0</v>
      </c>
      <c r="W647" s="2">
        <v>74149289</v>
      </c>
      <c r="X647" s="2">
        <v>13200000</v>
      </c>
      <c r="Y647" s="2">
        <v>0</v>
      </c>
      <c r="Z647" s="2">
        <v>0</v>
      </c>
      <c r="AA647" s="2">
        <v>0</v>
      </c>
      <c r="AB647" s="2">
        <v>0</v>
      </c>
      <c r="AC647" s="2">
        <v>0</v>
      </c>
      <c r="AD647" s="2">
        <v>0</v>
      </c>
      <c r="AE647" s="2">
        <v>29501323</v>
      </c>
      <c r="AF647" s="2">
        <v>0</v>
      </c>
      <c r="AG647" s="2">
        <v>8445644</v>
      </c>
      <c r="AH647" s="2">
        <v>0</v>
      </c>
      <c r="AI647" s="2">
        <v>0</v>
      </c>
      <c r="AJ647" s="2">
        <v>2500000</v>
      </c>
      <c r="AK647" s="2">
        <v>32202179</v>
      </c>
      <c r="AL647" s="2">
        <v>0</v>
      </c>
      <c r="AM647" s="2">
        <v>0</v>
      </c>
      <c r="AN647" s="2">
        <v>0</v>
      </c>
    </row>
    <row r="648" spans="1:40" x14ac:dyDescent="0.25">
      <c r="A648" t="s">
        <v>1428</v>
      </c>
      <c r="B648" t="s">
        <v>318</v>
      </c>
      <c r="C648" t="s">
        <v>1429</v>
      </c>
      <c r="D648" t="str">
        <f t="shared" si="59"/>
        <v>قراردادي کارگري</v>
      </c>
      <c r="E648" t="str">
        <f t="shared" si="58"/>
        <v>پروژه تعميرات نيروگاه بوشهر</v>
      </c>
      <c r="F648">
        <v>112</v>
      </c>
      <c r="G648" s="2">
        <v>72291326</v>
      </c>
      <c r="H648" s="2">
        <v>30084794</v>
      </c>
      <c r="I648" s="2">
        <v>0</v>
      </c>
      <c r="J648" s="2">
        <v>50603929</v>
      </c>
      <c r="K648" s="2">
        <v>0</v>
      </c>
      <c r="L648" s="2">
        <v>0</v>
      </c>
      <c r="M648" s="2">
        <v>44051850</v>
      </c>
      <c r="N648" s="2">
        <v>4800000</v>
      </c>
      <c r="O648" s="2">
        <v>38048061</v>
      </c>
      <c r="P648" s="2">
        <v>0</v>
      </c>
      <c r="Q648" s="2">
        <v>0</v>
      </c>
      <c r="R648" s="2">
        <v>0</v>
      </c>
      <c r="S648" s="2">
        <v>0</v>
      </c>
      <c r="T648" s="2">
        <v>0</v>
      </c>
      <c r="U648" s="2">
        <v>0</v>
      </c>
      <c r="V648" s="2">
        <v>0</v>
      </c>
      <c r="W648" s="2">
        <v>77019589</v>
      </c>
      <c r="X648" s="2">
        <v>13200000</v>
      </c>
      <c r="Y648" s="2">
        <v>0</v>
      </c>
      <c r="Z648" s="2">
        <v>0</v>
      </c>
      <c r="AA648" s="2">
        <v>0</v>
      </c>
      <c r="AB648" s="2">
        <v>0</v>
      </c>
      <c r="AC648" s="2">
        <v>0</v>
      </c>
      <c r="AD648" s="2">
        <v>0</v>
      </c>
      <c r="AE648" s="2">
        <v>4127985</v>
      </c>
      <c r="AF648" s="2">
        <v>0</v>
      </c>
      <c r="AG648" s="2">
        <v>0</v>
      </c>
      <c r="AH648" s="2">
        <v>0</v>
      </c>
      <c r="AI648" s="2">
        <v>0</v>
      </c>
      <c r="AJ648" s="2">
        <v>0</v>
      </c>
      <c r="AK648" s="2">
        <v>2163401</v>
      </c>
      <c r="AL648" s="2">
        <v>0</v>
      </c>
      <c r="AM648" s="2">
        <v>0</v>
      </c>
      <c r="AN648" s="2">
        <v>0</v>
      </c>
    </row>
    <row r="649" spans="1:40" x14ac:dyDescent="0.25">
      <c r="A649" t="s">
        <v>1430</v>
      </c>
      <c r="B649" t="s">
        <v>239</v>
      </c>
      <c r="C649" t="s">
        <v>1431</v>
      </c>
      <c r="D649" t="str">
        <f t="shared" si="59"/>
        <v>قراردادي کارگري</v>
      </c>
      <c r="E649" t="str">
        <f t="shared" si="58"/>
        <v>پروژه تعميرات نيروگاه بوشهر</v>
      </c>
      <c r="F649">
        <v>174</v>
      </c>
      <c r="G649" s="2">
        <v>102915986</v>
      </c>
      <c r="H649" s="2">
        <v>55508182</v>
      </c>
      <c r="I649" s="2">
        <v>0</v>
      </c>
      <c r="J649" s="2">
        <v>82332781</v>
      </c>
      <c r="K649" s="2">
        <v>0</v>
      </c>
      <c r="L649" s="2">
        <v>0</v>
      </c>
      <c r="M649" s="2">
        <v>42106400</v>
      </c>
      <c r="N649" s="2">
        <v>4800000</v>
      </c>
      <c r="O649" s="2">
        <v>54888532</v>
      </c>
      <c r="P649" s="2">
        <v>0</v>
      </c>
      <c r="Q649" s="2">
        <v>0</v>
      </c>
      <c r="R649" s="2">
        <v>0</v>
      </c>
      <c r="S649" s="2">
        <v>0</v>
      </c>
      <c r="T649" s="2">
        <v>0</v>
      </c>
      <c r="U649" s="2">
        <v>0</v>
      </c>
      <c r="V649" s="2">
        <v>0</v>
      </c>
      <c r="W649" s="2">
        <v>103670328</v>
      </c>
      <c r="X649" s="2">
        <v>13200000</v>
      </c>
      <c r="Y649" s="2">
        <v>0</v>
      </c>
      <c r="Z649" s="2">
        <v>0</v>
      </c>
      <c r="AA649" s="2">
        <v>0</v>
      </c>
      <c r="AB649" s="2">
        <v>0</v>
      </c>
      <c r="AC649" s="2">
        <v>0</v>
      </c>
      <c r="AD649" s="2">
        <v>0</v>
      </c>
      <c r="AE649" s="2">
        <v>5683537</v>
      </c>
      <c r="AF649" s="2">
        <v>0</v>
      </c>
      <c r="AG649" s="2">
        <v>13335228</v>
      </c>
      <c r="AH649" s="2">
        <v>0</v>
      </c>
      <c r="AI649" s="2">
        <v>0</v>
      </c>
      <c r="AJ649" s="2">
        <v>0</v>
      </c>
      <c r="AK649" s="2">
        <v>5920873</v>
      </c>
      <c r="AL649" s="2">
        <v>0</v>
      </c>
      <c r="AM649" s="2">
        <v>0</v>
      </c>
      <c r="AN649" s="2">
        <v>0</v>
      </c>
    </row>
    <row r="650" spans="1:40" x14ac:dyDescent="0.25">
      <c r="A650" t="s">
        <v>1432</v>
      </c>
      <c r="B650" t="s">
        <v>1433</v>
      </c>
      <c r="C650" t="s">
        <v>1057</v>
      </c>
      <c r="D650" t="str">
        <f t="shared" si="59"/>
        <v>قراردادي کارگري</v>
      </c>
      <c r="E650" t="str">
        <f t="shared" si="58"/>
        <v>پروژه تعميرات نيروگاه بوشهر</v>
      </c>
      <c r="F650">
        <v>700</v>
      </c>
      <c r="G650" s="2">
        <v>105483343</v>
      </c>
      <c r="H650" s="2">
        <v>172505958</v>
      </c>
      <c r="I650" s="2">
        <v>0</v>
      </c>
      <c r="J650" s="2">
        <v>78057685</v>
      </c>
      <c r="K650" s="2">
        <v>0</v>
      </c>
      <c r="L650" s="2">
        <v>0</v>
      </c>
      <c r="M650" s="2">
        <v>44051850</v>
      </c>
      <c r="N650" s="2">
        <v>4800000</v>
      </c>
      <c r="O650" s="2">
        <v>55885222</v>
      </c>
      <c r="P650" s="2">
        <v>0</v>
      </c>
      <c r="Q650" s="2">
        <v>0</v>
      </c>
      <c r="R650" s="2">
        <v>0</v>
      </c>
      <c r="S650" s="2">
        <v>0</v>
      </c>
      <c r="T650" s="2">
        <v>0</v>
      </c>
      <c r="U650" s="2">
        <v>0</v>
      </c>
      <c r="V650" s="2">
        <v>0</v>
      </c>
      <c r="W650" s="2">
        <v>92781396</v>
      </c>
      <c r="X650" s="2">
        <v>13200000</v>
      </c>
      <c r="Y650" s="2">
        <v>0</v>
      </c>
      <c r="Z650" s="2">
        <v>0</v>
      </c>
      <c r="AA650" s="2">
        <v>0</v>
      </c>
      <c r="AB650" s="2">
        <v>0</v>
      </c>
      <c r="AC650" s="2">
        <v>0</v>
      </c>
      <c r="AD650" s="2">
        <v>0</v>
      </c>
      <c r="AE650" s="2">
        <v>0</v>
      </c>
      <c r="AF650" s="2">
        <v>0</v>
      </c>
      <c r="AG650" s="2">
        <v>41028608</v>
      </c>
      <c r="AH650" s="2">
        <v>0</v>
      </c>
      <c r="AI650" s="2">
        <v>0</v>
      </c>
      <c r="AJ650" s="2">
        <v>0</v>
      </c>
      <c r="AK650" s="2">
        <v>0</v>
      </c>
      <c r="AL650" s="2">
        <v>0</v>
      </c>
      <c r="AM650" s="2">
        <v>0</v>
      </c>
      <c r="AN650" s="2">
        <v>0</v>
      </c>
    </row>
    <row r="651" spans="1:40" x14ac:dyDescent="0.25">
      <c r="A651" t="s">
        <v>1434</v>
      </c>
      <c r="B651" t="s">
        <v>612</v>
      </c>
      <c r="C651" t="s">
        <v>696</v>
      </c>
      <c r="D651" t="str">
        <f t="shared" si="59"/>
        <v>قراردادي کارگري</v>
      </c>
      <c r="E651" t="str">
        <f t="shared" si="58"/>
        <v>پروژه تعميرات نيروگاه بوشهر</v>
      </c>
      <c r="F651">
        <v>119</v>
      </c>
      <c r="G651" s="2">
        <v>68359354</v>
      </c>
      <c r="H651" s="2">
        <v>24841678</v>
      </c>
      <c r="I651" s="2">
        <v>0</v>
      </c>
      <c r="J651" s="2">
        <v>49902327</v>
      </c>
      <c r="K651" s="2">
        <v>0</v>
      </c>
      <c r="L651" s="2">
        <v>0</v>
      </c>
      <c r="M651" s="2">
        <v>50053096</v>
      </c>
      <c r="N651" s="2">
        <v>4800000</v>
      </c>
      <c r="O651" s="2">
        <v>36216880</v>
      </c>
      <c r="P651" s="2">
        <v>0</v>
      </c>
      <c r="Q651" s="2">
        <v>0</v>
      </c>
      <c r="R651" s="2">
        <v>0</v>
      </c>
      <c r="S651" s="2">
        <v>0</v>
      </c>
      <c r="T651" s="2">
        <v>0</v>
      </c>
      <c r="U651" s="2">
        <v>0</v>
      </c>
      <c r="V651" s="2">
        <v>0</v>
      </c>
      <c r="W651" s="2">
        <v>98023927</v>
      </c>
      <c r="X651" s="2">
        <v>13200000</v>
      </c>
      <c r="Y651" s="2">
        <v>0</v>
      </c>
      <c r="Z651" s="2">
        <v>0</v>
      </c>
      <c r="AA651" s="2">
        <v>0</v>
      </c>
      <c r="AB651" s="2">
        <v>0</v>
      </c>
      <c r="AC651" s="2">
        <v>0</v>
      </c>
      <c r="AD651" s="2">
        <v>0</v>
      </c>
      <c r="AE651" s="2">
        <v>30679746</v>
      </c>
      <c r="AF651" s="2">
        <v>0</v>
      </c>
      <c r="AG651" s="2">
        <v>26670456</v>
      </c>
      <c r="AH651" s="2">
        <v>0</v>
      </c>
      <c r="AI651" s="2">
        <v>0</v>
      </c>
      <c r="AJ651" s="2">
        <v>0</v>
      </c>
      <c r="AK651" s="2">
        <v>34814610</v>
      </c>
      <c r="AL651" s="2">
        <v>0</v>
      </c>
      <c r="AM651" s="2">
        <v>0</v>
      </c>
      <c r="AN651" s="2">
        <v>0</v>
      </c>
    </row>
    <row r="652" spans="1:40" x14ac:dyDescent="0.25">
      <c r="A652" t="s">
        <v>1435</v>
      </c>
      <c r="B652" t="s">
        <v>156</v>
      </c>
      <c r="C652" t="s">
        <v>1436</v>
      </c>
      <c r="D652" t="str">
        <f t="shared" si="59"/>
        <v>قراردادي کارگري</v>
      </c>
      <c r="E652" t="str">
        <f t="shared" si="58"/>
        <v>پروژه تعميرات نيروگاه بوشهر</v>
      </c>
      <c r="F652">
        <v>402</v>
      </c>
      <c r="G652" s="2">
        <v>71969180</v>
      </c>
      <c r="H652" s="2">
        <v>69446136</v>
      </c>
      <c r="I652" s="2">
        <v>0</v>
      </c>
      <c r="J652" s="2">
        <v>51817811</v>
      </c>
      <c r="K652" s="2">
        <v>0</v>
      </c>
      <c r="L652" s="2">
        <v>0</v>
      </c>
      <c r="M652" s="2">
        <v>44051850</v>
      </c>
      <c r="N652" s="2">
        <v>4800000</v>
      </c>
      <c r="O652" s="2">
        <v>37878509</v>
      </c>
      <c r="P652" s="2">
        <v>0</v>
      </c>
      <c r="Q652" s="2">
        <v>0</v>
      </c>
      <c r="R652" s="2">
        <v>0</v>
      </c>
      <c r="S652" s="2">
        <v>0</v>
      </c>
      <c r="T652" s="2">
        <v>0</v>
      </c>
      <c r="U652" s="2">
        <v>0</v>
      </c>
      <c r="V652" s="2">
        <v>0</v>
      </c>
      <c r="W652" s="2">
        <v>68869953</v>
      </c>
      <c r="X652" s="2">
        <v>13200000</v>
      </c>
      <c r="Y652" s="2">
        <v>0</v>
      </c>
      <c r="Z652" s="2">
        <v>0</v>
      </c>
      <c r="AA652" s="2">
        <v>0</v>
      </c>
      <c r="AB652" s="2">
        <v>0</v>
      </c>
      <c r="AC652" s="2">
        <v>0</v>
      </c>
      <c r="AD652" s="2">
        <v>0</v>
      </c>
      <c r="AE652" s="2">
        <v>0</v>
      </c>
      <c r="AF652" s="2">
        <v>0</v>
      </c>
      <c r="AG652" s="2">
        <v>26670456</v>
      </c>
      <c r="AH652" s="2">
        <v>0</v>
      </c>
      <c r="AI652" s="2">
        <v>0</v>
      </c>
      <c r="AJ652" s="2">
        <v>0</v>
      </c>
      <c r="AK652" s="2">
        <v>0</v>
      </c>
      <c r="AL652" s="2">
        <v>0</v>
      </c>
      <c r="AM652" s="2">
        <v>0</v>
      </c>
      <c r="AN652" s="2">
        <v>0</v>
      </c>
    </row>
    <row r="653" spans="1:40" x14ac:dyDescent="0.25">
      <c r="A653" t="s">
        <v>1437</v>
      </c>
      <c r="B653" t="s">
        <v>80</v>
      </c>
      <c r="C653" t="s">
        <v>1438</v>
      </c>
      <c r="D653" t="str">
        <f t="shared" si="59"/>
        <v>قراردادي کارگري</v>
      </c>
      <c r="E653" t="str">
        <f t="shared" si="58"/>
        <v>پروژه تعميرات نيروگاه بوشهر</v>
      </c>
      <c r="F653">
        <v>434</v>
      </c>
      <c r="G653" s="2">
        <v>74997424</v>
      </c>
      <c r="H653" s="2">
        <v>69057082</v>
      </c>
      <c r="I653" s="2">
        <v>0</v>
      </c>
      <c r="J653" s="2">
        <v>56248068</v>
      </c>
      <c r="K653" s="2">
        <v>0</v>
      </c>
      <c r="L653" s="2">
        <v>0</v>
      </c>
      <c r="M653" s="2">
        <v>44051850</v>
      </c>
      <c r="N653" s="2">
        <v>4800000</v>
      </c>
      <c r="O653" s="2">
        <v>39472327</v>
      </c>
      <c r="P653" s="2">
        <v>0</v>
      </c>
      <c r="Q653" s="2">
        <v>0</v>
      </c>
      <c r="R653" s="2">
        <v>0</v>
      </c>
      <c r="S653" s="2">
        <v>0</v>
      </c>
      <c r="T653" s="2">
        <v>0</v>
      </c>
      <c r="U653" s="2">
        <v>0</v>
      </c>
      <c r="V653" s="2">
        <v>0</v>
      </c>
      <c r="W653" s="2">
        <v>23301965</v>
      </c>
      <c r="X653" s="2">
        <v>13200000</v>
      </c>
      <c r="Y653" s="2">
        <v>0</v>
      </c>
      <c r="Z653" s="2">
        <v>0</v>
      </c>
      <c r="AA653" s="2">
        <v>0</v>
      </c>
      <c r="AB653" s="2">
        <v>0</v>
      </c>
      <c r="AC653" s="2">
        <v>0</v>
      </c>
      <c r="AD653" s="2">
        <v>0</v>
      </c>
      <c r="AE653" s="2">
        <v>0</v>
      </c>
      <c r="AF653" s="2">
        <v>0</v>
      </c>
      <c r="AG653" s="2">
        <v>0</v>
      </c>
      <c r="AH653" s="2">
        <v>0</v>
      </c>
      <c r="AI653" s="2">
        <v>0</v>
      </c>
      <c r="AJ653" s="2">
        <v>0</v>
      </c>
      <c r="AK653" s="2">
        <v>0</v>
      </c>
      <c r="AL653" s="2">
        <v>0</v>
      </c>
      <c r="AM653" s="2">
        <v>0</v>
      </c>
      <c r="AN653" s="2">
        <v>0</v>
      </c>
    </row>
    <row r="654" spans="1:40" x14ac:dyDescent="0.25">
      <c r="A654" t="s">
        <v>1439</v>
      </c>
      <c r="B654" t="s">
        <v>239</v>
      </c>
      <c r="C654" t="s">
        <v>1440</v>
      </c>
      <c r="D654" t="str">
        <f t="shared" si="59"/>
        <v>قراردادي کارگري</v>
      </c>
      <c r="E654" t="str">
        <f t="shared" si="58"/>
        <v>پروژه تعميرات نيروگاه بوشهر</v>
      </c>
      <c r="F654">
        <v>21</v>
      </c>
      <c r="G654" s="2">
        <v>65719393</v>
      </c>
      <c r="H654" s="2">
        <v>2712992</v>
      </c>
      <c r="I654" s="2">
        <v>2362333</v>
      </c>
      <c r="J654" s="2">
        <v>49946732</v>
      </c>
      <c r="K654" s="2">
        <v>0</v>
      </c>
      <c r="L654" s="2">
        <v>0</v>
      </c>
      <c r="M654" s="2">
        <v>44051850</v>
      </c>
      <c r="N654" s="2">
        <v>4800000</v>
      </c>
      <c r="O654" s="2">
        <v>34589153</v>
      </c>
      <c r="P654" s="2">
        <v>0</v>
      </c>
      <c r="Q654" s="2">
        <v>0</v>
      </c>
      <c r="R654" s="2">
        <v>0</v>
      </c>
      <c r="S654" s="2">
        <v>0</v>
      </c>
      <c r="T654" s="2">
        <v>0</v>
      </c>
      <c r="U654" s="2">
        <v>0</v>
      </c>
      <c r="V654" s="2">
        <v>0</v>
      </c>
      <c r="W654" s="2">
        <v>21255715</v>
      </c>
      <c r="X654" s="2">
        <v>13200000</v>
      </c>
      <c r="Y654" s="2">
        <v>0</v>
      </c>
      <c r="Z654" s="2">
        <v>0</v>
      </c>
      <c r="AA654" s="2">
        <v>0</v>
      </c>
      <c r="AB654" s="2">
        <v>0</v>
      </c>
      <c r="AC654" s="2">
        <v>0</v>
      </c>
      <c r="AD654" s="2">
        <v>0</v>
      </c>
      <c r="AE654" s="2">
        <v>0</v>
      </c>
      <c r="AF654" s="2">
        <v>0</v>
      </c>
      <c r="AG654" s="2">
        <v>0</v>
      </c>
      <c r="AH654" s="2">
        <v>0</v>
      </c>
      <c r="AI654" s="2">
        <v>0</v>
      </c>
      <c r="AJ654" s="2">
        <v>0</v>
      </c>
      <c r="AK654" s="2">
        <v>0</v>
      </c>
      <c r="AL654" s="2">
        <v>0</v>
      </c>
      <c r="AM654" s="2">
        <v>0</v>
      </c>
      <c r="AN654" s="2">
        <v>0</v>
      </c>
    </row>
    <row r="655" spans="1:40" x14ac:dyDescent="0.25">
      <c r="A655" t="s">
        <v>1441</v>
      </c>
      <c r="B655" t="s">
        <v>88</v>
      </c>
      <c r="C655" t="s">
        <v>1442</v>
      </c>
      <c r="D655" t="str">
        <f t="shared" si="59"/>
        <v>قراردادي کارگري</v>
      </c>
      <c r="E655" t="str">
        <f t="shared" si="58"/>
        <v>پروژه تعميرات نيروگاه بوشهر</v>
      </c>
      <c r="F655">
        <v>120</v>
      </c>
      <c r="G655" s="2">
        <v>72613477</v>
      </c>
      <c r="H655" s="2">
        <v>21991211</v>
      </c>
      <c r="I655" s="2">
        <v>0</v>
      </c>
      <c r="J655" s="2">
        <v>51555568</v>
      </c>
      <c r="K655" s="2">
        <v>0</v>
      </c>
      <c r="L655" s="2">
        <v>0</v>
      </c>
      <c r="M655" s="2">
        <v>44051850</v>
      </c>
      <c r="N655" s="2">
        <v>4800000</v>
      </c>
      <c r="O655" s="2">
        <v>38217618</v>
      </c>
      <c r="P655" s="2">
        <v>0</v>
      </c>
      <c r="Q655" s="2">
        <v>0</v>
      </c>
      <c r="R655" s="2">
        <v>0</v>
      </c>
      <c r="S655" s="2">
        <v>0</v>
      </c>
      <c r="T655" s="2">
        <v>0</v>
      </c>
      <c r="U655" s="2">
        <v>0</v>
      </c>
      <c r="V655" s="2">
        <v>0</v>
      </c>
      <c r="W655" s="2">
        <v>46622874</v>
      </c>
      <c r="X655" s="2">
        <v>13200000</v>
      </c>
      <c r="Y655" s="2">
        <v>0</v>
      </c>
      <c r="Z655" s="2">
        <v>0</v>
      </c>
      <c r="AA655" s="2">
        <v>0</v>
      </c>
      <c r="AB655" s="2">
        <v>2500000</v>
      </c>
      <c r="AC655" s="2">
        <v>0</v>
      </c>
      <c r="AD655" s="2">
        <v>0</v>
      </c>
      <c r="AE655" s="2">
        <v>19512680</v>
      </c>
      <c r="AF655" s="2">
        <v>0</v>
      </c>
      <c r="AG655" s="2">
        <v>0</v>
      </c>
      <c r="AH655" s="2">
        <v>0</v>
      </c>
      <c r="AI655" s="2">
        <v>0</v>
      </c>
      <c r="AJ655" s="2">
        <v>0</v>
      </c>
      <c r="AK655" s="2">
        <v>0</v>
      </c>
      <c r="AL655" s="2">
        <v>0</v>
      </c>
      <c r="AM655" s="2">
        <v>0</v>
      </c>
      <c r="AN655" s="2">
        <v>0</v>
      </c>
    </row>
    <row r="656" spans="1:40" x14ac:dyDescent="0.25">
      <c r="A656" t="s">
        <v>1443</v>
      </c>
      <c r="B656" t="s">
        <v>498</v>
      </c>
      <c r="C656" t="s">
        <v>1444</v>
      </c>
      <c r="D656" t="str">
        <f>"قراردادي بهره بردار"</f>
        <v>قراردادي بهره بردار</v>
      </c>
      <c r="E656" t="str">
        <f>"پروژه بهره برداري نيروگاه بوشهر"</f>
        <v>پروژه بهره برداري نيروگاه بوشهر</v>
      </c>
      <c r="F656">
        <v>221</v>
      </c>
      <c r="G656" s="2">
        <v>137599208</v>
      </c>
      <c r="H656" s="2">
        <v>70521865</v>
      </c>
      <c r="I656" s="2">
        <v>0</v>
      </c>
      <c r="J656" s="2">
        <v>97394362</v>
      </c>
      <c r="K656" s="2">
        <v>0</v>
      </c>
      <c r="L656" s="2">
        <v>55440000</v>
      </c>
      <c r="M656" s="2">
        <v>0</v>
      </c>
      <c r="N656" s="2">
        <v>4800000</v>
      </c>
      <c r="O656" s="2">
        <v>22248772</v>
      </c>
      <c r="P656" s="2">
        <v>0</v>
      </c>
      <c r="Q656" s="2">
        <v>0</v>
      </c>
      <c r="R656" s="2">
        <v>0</v>
      </c>
      <c r="S656" s="2">
        <v>0</v>
      </c>
      <c r="T656" s="2">
        <v>0</v>
      </c>
      <c r="U656" s="2">
        <v>14762000</v>
      </c>
      <c r="V656" s="2">
        <v>0</v>
      </c>
      <c r="W656" s="2">
        <v>117903150</v>
      </c>
      <c r="X656" s="2">
        <v>13200000</v>
      </c>
      <c r="Y656" s="2">
        <v>20357148</v>
      </c>
      <c r="Z656" s="2">
        <v>0</v>
      </c>
      <c r="AA656" s="2">
        <v>0</v>
      </c>
      <c r="AB656" s="2">
        <v>0</v>
      </c>
      <c r="AC656" s="2">
        <v>0</v>
      </c>
      <c r="AD656" s="2">
        <v>0</v>
      </c>
      <c r="AE656" s="2">
        <v>0</v>
      </c>
      <c r="AF656" s="2">
        <v>15891980</v>
      </c>
      <c r="AG656" s="2">
        <v>26670456</v>
      </c>
      <c r="AH656" s="2">
        <v>0</v>
      </c>
      <c r="AI656" s="2">
        <v>0</v>
      </c>
      <c r="AJ656" s="2">
        <v>0</v>
      </c>
      <c r="AK656" s="2">
        <v>0</v>
      </c>
      <c r="AL656" s="2">
        <v>0</v>
      </c>
      <c r="AM656" s="2">
        <v>68613963</v>
      </c>
      <c r="AN656" s="2">
        <v>0</v>
      </c>
    </row>
    <row r="657" spans="1:40" x14ac:dyDescent="0.25">
      <c r="A657" t="s">
        <v>1445</v>
      </c>
      <c r="B657" t="s">
        <v>382</v>
      </c>
      <c r="C657" t="s">
        <v>1222</v>
      </c>
      <c r="D657" t="str">
        <f>"قراردادي بهره بردار"</f>
        <v>قراردادي بهره بردار</v>
      </c>
      <c r="E657" t="str">
        <f>"پروژه تعميرات نيروگاه بوشهر"</f>
        <v>پروژه تعميرات نيروگاه بوشهر</v>
      </c>
      <c r="F657">
        <v>219</v>
      </c>
      <c r="G657" s="2">
        <v>183893193</v>
      </c>
      <c r="H657" s="2">
        <v>91485375</v>
      </c>
      <c r="I657" s="2">
        <v>0</v>
      </c>
      <c r="J657" s="2">
        <v>143237548</v>
      </c>
      <c r="K657" s="2">
        <v>0</v>
      </c>
      <c r="L657" s="2">
        <v>66000000</v>
      </c>
      <c r="M657" s="2">
        <v>0</v>
      </c>
      <c r="N657" s="2">
        <v>4800000</v>
      </c>
      <c r="O657" s="2">
        <v>30308858</v>
      </c>
      <c r="P657" s="2">
        <v>0</v>
      </c>
      <c r="Q657" s="2">
        <v>0</v>
      </c>
      <c r="R657" s="2">
        <v>0</v>
      </c>
      <c r="S657" s="2">
        <v>0</v>
      </c>
      <c r="T657" s="2">
        <v>0</v>
      </c>
      <c r="U657" s="2">
        <v>0</v>
      </c>
      <c r="V657" s="2">
        <v>0</v>
      </c>
      <c r="W657" s="2">
        <v>129998573</v>
      </c>
      <c r="X657" s="2">
        <v>13200000</v>
      </c>
      <c r="Y657" s="2">
        <v>0</v>
      </c>
      <c r="Z657" s="2">
        <v>0</v>
      </c>
      <c r="AA657" s="2">
        <v>0</v>
      </c>
      <c r="AB657" s="2">
        <v>0</v>
      </c>
      <c r="AC657" s="2">
        <v>0</v>
      </c>
      <c r="AD657" s="2">
        <v>0</v>
      </c>
      <c r="AE657" s="2">
        <v>0</v>
      </c>
      <c r="AF657" s="2">
        <v>21808277</v>
      </c>
      <c r="AG657" s="2">
        <v>0</v>
      </c>
      <c r="AH657" s="2">
        <v>0</v>
      </c>
      <c r="AI657" s="2">
        <v>0</v>
      </c>
      <c r="AJ657" s="2">
        <v>0</v>
      </c>
      <c r="AK657" s="2">
        <v>0</v>
      </c>
      <c r="AL657" s="2">
        <v>0</v>
      </c>
      <c r="AM657" s="2">
        <v>50499498</v>
      </c>
      <c r="AN657" s="2">
        <v>0</v>
      </c>
    </row>
    <row r="658" spans="1:40" x14ac:dyDescent="0.25">
      <c r="A658" t="s">
        <v>1446</v>
      </c>
      <c r="B658" t="s">
        <v>495</v>
      </c>
      <c r="C658" t="s">
        <v>1447</v>
      </c>
      <c r="D658" t="str">
        <f>"قراردادي کارگري"</f>
        <v>قراردادي کارگري</v>
      </c>
      <c r="E658" t="str">
        <f>"پروژه تعميرات نيروگاه بوشهر"</f>
        <v>پروژه تعميرات نيروگاه بوشهر</v>
      </c>
      <c r="F658">
        <v>111</v>
      </c>
      <c r="G658" s="2">
        <v>91529847</v>
      </c>
      <c r="H658" s="2">
        <v>29332496</v>
      </c>
      <c r="I658" s="2">
        <v>0</v>
      </c>
      <c r="J658" s="2">
        <v>65901492</v>
      </c>
      <c r="K658" s="2">
        <v>0</v>
      </c>
      <c r="L658" s="2">
        <v>0</v>
      </c>
      <c r="M658" s="2">
        <v>44051850</v>
      </c>
      <c r="N658" s="2">
        <v>4800000</v>
      </c>
      <c r="O658" s="2">
        <v>48492637</v>
      </c>
      <c r="P658" s="2">
        <v>0</v>
      </c>
      <c r="Q658" s="2">
        <v>0</v>
      </c>
      <c r="R658" s="2">
        <v>0</v>
      </c>
      <c r="S658" s="2">
        <v>0</v>
      </c>
      <c r="T658" s="2">
        <v>0</v>
      </c>
      <c r="U658" s="2">
        <v>0</v>
      </c>
      <c r="V658" s="2">
        <v>0</v>
      </c>
      <c r="W658" s="2">
        <v>118019369</v>
      </c>
      <c r="X658" s="2">
        <v>13200000</v>
      </c>
      <c r="Y658" s="2">
        <v>0</v>
      </c>
      <c r="Z658" s="2">
        <v>0</v>
      </c>
      <c r="AA658" s="2">
        <v>0</v>
      </c>
      <c r="AB658" s="2">
        <v>0</v>
      </c>
      <c r="AC658" s="2">
        <v>0</v>
      </c>
      <c r="AD658" s="2">
        <v>0</v>
      </c>
      <c r="AE658" s="2">
        <v>37496372</v>
      </c>
      <c r="AF658" s="2">
        <v>0</v>
      </c>
      <c r="AG658" s="2">
        <v>53340912</v>
      </c>
      <c r="AH658" s="2">
        <v>0</v>
      </c>
      <c r="AI658" s="2">
        <v>0</v>
      </c>
      <c r="AJ658" s="2">
        <v>0</v>
      </c>
      <c r="AK658" s="2">
        <v>43756140</v>
      </c>
      <c r="AL658" s="2">
        <v>0</v>
      </c>
      <c r="AM658" s="2">
        <v>0</v>
      </c>
      <c r="AN658" s="2">
        <v>0</v>
      </c>
    </row>
    <row r="659" spans="1:40" x14ac:dyDescent="0.25">
      <c r="A659" t="s">
        <v>1448</v>
      </c>
      <c r="B659" t="s">
        <v>1449</v>
      </c>
      <c r="C659" t="s">
        <v>1450</v>
      </c>
      <c r="D659" t="str">
        <f>"قراردادي کارگري"</f>
        <v>قراردادي کارگري</v>
      </c>
      <c r="E659" t="str">
        <f>"پروژه تعميرات نيروگاه بوشهر"</f>
        <v>پروژه تعميرات نيروگاه بوشهر</v>
      </c>
      <c r="F659">
        <v>295</v>
      </c>
      <c r="G659" s="2">
        <v>85996376</v>
      </c>
      <c r="H659" s="2">
        <v>80032242</v>
      </c>
      <c r="I659" s="2">
        <v>0</v>
      </c>
      <c r="J659" s="2">
        <v>68797097</v>
      </c>
      <c r="K659" s="2">
        <v>0</v>
      </c>
      <c r="L659" s="2">
        <v>0</v>
      </c>
      <c r="M659" s="2">
        <v>42106400</v>
      </c>
      <c r="N659" s="2">
        <v>4800000</v>
      </c>
      <c r="O659" s="2">
        <v>45864721</v>
      </c>
      <c r="P659" s="2">
        <v>0</v>
      </c>
      <c r="Q659" s="2">
        <v>0</v>
      </c>
      <c r="R659" s="2">
        <v>0</v>
      </c>
      <c r="S659" s="2">
        <v>0</v>
      </c>
      <c r="T659" s="2">
        <v>0</v>
      </c>
      <c r="U659" s="2">
        <v>0</v>
      </c>
      <c r="V659" s="2">
        <v>0</v>
      </c>
      <c r="W659" s="2">
        <v>68516328</v>
      </c>
      <c r="X659" s="2">
        <v>13200000</v>
      </c>
      <c r="Y659" s="2">
        <v>0</v>
      </c>
      <c r="Z659" s="2">
        <v>0</v>
      </c>
      <c r="AA659" s="2">
        <v>0</v>
      </c>
      <c r="AB659" s="2">
        <v>0</v>
      </c>
      <c r="AC659" s="2">
        <v>0</v>
      </c>
      <c r="AD659" s="2">
        <v>0</v>
      </c>
      <c r="AE659" s="2">
        <v>0</v>
      </c>
      <c r="AF659" s="2">
        <v>0</v>
      </c>
      <c r="AG659" s="2">
        <v>14947108</v>
      </c>
      <c r="AH659" s="2">
        <v>0</v>
      </c>
      <c r="AI659" s="2">
        <v>0</v>
      </c>
      <c r="AJ659" s="2">
        <v>0</v>
      </c>
      <c r="AK659" s="2">
        <v>0</v>
      </c>
      <c r="AL659" s="2">
        <v>0</v>
      </c>
      <c r="AM659" s="2">
        <v>0</v>
      </c>
      <c r="AN659" s="2">
        <v>0</v>
      </c>
    </row>
    <row r="660" spans="1:40" x14ac:dyDescent="0.25">
      <c r="A660" t="s">
        <v>1451</v>
      </c>
      <c r="B660" t="s">
        <v>91</v>
      </c>
      <c r="C660" t="s">
        <v>1452</v>
      </c>
      <c r="D660" t="str">
        <f>"قراردادي بهره بردار"</f>
        <v>قراردادي بهره بردار</v>
      </c>
      <c r="E660" t="str">
        <f>"پروژه بهره برداري نيروگاه بوشهر"</f>
        <v>پروژه بهره برداري نيروگاه بوشهر</v>
      </c>
      <c r="F660">
        <v>176</v>
      </c>
      <c r="G660" s="2">
        <v>92886990</v>
      </c>
      <c r="H660" s="2">
        <v>35443690</v>
      </c>
      <c r="I660" s="2">
        <v>0</v>
      </c>
      <c r="J660" s="2">
        <v>46284139</v>
      </c>
      <c r="K660" s="2">
        <v>0</v>
      </c>
      <c r="L660" s="2">
        <v>49588000</v>
      </c>
      <c r="M660" s="2">
        <v>4739094</v>
      </c>
      <c r="N660" s="2">
        <v>4800000</v>
      </c>
      <c r="O660" s="2">
        <v>15579933</v>
      </c>
      <c r="P660" s="2">
        <v>0</v>
      </c>
      <c r="Q660" s="2">
        <v>0</v>
      </c>
      <c r="R660" s="2">
        <v>0</v>
      </c>
      <c r="S660" s="2">
        <v>0</v>
      </c>
      <c r="T660" s="2">
        <v>0</v>
      </c>
      <c r="U660" s="2">
        <v>0</v>
      </c>
      <c r="V660" s="2">
        <v>0</v>
      </c>
      <c r="W660" s="2">
        <v>23299398</v>
      </c>
      <c r="X660" s="2">
        <v>13200000</v>
      </c>
      <c r="Y660" s="2">
        <v>0</v>
      </c>
      <c r="Z660" s="2">
        <v>0</v>
      </c>
      <c r="AA660" s="2">
        <v>0</v>
      </c>
      <c r="AB660" s="2">
        <v>0</v>
      </c>
      <c r="AC660" s="2">
        <v>0</v>
      </c>
      <c r="AD660" s="2">
        <v>0</v>
      </c>
      <c r="AE660" s="2">
        <v>0</v>
      </c>
      <c r="AF660" s="2">
        <v>8157905</v>
      </c>
      <c r="AG660" s="2">
        <v>26670456</v>
      </c>
      <c r="AH660" s="2">
        <v>0</v>
      </c>
      <c r="AI660" s="2">
        <v>0</v>
      </c>
      <c r="AJ660" s="2">
        <v>0</v>
      </c>
      <c r="AK660" s="2">
        <v>0</v>
      </c>
      <c r="AL660" s="2">
        <v>0</v>
      </c>
      <c r="AM660" s="2">
        <v>11421059</v>
      </c>
      <c r="AN660" s="2">
        <v>0</v>
      </c>
    </row>
    <row r="661" spans="1:40" x14ac:dyDescent="0.25">
      <c r="A661" t="s">
        <v>1453</v>
      </c>
      <c r="B661" t="s">
        <v>399</v>
      </c>
      <c r="C661" t="s">
        <v>63</v>
      </c>
      <c r="D661" t="str">
        <f t="shared" ref="D661:D670" si="60">"قراردادي کارگري"</f>
        <v>قراردادي کارگري</v>
      </c>
      <c r="E661" t="str">
        <f t="shared" ref="E661:E670" si="61">"پروژه تعميرات نيروگاه بوشهر"</f>
        <v>پروژه تعميرات نيروگاه بوشهر</v>
      </c>
      <c r="F661">
        <v>399</v>
      </c>
      <c r="G661" s="2">
        <v>64173049</v>
      </c>
      <c r="H661" s="2">
        <v>70873632</v>
      </c>
      <c r="I661" s="2">
        <v>0</v>
      </c>
      <c r="J661" s="2">
        <v>46204596</v>
      </c>
      <c r="K661" s="2">
        <v>0</v>
      </c>
      <c r="L661" s="2">
        <v>0</v>
      </c>
      <c r="M661" s="2">
        <v>44051850</v>
      </c>
      <c r="N661" s="2">
        <v>4800000</v>
      </c>
      <c r="O661" s="2">
        <v>33775287</v>
      </c>
      <c r="P661" s="2">
        <v>0</v>
      </c>
      <c r="Q661" s="2">
        <v>0</v>
      </c>
      <c r="R661" s="2">
        <v>0</v>
      </c>
      <c r="S661" s="2">
        <v>0</v>
      </c>
      <c r="T661" s="2">
        <v>0</v>
      </c>
      <c r="U661" s="2">
        <v>0</v>
      </c>
      <c r="V661" s="2">
        <v>0</v>
      </c>
      <c r="W661" s="2">
        <v>52645972</v>
      </c>
      <c r="X661" s="2">
        <v>13200000</v>
      </c>
      <c r="Y661" s="2">
        <v>0</v>
      </c>
      <c r="Z661" s="2">
        <v>0</v>
      </c>
      <c r="AA661" s="2">
        <v>0</v>
      </c>
      <c r="AB661" s="2">
        <v>0</v>
      </c>
      <c r="AC661" s="2">
        <v>0</v>
      </c>
      <c r="AD661" s="2">
        <v>0</v>
      </c>
      <c r="AE661" s="2">
        <v>0</v>
      </c>
      <c r="AF661" s="2">
        <v>0</v>
      </c>
      <c r="AG661" s="2">
        <v>13335228</v>
      </c>
      <c r="AH661" s="2">
        <v>0</v>
      </c>
      <c r="AI661" s="2">
        <v>0</v>
      </c>
      <c r="AJ661" s="2">
        <v>0</v>
      </c>
      <c r="AK661" s="2">
        <v>0</v>
      </c>
      <c r="AL661" s="2">
        <v>0</v>
      </c>
      <c r="AM661" s="2">
        <v>0</v>
      </c>
      <c r="AN661" s="2">
        <v>0</v>
      </c>
    </row>
    <row r="662" spans="1:40" x14ac:dyDescent="0.25">
      <c r="A662" t="s">
        <v>1454</v>
      </c>
      <c r="B662" t="s">
        <v>430</v>
      </c>
      <c r="C662" t="s">
        <v>72</v>
      </c>
      <c r="D662" t="str">
        <f t="shared" si="60"/>
        <v>قراردادي کارگري</v>
      </c>
      <c r="E662" t="str">
        <f t="shared" si="61"/>
        <v>پروژه تعميرات نيروگاه بوشهر</v>
      </c>
      <c r="F662">
        <v>28</v>
      </c>
      <c r="G662" s="2">
        <v>81298418</v>
      </c>
      <c r="H662" s="2">
        <v>5667492</v>
      </c>
      <c r="I662" s="2">
        <v>0</v>
      </c>
      <c r="J662" s="2">
        <v>66664701</v>
      </c>
      <c r="K662" s="2">
        <v>0</v>
      </c>
      <c r="L662" s="2">
        <v>0</v>
      </c>
      <c r="M662" s="2">
        <v>35530880</v>
      </c>
      <c r="N662" s="2">
        <v>4064516</v>
      </c>
      <c r="O662" s="2">
        <v>43359174</v>
      </c>
      <c r="P662" s="2">
        <v>0</v>
      </c>
      <c r="Q662" s="2">
        <v>0</v>
      </c>
      <c r="R662" s="2">
        <v>0</v>
      </c>
      <c r="S662" s="2">
        <v>0</v>
      </c>
      <c r="T662" s="2">
        <v>0</v>
      </c>
      <c r="U662" s="2">
        <v>0</v>
      </c>
      <c r="V662" s="2">
        <v>0</v>
      </c>
      <c r="W662" s="2">
        <v>58140761</v>
      </c>
      <c r="X662" s="2">
        <v>11177419</v>
      </c>
      <c r="Y662" s="2">
        <v>0</v>
      </c>
      <c r="Z662" s="2">
        <v>0</v>
      </c>
      <c r="AA662" s="2">
        <v>0</v>
      </c>
      <c r="AB662" s="2">
        <v>0</v>
      </c>
      <c r="AC662" s="2">
        <v>0</v>
      </c>
      <c r="AD662" s="2">
        <v>0</v>
      </c>
      <c r="AE662" s="2">
        <v>0</v>
      </c>
      <c r="AF662" s="2">
        <v>0</v>
      </c>
      <c r="AG662" s="2">
        <v>0</v>
      </c>
      <c r="AH662" s="2">
        <v>0</v>
      </c>
      <c r="AI662" s="2">
        <v>0</v>
      </c>
      <c r="AJ662" s="2">
        <v>0</v>
      </c>
      <c r="AK662" s="2">
        <v>0</v>
      </c>
      <c r="AL662" s="2">
        <v>0</v>
      </c>
      <c r="AM662" s="2">
        <v>0</v>
      </c>
      <c r="AN662" s="2">
        <v>0</v>
      </c>
    </row>
    <row r="663" spans="1:40" x14ac:dyDescent="0.25">
      <c r="A663" t="s">
        <v>1455</v>
      </c>
      <c r="B663" t="s">
        <v>853</v>
      </c>
      <c r="C663" t="s">
        <v>1440</v>
      </c>
      <c r="D663" t="str">
        <f t="shared" si="60"/>
        <v>قراردادي کارگري</v>
      </c>
      <c r="E663" t="str">
        <f t="shared" si="61"/>
        <v>پروژه تعميرات نيروگاه بوشهر</v>
      </c>
      <c r="F663">
        <v>37</v>
      </c>
      <c r="G663" s="2">
        <v>102216826</v>
      </c>
      <c r="H663" s="2">
        <v>8615464</v>
      </c>
      <c r="I663" s="2">
        <v>0</v>
      </c>
      <c r="J663" s="2">
        <v>83817798</v>
      </c>
      <c r="K663" s="2">
        <v>0</v>
      </c>
      <c r="L663" s="2">
        <v>0</v>
      </c>
      <c r="M663" s="2">
        <v>42106400</v>
      </c>
      <c r="N663" s="2">
        <v>4800000</v>
      </c>
      <c r="O663" s="2">
        <v>54515622</v>
      </c>
      <c r="P663" s="2">
        <v>0</v>
      </c>
      <c r="Q663" s="2">
        <v>0</v>
      </c>
      <c r="R663" s="2">
        <v>0</v>
      </c>
      <c r="S663" s="2">
        <v>0</v>
      </c>
      <c r="T663" s="2">
        <v>0</v>
      </c>
      <c r="U663" s="2">
        <v>0</v>
      </c>
      <c r="V663" s="2">
        <v>0</v>
      </c>
      <c r="W663" s="2">
        <v>76731198</v>
      </c>
      <c r="X663" s="2">
        <v>13200000</v>
      </c>
      <c r="Y663" s="2">
        <v>0</v>
      </c>
      <c r="Z663" s="2">
        <v>0</v>
      </c>
      <c r="AA663" s="2">
        <v>0</v>
      </c>
      <c r="AB663" s="2">
        <v>0</v>
      </c>
      <c r="AC663" s="2">
        <v>0</v>
      </c>
      <c r="AD663" s="2">
        <v>0</v>
      </c>
      <c r="AE663" s="2">
        <v>0</v>
      </c>
      <c r="AF663" s="2">
        <v>0</v>
      </c>
      <c r="AG663" s="2">
        <v>26670456</v>
      </c>
      <c r="AH663" s="2">
        <v>0</v>
      </c>
      <c r="AI663" s="2">
        <v>0</v>
      </c>
      <c r="AJ663" s="2">
        <v>0</v>
      </c>
      <c r="AK663" s="2">
        <v>0</v>
      </c>
      <c r="AL663" s="2">
        <v>0</v>
      </c>
      <c r="AM663" s="2">
        <v>0</v>
      </c>
      <c r="AN663" s="2">
        <v>0</v>
      </c>
    </row>
    <row r="664" spans="1:40" x14ac:dyDescent="0.25">
      <c r="A664" t="s">
        <v>1456</v>
      </c>
      <c r="B664" t="s">
        <v>42</v>
      </c>
      <c r="C664" t="s">
        <v>1457</v>
      </c>
      <c r="D664" t="str">
        <f t="shared" si="60"/>
        <v>قراردادي کارگري</v>
      </c>
      <c r="E664" t="str">
        <f t="shared" si="61"/>
        <v>پروژه تعميرات نيروگاه بوشهر</v>
      </c>
      <c r="F664">
        <v>420</v>
      </c>
      <c r="G664" s="2">
        <v>94176510</v>
      </c>
      <c r="H664" s="2">
        <v>108388360</v>
      </c>
      <c r="I664" s="2">
        <v>0</v>
      </c>
      <c r="J664" s="2">
        <v>77224743</v>
      </c>
      <c r="K664" s="2">
        <v>0</v>
      </c>
      <c r="L664" s="2">
        <v>0</v>
      </c>
      <c r="M664" s="2">
        <v>42106400</v>
      </c>
      <c r="N664" s="2">
        <v>4800000</v>
      </c>
      <c r="O664" s="2">
        <v>50227482</v>
      </c>
      <c r="P664" s="2">
        <v>0</v>
      </c>
      <c r="Q664" s="2">
        <v>0</v>
      </c>
      <c r="R664" s="2">
        <v>0</v>
      </c>
      <c r="S664" s="2">
        <v>0</v>
      </c>
      <c r="T664" s="2">
        <v>0</v>
      </c>
      <c r="U664" s="2">
        <v>0</v>
      </c>
      <c r="V664" s="2">
        <v>0</v>
      </c>
      <c r="W664" s="2">
        <v>88120358</v>
      </c>
      <c r="X664" s="2">
        <v>13200000</v>
      </c>
      <c r="Y664" s="2">
        <v>0</v>
      </c>
      <c r="Z664" s="2">
        <v>0</v>
      </c>
      <c r="AA664" s="2">
        <v>0</v>
      </c>
      <c r="AB664" s="2">
        <v>0</v>
      </c>
      <c r="AC664" s="2">
        <v>0</v>
      </c>
      <c r="AD664" s="2">
        <v>0</v>
      </c>
      <c r="AE664" s="2">
        <v>0</v>
      </c>
      <c r="AF664" s="2">
        <v>0</v>
      </c>
      <c r="AG664" s="2">
        <v>26670456</v>
      </c>
      <c r="AH664" s="2">
        <v>0</v>
      </c>
      <c r="AI664" s="2">
        <v>0</v>
      </c>
      <c r="AJ664" s="2">
        <v>0</v>
      </c>
      <c r="AK664" s="2">
        <v>0</v>
      </c>
      <c r="AL664" s="2">
        <v>0</v>
      </c>
      <c r="AM664" s="2">
        <v>0</v>
      </c>
      <c r="AN664" s="2">
        <v>0</v>
      </c>
    </row>
    <row r="665" spans="1:40" x14ac:dyDescent="0.25">
      <c r="A665" t="s">
        <v>1458</v>
      </c>
      <c r="B665" t="s">
        <v>612</v>
      </c>
      <c r="C665" t="s">
        <v>389</v>
      </c>
      <c r="D665" t="str">
        <f t="shared" si="60"/>
        <v>قراردادي کارگري</v>
      </c>
      <c r="E665" t="str">
        <f t="shared" si="61"/>
        <v>پروژه تعميرات نيروگاه بوشهر</v>
      </c>
      <c r="F665">
        <v>415</v>
      </c>
      <c r="G665" s="2">
        <v>86276037</v>
      </c>
      <c r="H665" s="2">
        <v>78237384</v>
      </c>
      <c r="I665" s="2">
        <v>0</v>
      </c>
      <c r="J665" s="2">
        <v>70746346</v>
      </c>
      <c r="K665" s="2">
        <v>0</v>
      </c>
      <c r="L665" s="2">
        <v>0</v>
      </c>
      <c r="M665" s="2">
        <v>42106400</v>
      </c>
      <c r="N665" s="2">
        <v>4800000</v>
      </c>
      <c r="O665" s="2">
        <v>46013893</v>
      </c>
      <c r="P665" s="2">
        <v>0</v>
      </c>
      <c r="Q665" s="2">
        <v>0</v>
      </c>
      <c r="R665" s="2">
        <v>0</v>
      </c>
      <c r="S665" s="2">
        <v>0</v>
      </c>
      <c r="T665" s="2">
        <v>0</v>
      </c>
      <c r="U665" s="2">
        <v>0</v>
      </c>
      <c r="V665" s="2">
        <v>0</v>
      </c>
      <c r="W665" s="2">
        <v>67165134</v>
      </c>
      <c r="X665" s="2">
        <v>13200000</v>
      </c>
      <c r="Y665" s="2">
        <v>0</v>
      </c>
      <c r="Z665" s="2">
        <v>0</v>
      </c>
      <c r="AA665" s="2">
        <v>0</v>
      </c>
      <c r="AB665" s="2">
        <v>0</v>
      </c>
      <c r="AC665" s="2">
        <v>0</v>
      </c>
      <c r="AD665" s="2">
        <v>0</v>
      </c>
      <c r="AE665" s="2">
        <v>0</v>
      </c>
      <c r="AF665" s="2">
        <v>0</v>
      </c>
      <c r="AG665" s="2">
        <v>13335228</v>
      </c>
      <c r="AH665" s="2">
        <v>0</v>
      </c>
      <c r="AI665" s="2">
        <v>0</v>
      </c>
      <c r="AJ665" s="2">
        <v>0</v>
      </c>
      <c r="AK665" s="2">
        <v>0</v>
      </c>
      <c r="AL665" s="2">
        <v>0</v>
      </c>
      <c r="AM665" s="2">
        <v>0</v>
      </c>
      <c r="AN665" s="2">
        <v>0</v>
      </c>
    </row>
    <row r="666" spans="1:40" x14ac:dyDescent="0.25">
      <c r="A666" t="s">
        <v>1459</v>
      </c>
      <c r="B666" t="s">
        <v>612</v>
      </c>
      <c r="C666" t="s">
        <v>637</v>
      </c>
      <c r="D666" t="str">
        <f t="shared" si="60"/>
        <v>قراردادي کارگري</v>
      </c>
      <c r="E666" t="str">
        <f t="shared" si="61"/>
        <v>پروژه تعميرات نيروگاه بوشهر</v>
      </c>
      <c r="F666">
        <v>389</v>
      </c>
      <c r="G666" s="2">
        <v>88303588</v>
      </c>
      <c r="H666" s="2">
        <v>86759529</v>
      </c>
      <c r="I666" s="2">
        <v>0</v>
      </c>
      <c r="J666" s="2">
        <v>70642878</v>
      </c>
      <c r="K666" s="2">
        <v>0</v>
      </c>
      <c r="L666" s="2">
        <v>0</v>
      </c>
      <c r="M666" s="2">
        <v>42106400</v>
      </c>
      <c r="N666" s="2">
        <v>4800000</v>
      </c>
      <c r="O666" s="2">
        <v>47095244</v>
      </c>
      <c r="P666" s="2">
        <v>0</v>
      </c>
      <c r="Q666" s="2">
        <v>0</v>
      </c>
      <c r="R666" s="2">
        <v>0</v>
      </c>
      <c r="S666" s="2">
        <v>0</v>
      </c>
      <c r="T666" s="2">
        <v>0</v>
      </c>
      <c r="U666" s="2">
        <v>0</v>
      </c>
      <c r="V666" s="2">
        <v>0</v>
      </c>
      <c r="W666" s="2">
        <v>67931526</v>
      </c>
      <c r="X666" s="2">
        <v>13200000</v>
      </c>
      <c r="Y666" s="2">
        <v>0</v>
      </c>
      <c r="Z666" s="2">
        <v>0</v>
      </c>
      <c r="AA666" s="2">
        <v>0</v>
      </c>
      <c r="AB666" s="2">
        <v>0</v>
      </c>
      <c r="AC666" s="2">
        <v>0</v>
      </c>
      <c r="AD666" s="2">
        <v>0</v>
      </c>
      <c r="AE666" s="2">
        <v>0</v>
      </c>
      <c r="AF666" s="2">
        <v>0</v>
      </c>
      <c r="AG666" s="2">
        <v>0</v>
      </c>
      <c r="AH666" s="2">
        <v>0</v>
      </c>
      <c r="AI666" s="2">
        <v>0</v>
      </c>
      <c r="AJ666" s="2">
        <v>0</v>
      </c>
      <c r="AK666" s="2">
        <v>0</v>
      </c>
      <c r="AL666" s="2">
        <v>0</v>
      </c>
      <c r="AM666" s="2">
        <v>0</v>
      </c>
      <c r="AN666" s="2">
        <v>0</v>
      </c>
    </row>
    <row r="667" spans="1:40" x14ac:dyDescent="0.25">
      <c r="A667" t="s">
        <v>1460</v>
      </c>
      <c r="B667" t="s">
        <v>153</v>
      </c>
      <c r="C667" t="s">
        <v>407</v>
      </c>
      <c r="D667" t="str">
        <f>"قراردادي بهره بردار"</f>
        <v>قراردادي بهره بردار</v>
      </c>
      <c r="E667" t="str">
        <f>"پروژه بهره برداري نيروگاه بوشهر"</f>
        <v>پروژه بهره برداري نيروگاه بوشهر</v>
      </c>
      <c r="F667">
        <v>0</v>
      </c>
      <c r="G667" s="2">
        <v>10445221</v>
      </c>
      <c r="H667" s="2">
        <v>205537</v>
      </c>
      <c r="I667" s="2">
        <v>0</v>
      </c>
      <c r="J667" s="2">
        <v>8773986</v>
      </c>
      <c r="K667" s="2">
        <v>0</v>
      </c>
      <c r="L667" s="2">
        <v>0</v>
      </c>
      <c r="M667" s="2">
        <v>4383680</v>
      </c>
      <c r="N667" s="2">
        <v>490323</v>
      </c>
      <c r="O667" s="2">
        <v>5570784</v>
      </c>
      <c r="P667" s="2">
        <v>0</v>
      </c>
      <c r="Q667" s="2">
        <v>0</v>
      </c>
      <c r="R667" s="2">
        <v>0</v>
      </c>
      <c r="S667" s="2">
        <v>0</v>
      </c>
      <c r="T667" s="2">
        <v>0</v>
      </c>
      <c r="U667" s="2">
        <v>0</v>
      </c>
      <c r="V667" s="2">
        <v>0</v>
      </c>
      <c r="W667" s="2">
        <v>8973946</v>
      </c>
      <c r="X667" s="2">
        <v>1348387</v>
      </c>
      <c r="Y667" s="2">
        <v>0</v>
      </c>
      <c r="Z667" s="2">
        <v>0</v>
      </c>
      <c r="AA667" s="2">
        <v>0</v>
      </c>
      <c r="AB667" s="2">
        <v>0</v>
      </c>
      <c r="AC667" s="2">
        <v>0</v>
      </c>
      <c r="AD667" s="2">
        <v>0</v>
      </c>
      <c r="AE667" s="2">
        <v>0</v>
      </c>
      <c r="AF667" s="2">
        <v>0</v>
      </c>
      <c r="AG667" s="2">
        <v>2724401</v>
      </c>
      <c r="AH667" s="2">
        <v>0</v>
      </c>
      <c r="AI667" s="2">
        <v>0</v>
      </c>
      <c r="AJ667" s="2">
        <v>0</v>
      </c>
      <c r="AK667" s="2">
        <v>0</v>
      </c>
      <c r="AL667" s="2">
        <v>0</v>
      </c>
      <c r="AM667" s="2">
        <v>0</v>
      </c>
      <c r="AN667" s="2">
        <v>0</v>
      </c>
    </row>
    <row r="668" spans="1:40" x14ac:dyDescent="0.25">
      <c r="A668" t="s">
        <v>1461</v>
      </c>
      <c r="B668" t="s">
        <v>1462</v>
      </c>
      <c r="C668" t="s">
        <v>1463</v>
      </c>
      <c r="D668" t="str">
        <f t="shared" si="60"/>
        <v>قراردادي کارگري</v>
      </c>
      <c r="E668" t="str">
        <f t="shared" si="61"/>
        <v>پروژه تعميرات نيروگاه بوشهر</v>
      </c>
      <c r="F668">
        <v>412</v>
      </c>
      <c r="G668" s="2">
        <v>93687105</v>
      </c>
      <c r="H668" s="2">
        <v>96667906</v>
      </c>
      <c r="I668" s="2">
        <v>0</v>
      </c>
      <c r="J668" s="2">
        <v>76823423</v>
      </c>
      <c r="K668" s="2">
        <v>0</v>
      </c>
      <c r="L668" s="2">
        <v>0</v>
      </c>
      <c r="M668" s="2">
        <v>42106400</v>
      </c>
      <c r="N668" s="2">
        <v>4800000</v>
      </c>
      <c r="O668" s="2">
        <v>49966454</v>
      </c>
      <c r="P668" s="2">
        <v>0</v>
      </c>
      <c r="Q668" s="2">
        <v>0</v>
      </c>
      <c r="R668" s="2">
        <v>0</v>
      </c>
      <c r="S668" s="2">
        <v>0</v>
      </c>
      <c r="T668" s="2">
        <v>0</v>
      </c>
      <c r="U668" s="2">
        <v>0</v>
      </c>
      <c r="V668" s="2">
        <v>0</v>
      </c>
      <c r="W668" s="2">
        <v>64591681</v>
      </c>
      <c r="X668" s="2">
        <v>13200000</v>
      </c>
      <c r="Y668" s="2">
        <v>0</v>
      </c>
      <c r="Z668" s="2">
        <v>0</v>
      </c>
      <c r="AA668" s="2">
        <v>0</v>
      </c>
      <c r="AB668" s="2">
        <v>0</v>
      </c>
      <c r="AC668" s="2">
        <v>0</v>
      </c>
      <c r="AD668" s="2">
        <v>0</v>
      </c>
      <c r="AE668" s="2">
        <v>0</v>
      </c>
      <c r="AF668" s="2">
        <v>0</v>
      </c>
      <c r="AG668" s="2">
        <v>13335228</v>
      </c>
      <c r="AH668" s="2">
        <v>0</v>
      </c>
      <c r="AI668" s="2">
        <v>0</v>
      </c>
      <c r="AJ668" s="2">
        <v>0</v>
      </c>
      <c r="AK668" s="2">
        <v>0</v>
      </c>
      <c r="AL668" s="2">
        <v>0</v>
      </c>
      <c r="AM668" s="2">
        <v>0</v>
      </c>
      <c r="AN668" s="2">
        <v>0</v>
      </c>
    </row>
    <row r="669" spans="1:40" x14ac:dyDescent="0.25">
      <c r="A669" t="s">
        <v>1464</v>
      </c>
      <c r="B669" t="s">
        <v>115</v>
      </c>
      <c r="C669" t="s">
        <v>482</v>
      </c>
      <c r="D669" t="str">
        <f t="shared" si="60"/>
        <v>قراردادي کارگري</v>
      </c>
      <c r="E669" t="str">
        <f t="shared" si="61"/>
        <v>پروژه تعميرات نيروگاه بوشهر</v>
      </c>
      <c r="F669">
        <v>176</v>
      </c>
      <c r="G669" s="2">
        <v>83675938</v>
      </c>
      <c r="H669" s="2">
        <v>32023625</v>
      </c>
      <c r="I669" s="2">
        <v>0</v>
      </c>
      <c r="J669" s="2">
        <v>66940750</v>
      </c>
      <c r="K669" s="2">
        <v>0</v>
      </c>
      <c r="L669" s="2">
        <v>0</v>
      </c>
      <c r="M669" s="2">
        <v>40837440</v>
      </c>
      <c r="N669" s="2">
        <v>4652844</v>
      </c>
      <c r="O669" s="2">
        <v>44627174</v>
      </c>
      <c r="P669" s="2">
        <v>0</v>
      </c>
      <c r="Q669" s="2">
        <v>0</v>
      </c>
      <c r="R669" s="2">
        <v>0</v>
      </c>
      <c r="S669" s="2">
        <v>1638113</v>
      </c>
      <c r="T669" s="2">
        <v>0</v>
      </c>
      <c r="U669" s="2">
        <v>0</v>
      </c>
      <c r="V669" s="2">
        <v>0</v>
      </c>
      <c r="W669" s="2">
        <v>58369691</v>
      </c>
      <c r="X669" s="2">
        <v>12795321</v>
      </c>
      <c r="Y669" s="2">
        <v>0</v>
      </c>
      <c r="Z669" s="2">
        <v>0</v>
      </c>
      <c r="AA669" s="2">
        <v>0</v>
      </c>
      <c r="AB669" s="2">
        <v>0</v>
      </c>
      <c r="AC669" s="2">
        <v>0</v>
      </c>
      <c r="AD669" s="2">
        <v>0</v>
      </c>
      <c r="AE669" s="2">
        <v>0</v>
      </c>
      <c r="AF669" s="2">
        <v>0</v>
      </c>
      <c r="AG669" s="2">
        <v>0</v>
      </c>
      <c r="AH669" s="2">
        <v>0</v>
      </c>
      <c r="AI669" s="2">
        <v>0</v>
      </c>
      <c r="AJ669" s="2">
        <v>0</v>
      </c>
      <c r="AK669" s="2">
        <v>0</v>
      </c>
      <c r="AL669" s="2">
        <v>0</v>
      </c>
      <c r="AM669" s="2">
        <v>0</v>
      </c>
      <c r="AN669" s="2">
        <v>0</v>
      </c>
    </row>
    <row r="670" spans="1:40" x14ac:dyDescent="0.25">
      <c r="A670" t="s">
        <v>1465</v>
      </c>
      <c r="B670" t="s">
        <v>88</v>
      </c>
      <c r="C670" t="s">
        <v>1466</v>
      </c>
      <c r="D670" t="str">
        <f t="shared" si="60"/>
        <v>قراردادي کارگري</v>
      </c>
      <c r="E670" t="str">
        <f t="shared" si="61"/>
        <v>پروژه تعميرات نيروگاه بوشهر</v>
      </c>
      <c r="F670">
        <v>110</v>
      </c>
      <c r="G670" s="2">
        <v>76552240</v>
      </c>
      <c r="H670" s="2">
        <v>26797212</v>
      </c>
      <c r="I670" s="2">
        <v>0</v>
      </c>
      <c r="J670" s="2">
        <v>56648658</v>
      </c>
      <c r="K670" s="2">
        <v>0</v>
      </c>
      <c r="L670" s="2">
        <v>0</v>
      </c>
      <c r="M670" s="2">
        <v>44051850</v>
      </c>
      <c r="N670" s="2">
        <v>4800000</v>
      </c>
      <c r="O670" s="2">
        <v>40557472</v>
      </c>
      <c r="P670" s="2">
        <v>0</v>
      </c>
      <c r="Q670" s="2">
        <v>0</v>
      </c>
      <c r="R670" s="2">
        <v>0</v>
      </c>
      <c r="S670" s="2">
        <v>0</v>
      </c>
      <c r="T670" s="2">
        <v>0</v>
      </c>
      <c r="U670" s="2">
        <v>0</v>
      </c>
      <c r="V670" s="2">
        <v>0</v>
      </c>
      <c r="W670" s="2">
        <v>103866494</v>
      </c>
      <c r="X670" s="2">
        <v>13200000</v>
      </c>
      <c r="Y670" s="2">
        <v>0</v>
      </c>
      <c r="Z670" s="2">
        <v>0</v>
      </c>
      <c r="AA670" s="2">
        <v>0</v>
      </c>
      <c r="AB670" s="2">
        <v>0</v>
      </c>
      <c r="AC670" s="2">
        <v>0</v>
      </c>
      <c r="AD670" s="2">
        <v>0</v>
      </c>
      <c r="AE670" s="2">
        <v>32671533</v>
      </c>
      <c r="AF670" s="2">
        <v>0</v>
      </c>
      <c r="AG670" s="2">
        <v>26670456</v>
      </c>
      <c r="AH670" s="2">
        <v>0</v>
      </c>
      <c r="AI670" s="2">
        <v>0</v>
      </c>
      <c r="AJ670" s="2">
        <v>0</v>
      </c>
      <c r="AK670" s="2">
        <v>39482508</v>
      </c>
      <c r="AL670" s="2">
        <v>0</v>
      </c>
      <c r="AM670" s="2">
        <v>0</v>
      </c>
      <c r="AN670" s="2">
        <v>0</v>
      </c>
    </row>
    <row r="671" spans="1:40" x14ac:dyDescent="0.25">
      <c r="A671" t="s">
        <v>1467</v>
      </c>
      <c r="B671" t="s">
        <v>106</v>
      </c>
      <c r="C671" t="s">
        <v>1468</v>
      </c>
      <c r="D671" t="str">
        <f>"قراردادي بهره بردار"</f>
        <v>قراردادي بهره بردار</v>
      </c>
      <c r="E671" t="str">
        <f>"پروژه بهره برداري نيروگاه بوشهر"</f>
        <v>پروژه بهره برداري نيروگاه بوشهر</v>
      </c>
      <c r="F671">
        <v>447</v>
      </c>
      <c r="G671" s="2">
        <v>265860160</v>
      </c>
      <c r="H671" s="2">
        <v>195840456</v>
      </c>
      <c r="I671" s="2">
        <v>3773700</v>
      </c>
      <c r="J671" s="2">
        <v>203323404</v>
      </c>
      <c r="K671" s="2">
        <v>0</v>
      </c>
      <c r="L671" s="2">
        <v>66000000</v>
      </c>
      <c r="M671" s="2">
        <v>0</v>
      </c>
      <c r="N671" s="2">
        <v>4800000</v>
      </c>
      <c r="O671" s="2">
        <v>42117847</v>
      </c>
      <c r="P671" s="2">
        <v>0</v>
      </c>
      <c r="Q671" s="2">
        <v>0</v>
      </c>
      <c r="R671" s="2">
        <v>0</v>
      </c>
      <c r="S671" s="2">
        <v>0</v>
      </c>
      <c r="T671" s="2">
        <v>0</v>
      </c>
      <c r="U671" s="2">
        <v>0</v>
      </c>
      <c r="V671" s="2">
        <v>0</v>
      </c>
      <c r="W671" s="2">
        <v>105030620</v>
      </c>
      <c r="X671" s="2">
        <v>13200000</v>
      </c>
      <c r="Y671" s="2">
        <v>0</v>
      </c>
      <c r="Z671" s="2">
        <v>0</v>
      </c>
      <c r="AA671" s="2">
        <v>0</v>
      </c>
      <c r="AB671" s="2">
        <v>0</v>
      </c>
      <c r="AC671" s="2">
        <v>0</v>
      </c>
      <c r="AD671" s="2">
        <v>0</v>
      </c>
      <c r="AE671" s="2">
        <v>0</v>
      </c>
      <c r="AF671" s="2">
        <v>30084174</v>
      </c>
      <c r="AG671" s="2">
        <v>40005684</v>
      </c>
      <c r="AH671" s="2">
        <v>0</v>
      </c>
      <c r="AI671" s="2">
        <v>0</v>
      </c>
      <c r="AJ671" s="2">
        <v>0</v>
      </c>
      <c r="AK671" s="2">
        <v>0</v>
      </c>
      <c r="AL671" s="2">
        <v>0</v>
      </c>
      <c r="AM671" s="2">
        <v>42117847</v>
      </c>
      <c r="AN671" s="2">
        <v>0</v>
      </c>
    </row>
    <row r="672" spans="1:40" x14ac:dyDescent="0.25">
      <c r="A672" t="s">
        <v>1469</v>
      </c>
      <c r="B672" t="s">
        <v>83</v>
      </c>
      <c r="C672" t="s">
        <v>1470</v>
      </c>
      <c r="D672" t="str">
        <f>"قراردادي کارگري"</f>
        <v>قراردادي کارگري</v>
      </c>
      <c r="E672" t="str">
        <f>"پروژه تعميرات نيروگاه بوشهر"</f>
        <v>پروژه تعميرات نيروگاه بوشهر</v>
      </c>
      <c r="F672">
        <v>291</v>
      </c>
      <c r="G672" s="2">
        <v>117411140</v>
      </c>
      <c r="H672" s="2">
        <v>65737453</v>
      </c>
      <c r="I672" s="2">
        <v>154003</v>
      </c>
      <c r="J672" s="2">
        <v>100882145</v>
      </c>
      <c r="K672" s="2">
        <v>0</v>
      </c>
      <c r="L672" s="2">
        <v>0</v>
      </c>
      <c r="M672" s="2">
        <v>42106400</v>
      </c>
      <c r="N672" s="2">
        <v>4800000</v>
      </c>
      <c r="O672" s="2">
        <v>62619282</v>
      </c>
      <c r="P672" s="2">
        <v>0</v>
      </c>
      <c r="Q672" s="2">
        <v>0</v>
      </c>
      <c r="R672" s="2">
        <v>0</v>
      </c>
      <c r="S672" s="2">
        <v>0</v>
      </c>
      <c r="T672" s="2">
        <v>0</v>
      </c>
      <c r="U672" s="2">
        <v>0</v>
      </c>
      <c r="V672" s="2">
        <v>0</v>
      </c>
      <c r="W672" s="2">
        <v>34126901</v>
      </c>
      <c r="X672" s="2">
        <v>13200000</v>
      </c>
      <c r="Y672" s="2">
        <v>0</v>
      </c>
      <c r="Z672" s="2">
        <v>0</v>
      </c>
      <c r="AA672" s="2">
        <v>0</v>
      </c>
      <c r="AB672" s="2">
        <v>0</v>
      </c>
      <c r="AC672" s="2">
        <v>0</v>
      </c>
      <c r="AD672" s="2">
        <v>0</v>
      </c>
      <c r="AE672" s="2">
        <v>0</v>
      </c>
      <c r="AF672" s="2">
        <v>0</v>
      </c>
      <c r="AG672" s="2">
        <v>13335228</v>
      </c>
      <c r="AH672" s="2">
        <v>0</v>
      </c>
      <c r="AI672" s="2">
        <v>0</v>
      </c>
      <c r="AJ672" s="2">
        <v>0</v>
      </c>
      <c r="AK672" s="2">
        <v>0</v>
      </c>
      <c r="AL672" s="2">
        <v>0</v>
      </c>
      <c r="AM672" s="2">
        <v>0</v>
      </c>
      <c r="AN672" s="2">
        <v>0</v>
      </c>
    </row>
    <row r="673" spans="1:40" x14ac:dyDescent="0.25">
      <c r="A673" t="s">
        <v>1471</v>
      </c>
      <c r="B673" t="s">
        <v>159</v>
      </c>
      <c r="C673" t="s">
        <v>637</v>
      </c>
      <c r="D673" t="str">
        <f>"قراردادي کارگري"</f>
        <v>قراردادي کارگري</v>
      </c>
      <c r="E673" t="str">
        <f>"پروژه تعميرات نيروگاه بوشهر"</f>
        <v>پروژه تعميرات نيروگاه بوشهر</v>
      </c>
      <c r="F673">
        <v>294</v>
      </c>
      <c r="G673" s="2">
        <v>89906363</v>
      </c>
      <c r="H673" s="2">
        <v>85164178</v>
      </c>
      <c r="I673" s="2">
        <v>0</v>
      </c>
      <c r="J673" s="2">
        <v>55741950</v>
      </c>
      <c r="K673" s="2">
        <v>0</v>
      </c>
      <c r="L673" s="2">
        <v>0</v>
      </c>
      <c r="M673" s="2">
        <v>59381850</v>
      </c>
      <c r="N673" s="2">
        <v>4800000</v>
      </c>
      <c r="O673" s="2">
        <v>44953191</v>
      </c>
      <c r="P673" s="2">
        <v>0</v>
      </c>
      <c r="Q673" s="2">
        <v>0</v>
      </c>
      <c r="R673" s="2">
        <v>0</v>
      </c>
      <c r="S673" s="2">
        <v>0</v>
      </c>
      <c r="T673" s="2">
        <v>0</v>
      </c>
      <c r="U673" s="2">
        <v>0</v>
      </c>
      <c r="V673" s="2">
        <v>0</v>
      </c>
      <c r="W673" s="2">
        <v>85164086</v>
      </c>
      <c r="X673" s="2">
        <v>13200000</v>
      </c>
      <c r="Y673" s="2">
        <v>0</v>
      </c>
      <c r="Z673" s="2">
        <v>0</v>
      </c>
      <c r="AA673" s="2">
        <v>0</v>
      </c>
      <c r="AB673" s="2">
        <v>0</v>
      </c>
      <c r="AC673" s="2">
        <v>0</v>
      </c>
      <c r="AD673" s="2">
        <v>0</v>
      </c>
      <c r="AE673" s="2">
        <v>37497503</v>
      </c>
      <c r="AF673" s="2">
        <v>0</v>
      </c>
      <c r="AG673" s="2">
        <v>40005684</v>
      </c>
      <c r="AH673" s="2">
        <v>0</v>
      </c>
      <c r="AI673" s="2">
        <v>0</v>
      </c>
      <c r="AJ673" s="2">
        <v>0</v>
      </c>
      <c r="AK673" s="2">
        <v>3856491</v>
      </c>
      <c r="AL673" s="2">
        <v>0</v>
      </c>
      <c r="AM673" s="2">
        <v>0</v>
      </c>
      <c r="AN673" s="2">
        <v>0</v>
      </c>
    </row>
    <row r="674" spans="1:40" x14ac:dyDescent="0.25">
      <c r="A674" t="s">
        <v>1472</v>
      </c>
      <c r="B674" t="s">
        <v>1473</v>
      </c>
      <c r="C674" t="s">
        <v>1474</v>
      </c>
      <c r="D674" t="str">
        <f>"قراردادي بهره بردار"</f>
        <v>قراردادي بهره بردار</v>
      </c>
      <c r="E674" t="str">
        <f>"پروژه بهره برداري نيروگاه بوشهر"</f>
        <v>پروژه بهره برداري نيروگاه بوشهر</v>
      </c>
      <c r="F674">
        <v>30</v>
      </c>
      <c r="G674" s="2">
        <v>170564576</v>
      </c>
      <c r="H674" s="2">
        <v>8682615</v>
      </c>
      <c r="I674" s="2">
        <v>0</v>
      </c>
      <c r="J674" s="2">
        <v>130051484</v>
      </c>
      <c r="K674" s="2">
        <v>0</v>
      </c>
      <c r="L674" s="2">
        <v>45375000</v>
      </c>
      <c r="M674" s="2">
        <v>0</v>
      </c>
      <c r="N674" s="2">
        <v>4400000</v>
      </c>
      <c r="O674" s="2">
        <v>28171739</v>
      </c>
      <c r="P674" s="2">
        <v>0</v>
      </c>
      <c r="Q674" s="2">
        <v>0</v>
      </c>
      <c r="R674" s="2">
        <v>0</v>
      </c>
      <c r="S674" s="2">
        <v>0</v>
      </c>
      <c r="T674" s="2">
        <v>0</v>
      </c>
      <c r="U674" s="2">
        <v>13420000</v>
      </c>
      <c r="V674" s="2">
        <v>0</v>
      </c>
      <c r="W674" s="2">
        <v>57769687</v>
      </c>
      <c r="X674" s="2">
        <v>12100000</v>
      </c>
      <c r="Y674" s="2">
        <v>0</v>
      </c>
      <c r="Z674" s="2">
        <v>0</v>
      </c>
      <c r="AA674" s="2">
        <v>0</v>
      </c>
      <c r="AB674" s="2">
        <v>0</v>
      </c>
      <c r="AC674" s="2">
        <v>0</v>
      </c>
      <c r="AD674" s="2">
        <v>0</v>
      </c>
      <c r="AE674" s="2">
        <v>0</v>
      </c>
      <c r="AF674" s="2">
        <v>20122664</v>
      </c>
      <c r="AG674" s="2">
        <v>0</v>
      </c>
      <c r="AH674" s="2">
        <v>0</v>
      </c>
      <c r="AI674" s="2">
        <v>0</v>
      </c>
      <c r="AJ674" s="2">
        <v>0</v>
      </c>
      <c r="AK674" s="2">
        <v>0</v>
      </c>
      <c r="AL674" s="2">
        <v>0</v>
      </c>
      <c r="AM674" s="2">
        <v>36220807</v>
      </c>
      <c r="AN674" s="2">
        <v>0</v>
      </c>
    </row>
    <row r="675" spans="1:40" x14ac:dyDescent="0.25">
      <c r="A675" t="s">
        <v>1475</v>
      </c>
      <c r="B675" t="s">
        <v>1476</v>
      </c>
      <c r="C675" t="s">
        <v>235</v>
      </c>
      <c r="D675" t="str">
        <f>"قراردادي بهره بردار"</f>
        <v>قراردادي بهره بردار</v>
      </c>
      <c r="E675" t="str">
        <f>"پروژه بهره برداري نيروگاه بوشهر"</f>
        <v>پروژه بهره برداري نيروگاه بوشهر</v>
      </c>
      <c r="F675">
        <v>203</v>
      </c>
      <c r="G675" s="2">
        <v>182576710</v>
      </c>
      <c r="H675" s="2">
        <v>82137204</v>
      </c>
      <c r="I675" s="2">
        <v>5031600</v>
      </c>
      <c r="J675" s="2">
        <v>143741464</v>
      </c>
      <c r="K675" s="2">
        <v>0</v>
      </c>
      <c r="L675" s="2">
        <v>66000000</v>
      </c>
      <c r="M675" s="2">
        <v>0</v>
      </c>
      <c r="N675" s="2">
        <v>4800000</v>
      </c>
      <c r="O675" s="2">
        <v>30163893</v>
      </c>
      <c r="P675" s="2">
        <v>0</v>
      </c>
      <c r="Q675" s="2">
        <v>0</v>
      </c>
      <c r="R675" s="2">
        <v>0</v>
      </c>
      <c r="S675" s="2">
        <v>0</v>
      </c>
      <c r="T675" s="2">
        <v>2034000</v>
      </c>
      <c r="U675" s="2">
        <v>14762000</v>
      </c>
      <c r="V675" s="2">
        <v>0</v>
      </c>
      <c r="W675" s="2">
        <v>146110643</v>
      </c>
      <c r="X675" s="2">
        <v>13200000</v>
      </c>
      <c r="Y675" s="2">
        <v>0</v>
      </c>
      <c r="Z675" s="2">
        <v>0</v>
      </c>
      <c r="AA675" s="2">
        <v>0</v>
      </c>
      <c r="AB675" s="2">
        <v>0</v>
      </c>
      <c r="AC675" s="2">
        <v>0</v>
      </c>
      <c r="AD675" s="2">
        <v>0</v>
      </c>
      <c r="AE675" s="2">
        <v>0</v>
      </c>
      <c r="AF675" s="2">
        <v>21545633</v>
      </c>
      <c r="AG675" s="2">
        <v>26670456</v>
      </c>
      <c r="AH675" s="2">
        <v>0</v>
      </c>
      <c r="AI675" s="2">
        <v>0</v>
      </c>
      <c r="AJ675" s="2">
        <v>0</v>
      </c>
      <c r="AK675" s="2">
        <v>0</v>
      </c>
      <c r="AL675" s="2">
        <v>0</v>
      </c>
      <c r="AM675" s="2">
        <v>51709526</v>
      </c>
      <c r="AN675" s="2">
        <v>0</v>
      </c>
    </row>
    <row r="676" spans="1:40" x14ac:dyDescent="0.25">
      <c r="A676" t="s">
        <v>1477</v>
      </c>
      <c r="B676" t="s">
        <v>1478</v>
      </c>
      <c r="C676" t="s">
        <v>1479</v>
      </c>
      <c r="D676" t="str">
        <f>"قراردادي کارگري"</f>
        <v>قراردادي کارگري</v>
      </c>
      <c r="E676" t="str">
        <f>"پروژه تعميرات نيروگاه بوشهر"</f>
        <v>پروژه تعميرات نيروگاه بوشهر</v>
      </c>
      <c r="F676">
        <v>444</v>
      </c>
      <c r="G676" s="2">
        <v>94410158</v>
      </c>
      <c r="H676" s="2">
        <v>106663080</v>
      </c>
      <c r="I676" s="2">
        <v>0</v>
      </c>
      <c r="J676" s="2">
        <v>67975314</v>
      </c>
      <c r="K676" s="2">
        <v>0</v>
      </c>
      <c r="L676" s="2">
        <v>0</v>
      </c>
      <c r="M676" s="2">
        <v>44051850</v>
      </c>
      <c r="N676" s="2">
        <v>4800000</v>
      </c>
      <c r="O676" s="2">
        <v>50018625</v>
      </c>
      <c r="P676" s="2">
        <v>0</v>
      </c>
      <c r="Q676" s="2">
        <v>0</v>
      </c>
      <c r="R676" s="2">
        <v>0</v>
      </c>
      <c r="S676" s="2">
        <v>0</v>
      </c>
      <c r="T676" s="2">
        <v>0</v>
      </c>
      <c r="U676" s="2">
        <v>0</v>
      </c>
      <c r="V676" s="2">
        <v>0</v>
      </c>
      <c r="W676" s="2">
        <v>62495605</v>
      </c>
      <c r="X676" s="2">
        <v>13200000</v>
      </c>
      <c r="Y676" s="2">
        <v>0</v>
      </c>
      <c r="Z676" s="2">
        <v>0</v>
      </c>
      <c r="AA676" s="2">
        <v>0</v>
      </c>
      <c r="AB676" s="2">
        <v>0</v>
      </c>
      <c r="AC676" s="2">
        <v>0</v>
      </c>
      <c r="AD676" s="2">
        <v>0</v>
      </c>
      <c r="AE676" s="2">
        <v>0</v>
      </c>
      <c r="AF676" s="2">
        <v>0</v>
      </c>
      <c r="AG676" s="2">
        <v>26670456</v>
      </c>
      <c r="AH676" s="2">
        <v>0</v>
      </c>
      <c r="AI676" s="2">
        <v>0</v>
      </c>
      <c r="AJ676" s="2">
        <v>0</v>
      </c>
      <c r="AK676" s="2">
        <v>0</v>
      </c>
      <c r="AL676" s="2">
        <v>0</v>
      </c>
      <c r="AM676" s="2">
        <v>0</v>
      </c>
      <c r="AN676" s="2">
        <v>0</v>
      </c>
    </row>
    <row r="677" spans="1:40" x14ac:dyDescent="0.25">
      <c r="A677" t="s">
        <v>1480</v>
      </c>
      <c r="B677" t="s">
        <v>1481</v>
      </c>
      <c r="C677" t="s">
        <v>1482</v>
      </c>
      <c r="D677" t="str">
        <f t="shared" ref="D677:D688" si="62">"قراردادي بهره بردار"</f>
        <v>قراردادي بهره بردار</v>
      </c>
      <c r="E677" t="str">
        <f t="shared" ref="E677:E688" si="63">"پروژه بهره برداري نيروگاه بوشهر"</f>
        <v>پروژه بهره برداري نيروگاه بوشهر</v>
      </c>
      <c r="F677">
        <v>351</v>
      </c>
      <c r="G677" s="2">
        <v>139806824</v>
      </c>
      <c r="H677" s="2">
        <v>129197805</v>
      </c>
      <c r="I677" s="2">
        <v>0</v>
      </c>
      <c r="J677" s="2">
        <v>115611913</v>
      </c>
      <c r="K677" s="2">
        <v>0</v>
      </c>
      <c r="L677" s="2">
        <v>41580000</v>
      </c>
      <c r="M677" s="2">
        <v>0</v>
      </c>
      <c r="N677" s="2">
        <v>4800000</v>
      </c>
      <c r="O677" s="2">
        <v>25843765</v>
      </c>
      <c r="P677" s="2">
        <v>0</v>
      </c>
      <c r="Q677" s="2">
        <v>0</v>
      </c>
      <c r="R677" s="2">
        <v>0</v>
      </c>
      <c r="S677" s="2">
        <v>0</v>
      </c>
      <c r="T677" s="2">
        <v>0</v>
      </c>
      <c r="U677" s="2">
        <v>14762000</v>
      </c>
      <c r="V677" s="2">
        <v>0</v>
      </c>
      <c r="W677" s="2">
        <v>127998918</v>
      </c>
      <c r="X677" s="2">
        <v>13200000</v>
      </c>
      <c r="Y677" s="2">
        <v>20571051</v>
      </c>
      <c r="Z677" s="2">
        <v>0</v>
      </c>
      <c r="AA677" s="2">
        <v>0</v>
      </c>
      <c r="AB677" s="2">
        <v>0</v>
      </c>
      <c r="AC677" s="2">
        <v>0</v>
      </c>
      <c r="AD677" s="2">
        <v>0</v>
      </c>
      <c r="AE677" s="2">
        <v>0</v>
      </c>
      <c r="AF677" s="2">
        <v>18459815</v>
      </c>
      <c r="AG677" s="2">
        <v>0</v>
      </c>
      <c r="AH677" s="2">
        <v>0</v>
      </c>
      <c r="AI677" s="2">
        <v>0</v>
      </c>
      <c r="AJ677" s="2">
        <v>0</v>
      </c>
      <c r="AK677" s="2">
        <v>0</v>
      </c>
      <c r="AL677" s="2">
        <v>0</v>
      </c>
      <c r="AM677" s="2">
        <v>109874197</v>
      </c>
      <c r="AN677" s="2">
        <v>0</v>
      </c>
    </row>
    <row r="678" spans="1:40" x14ac:dyDescent="0.25">
      <c r="A678" t="s">
        <v>1483</v>
      </c>
      <c r="B678" t="s">
        <v>1484</v>
      </c>
      <c r="C678" t="s">
        <v>1485</v>
      </c>
      <c r="D678" t="str">
        <f t="shared" si="62"/>
        <v>قراردادي بهره بردار</v>
      </c>
      <c r="E678" t="str">
        <f t="shared" si="63"/>
        <v>پروژه بهره برداري نيروگاه بوشهر</v>
      </c>
      <c r="F678">
        <v>156</v>
      </c>
      <c r="G678" s="2">
        <v>135451697</v>
      </c>
      <c r="H678" s="2">
        <v>43045777</v>
      </c>
      <c r="I678" s="2">
        <v>0</v>
      </c>
      <c r="J678" s="2">
        <v>100335323</v>
      </c>
      <c r="K678" s="2">
        <v>0</v>
      </c>
      <c r="L678" s="2">
        <v>41580000</v>
      </c>
      <c r="M678" s="2">
        <v>0</v>
      </c>
      <c r="N678" s="2">
        <v>4800000</v>
      </c>
      <c r="O678" s="2">
        <v>23893738</v>
      </c>
      <c r="P678" s="2">
        <v>0</v>
      </c>
      <c r="Q678" s="2">
        <v>0</v>
      </c>
      <c r="R678" s="2">
        <v>0</v>
      </c>
      <c r="S678" s="2">
        <v>0</v>
      </c>
      <c r="T678" s="2">
        <v>0</v>
      </c>
      <c r="U678" s="2">
        <v>14762000</v>
      </c>
      <c r="V678" s="2">
        <v>0</v>
      </c>
      <c r="W678" s="2">
        <v>80934591</v>
      </c>
      <c r="X678" s="2">
        <v>13200000</v>
      </c>
      <c r="Y678" s="2">
        <v>19953979</v>
      </c>
      <c r="Z678" s="2">
        <v>0</v>
      </c>
      <c r="AA678" s="2">
        <v>0</v>
      </c>
      <c r="AB678" s="2">
        <v>0</v>
      </c>
      <c r="AC678" s="2">
        <v>0</v>
      </c>
      <c r="AD678" s="2">
        <v>0</v>
      </c>
      <c r="AE678" s="2">
        <v>0</v>
      </c>
      <c r="AF678" s="2">
        <v>17066963</v>
      </c>
      <c r="AG678" s="2">
        <v>0</v>
      </c>
      <c r="AH678" s="2">
        <v>0</v>
      </c>
      <c r="AI678" s="2">
        <v>0</v>
      </c>
      <c r="AJ678" s="2">
        <v>0</v>
      </c>
      <c r="AK678" s="2">
        <v>0</v>
      </c>
      <c r="AL678" s="2">
        <v>0</v>
      </c>
      <c r="AM678" s="2">
        <v>82961568</v>
      </c>
      <c r="AN678" s="2">
        <v>0</v>
      </c>
    </row>
    <row r="679" spans="1:40" x14ac:dyDescent="0.25">
      <c r="A679" t="s">
        <v>1486</v>
      </c>
      <c r="B679" t="s">
        <v>376</v>
      </c>
      <c r="C679" t="s">
        <v>1487</v>
      </c>
      <c r="D679" t="str">
        <f t="shared" si="62"/>
        <v>قراردادي بهره بردار</v>
      </c>
      <c r="E679" t="str">
        <f t="shared" si="63"/>
        <v>پروژه بهره برداري نيروگاه بوشهر</v>
      </c>
      <c r="F679">
        <v>194</v>
      </c>
      <c r="G679" s="2">
        <v>134543318</v>
      </c>
      <c r="H679" s="2">
        <v>61850403</v>
      </c>
      <c r="I679" s="2">
        <v>0</v>
      </c>
      <c r="J679" s="2">
        <v>97263075</v>
      </c>
      <c r="K679" s="2">
        <v>0</v>
      </c>
      <c r="L679" s="2">
        <v>55440000</v>
      </c>
      <c r="M679" s="2">
        <v>0</v>
      </c>
      <c r="N679" s="2">
        <v>4800000</v>
      </c>
      <c r="O679" s="2">
        <v>23884399</v>
      </c>
      <c r="P679" s="2">
        <v>0</v>
      </c>
      <c r="Q679" s="2">
        <v>0</v>
      </c>
      <c r="R679" s="2">
        <v>0</v>
      </c>
      <c r="S679" s="2">
        <v>0</v>
      </c>
      <c r="T679" s="2">
        <v>0</v>
      </c>
      <c r="U679" s="2">
        <v>2684000</v>
      </c>
      <c r="V679" s="2">
        <v>0</v>
      </c>
      <c r="W679" s="2">
        <v>154310984</v>
      </c>
      <c r="X679" s="2">
        <v>13200000</v>
      </c>
      <c r="Y679" s="2">
        <v>18729064</v>
      </c>
      <c r="Z679" s="2">
        <v>0</v>
      </c>
      <c r="AA679" s="2">
        <v>0</v>
      </c>
      <c r="AB679" s="2">
        <v>0</v>
      </c>
      <c r="AC679" s="2">
        <v>0</v>
      </c>
      <c r="AD679" s="2">
        <v>0</v>
      </c>
      <c r="AE679" s="2">
        <v>0</v>
      </c>
      <c r="AF679" s="2">
        <v>17060286</v>
      </c>
      <c r="AG679" s="2">
        <v>0</v>
      </c>
      <c r="AH679" s="2">
        <v>0</v>
      </c>
      <c r="AI679" s="2">
        <v>0</v>
      </c>
      <c r="AJ679" s="2">
        <v>0</v>
      </c>
      <c r="AK679" s="2">
        <v>0</v>
      </c>
      <c r="AL679" s="2">
        <v>0</v>
      </c>
      <c r="AM679" s="2">
        <v>84037321</v>
      </c>
      <c r="AN679" s="2">
        <v>0</v>
      </c>
    </row>
    <row r="680" spans="1:40" x14ac:dyDescent="0.25">
      <c r="A680" t="s">
        <v>1488</v>
      </c>
      <c r="B680" t="s">
        <v>344</v>
      </c>
      <c r="C680" t="s">
        <v>1489</v>
      </c>
      <c r="D680" t="str">
        <f t="shared" si="62"/>
        <v>قراردادي بهره بردار</v>
      </c>
      <c r="E680" t="str">
        <f t="shared" si="63"/>
        <v>پروژه بهره برداري نيروگاه بوشهر</v>
      </c>
      <c r="F680">
        <v>161</v>
      </c>
      <c r="G680" s="2">
        <v>190576628</v>
      </c>
      <c r="H680" s="2">
        <v>65993666</v>
      </c>
      <c r="I680" s="2">
        <v>0</v>
      </c>
      <c r="J680" s="2">
        <v>152842827</v>
      </c>
      <c r="K680" s="2">
        <v>0</v>
      </c>
      <c r="L680" s="2">
        <v>66000000</v>
      </c>
      <c r="M680" s="2">
        <v>0</v>
      </c>
      <c r="N680" s="2">
        <v>4800000</v>
      </c>
      <c r="O680" s="2">
        <v>32595396</v>
      </c>
      <c r="P680" s="2">
        <v>0</v>
      </c>
      <c r="Q680" s="2">
        <v>0</v>
      </c>
      <c r="R680" s="2">
        <v>0</v>
      </c>
      <c r="S680" s="2">
        <v>0</v>
      </c>
      <c r="T680" s="2">
        <v>0</v>
      </c>
      <c r="U680" s="2">
        <v>4026000</v>
      </c>
      <c r="V680" s="2">
        <v>0</v>
      </c>
      <c r="W680" s="2">
        <v>173037341</v>
      </c>
      <c r="X680" s="2">
        <v>13200000</v>
      </c>
      <c r="Y680" s="2">
        <v>17133395</v>
      </c>
      <c r="Z680" s="2">
        <v>0</v>
      </c>
      <c r="AA680" s="2">
        <v>0</v>
      </c>
      <c r="AB680" s="2">
        <v>0</v>
      </c>
      <c r="AC680" s="2">
        <v>0</v>
      </c>
      <c r="AD680" s="2">
        <v>0</v>
      </c>
      <c r="AE680" s="2">
        <v>0</v>
      </c>
      <c r="AF680" s="2">
        <v>23315567</v>
      </c>
      <c r="AG680" s="2">
        <v>13483090</v>
      </c>
      <c r="AH680" s="2">
        <v>18758</v>
      </c>
      <c r="AI680" s="2">
        <v>0</v>
      </c>
      <c r="AJ680" s="2">
        <v>0</v>
      </c>
      <c r="AK680" s="2">
        <v>0</v>
      </c>
      <c r="AL680" s="2">
        <v>0</v>
      </c>
      <c r="AM680" s="2">
        <v>80254417</v>
      </c>
      <c r="AN680" s="2">
        <v>0</v>
      </c>
    </row>
    <row r="681" spans="1:40" x14ac:dyDescent="0.25">
      <c r="A681" t="s">
        <v>1490</v>
      </c>
      <c r="B681" t="s">
        <v>1491</v>
      </c>
      <c r="C681" t="s">
        <v>1492</v>
      </c>
      <c r="D681" t="str">
        <f t="shared" si="62"/>
        <v>قراردادي بهره بردار</v>
      </c>
      <c r="E681" t="str">
        <f t="shared" si="63"/>
        <v>پروژه بهره برداري نيروگاه بوشهر</v>
      </c>
      <c r="F681">
        <v>240</v>
      </c>
      <c r="G681" s="2">
        <v>77316457</v>
      </c>
      <c r="H681" s="2">
        <v>40663364</v>
      </c>
      <c r="I681" s="2">
        <v>0</v>
      </c>
      <c r="J681" s="2">
        <v>43751674</v>
      </c>
      <c r="K681" s="2">
        <v>0</v>
      </c>
      <c r="L681" s="2">
        <v>20790000</v>
      </c>
      <c r="M681" s="2">
        <v>22448340</v>
      </c>
      <c r="N681" s="2">
        <v>4800000</v>
      </c>
      <c r="O681" s="2">
        <v>22772621</v>
      </c>
      <c r="P681" s="2">
        <v>0</v>
      </c>
      <c r="Q681" s="2">
        <v>0</v>
      </c>
      <c r="R681" s="2">
        <v>0</v>
      </c>
      <c r="S681" s="2">
        <v>0</v>
      </c>
      <c r="T681" s="2">
        <v>0</v>
      </c>
      <c r="U681" s="2">
        <v>1342000</v>
      </c>
      <c r="V681" s="2">
        <v>0</v>
      </c>
      <c r="W681" s="2">
        <v>31489692</v>
      </c>
      <c r="X681" s="2">
        <v>13200000</v>
      </c>
      <c r="Y681" s="2">
        <v>0</v>
      </c>
      <c r="Z681" s="2">
        <v>0</v>
      </c>
      <c r="AA681" s="2">
        <v>0</v>
      </c>
      <c r="AB681" s="2">
        <v>0</v>
      </c>
      <c r="AC681" s="2">
        <v>0</v>
      </c>
      <c r="AD681" s="2">
        <v>0</v>
      </c>
      <c r="AE681" s="2">
        <v>7100184</v>
      </c>
      <c r="AF681" s="2">
        <v>4064792</v>
      </c>
      <c r="AG681" s="2">
        <v>0</v>
      </c>
      <c r="AH681" s="2">
        <v>0</v>
      </c>
      <c r="AI681" s="2">
        <v>0</v>
      </c>
      <c r="AJ681" s="2">
        <v>0</v>
      </c>
      <c r="AK681" s="2">
        <v>3582055</v>
      </c>
      <c r="AL681" s="2">
        <v>0</v>
      </c>
      <c r="AM681" s="2">
        <v>5690708</v>
      </c>
      <c r="AN681" s="2">
        <v>0</v>
      </c>
    </row>
    <row r="682" spans="1:40" x14ac:dyDescent="0.25">
      <c r="A682" t="s">
        <v>1493</v>
      </c>
      <c r="B682" t="s">
        <v>115</v>
      </c>
      <c r="C682" t="s">
        <v>851</v>
      </c>
      <c r="D682" t="str">
        <f t="shared" si="62"/>
        <v>قراردادي بهره بردار</v>
      </c>
      <c r="E682" t="str">
        <f t="shared" si="63"/>
        <v>پروژه بهره برداري نيروگاه بوشهر</v>
      </c>
      <c r="F682">
        <v>406</v>
      </c>
      <c r="G682" s="2">
        <v>139865445</v>
      </c>
      <c r="H682" s="2">
        <v>142697807</v>
      </c>
      <c r="I682" s="2">
        <v>0</v>
      </c>
      <c r="J682" s="2">
        <v>118864661</v>
      </c>
      <c r="K682" s="2">
        <v>0</v>
      </c>
      <c r="L682" s="2">
        <v>55440000</v>
      </c>
      <c r="M682" s="2">
        <v>0</v>
      </c>
      <c r="N682" s="2">
        <v>4800000</v>
      </c>
      <c r="O682" s="2">
        <v>25880205</v>
      </c>
      <c r="P682" s="2">
        <v>0</v>
      </c>
      <c r="Q682" s="2">
        <v>0</v>
      </c>
      <c r="R682" s="2">
        <v>0</v>
      </c>
      <c r="S682" s="2">
        <v>0</v>
      </c>
      <c r="T682" s="2">
        <v>0</v>
      </c>
      <c r="U682" s="2">
        <v>14762000</v>
      </c>
      <c r="V682" s="2">
        <v>0</v>
      </c>
      <c r="W682" s="2">
        <v>128055966</v>
      </c>
      <c r="X682" s="2">
        <v>13200000</v>
      </c>
      <c r="Y682" s="2">
        <v>20486822</v>
      </c>
      <c r="Z682" s="2">
        <v>0</v>
      </c>
      <c r="AA682" s="2">
        <v>0</v>
      </c>
      <c r="AB682" s="2">
        <v>0</v>
      </c>
      <c r="AC682" s="2">
        <v>0</v>
      </c>
      <c r="AD682" s="2">
        <v>0</v>
      </c>
      <c r="AE682" s="2">
        <v>0</v>
      </c>
      <c r="AF682" s="2">
        <v>18485850</v>
      </c>
      <c r="AG682" s="2">
        <v>13335228</v>
      </c>
      <c r="AH682" s="2">
        <v>0</v>
      </c>
      <c r="AI682" s="2">
        <v>0</v>
      </c>
      <c r="AJ682" s="2">
        <v>0</v>
      </c>
      <c r="AK682" s="2">
        <v>0</v>
      </c>
      <c r="AL682" s="2">
        <v>0</v>
      </c>
      <c r="AM682" s="2">
        <v>109987604</v>
      </c>
      <c r="AN682" s="2">
        <v>0</v>
      </c>
    </row>
    <row r="683" spans="1:40" x14ac:dyDescent="0.25">
      <c r="A683" t="s">
        <v>1494</v>
      </c>
      <c r="B683" t="s">
        <v>174</v>
      </c>
      <c r="C683" t="s">
        <v>1495</v>
      </c>
      <c r="D683" t="str">
        <f t="shared" si="62"/>
        <v>قراردادي بهره بردار</v>
      </c>
      <c r="E683" t="str">
        <f t="shared" si="63"/>
        <v>پروژه بهره برداري نيروگاه بوشهر</v>
      </c>
      <c r="F683">
        <v>357</v>
      </c>
      <c r="G683" s="2">
        <v>140311098</v>
      </c>
      <c r="H683" s="2">
        <v>121370281</v>
      </c>
      <c r="I683" s="2">
        <v>0</v>
      </c>
      <c r="J683" s="2">
        <v>112546069</v>
      </c>
      <c r="K683" s="2">
        <v>0</v>
      </c>
      <c r="L683" s="2">
        <v>55440000</v>
      </c>
      <c r="M683" s="2">
        <v>0</v>
      </c>
      <c r="N683" s="2">
        <v>4800000</v>
      </c>
      <c r="O683" s="2">
        <v>26006591</v>
      </c>
      <c r="P683" s="2">
        <v>0</v>
      </c>
      <c r="Q683" s="2">
        <v>0</v>
      </c>
      <c r="R683" s="2">
        <v>0</v>
      </c>
      <c r="S683" s="2">
        <v>0</v>
      </c>
      <c r="T683" s="2">
        <v>0</v>
      </c>
      <c r="U683" s="2">
        <v>12078000</v>
      </c>
      <c r="V683" s="2">
        <v>0</v>
      </c>
      <c r="W683" s="2">
        <v>126446950</v>
      </c>
      <c r="X683" s="2">
        <v>13200000</v>
      </c>
      <c r="Y683" s="2">
        <v>20758356</v>
      </c>
      <c r="Z683" s="2">
        <v>0</v>
      </c>
      <c r="AA683" s="2">
        <v>0</v>
      </c>
      <c r="AB683" s="2">
        <v>0</v>
      </c>
      <c r="AC683" s="2">
        <v>0</v>
      </c>
      <c r="AD683" s="2">
        <v>0</v>
      </c>
      <c r="AE683" s="2">
        <v>0</v>
      </c>
      <c r="AF683" s="2">
        <v>18576131</v>
      </c>
      <c r="AG683" s="2">
        <v>0</v>
      </c>
      <c r="AH683" s="2">
        <v>0</v>
      </c>
      <c r="AI683" s="2">
        <v>0</v>
      </c>
      <c r="AJ683" s="2">
        <v>0</v>
      </c>
      <c r="AK683" s="2">
        <v>0</v>
      </c>
      <c r="AL683" s="2">
        <v>0</v>
      </c>
      <c r="AM683" s="2">
        <v>110453488</v>
      </c>
      <c r="AN683" s="2">
        <v>0</v>
      </c>
    </row>
    <row r="684" spans="1:40" x14ac:dyDescent="0.25">
      <c r="A684" t="s">
        <v>1496</v>
      </c>
      <c r="B684" t="s">
        <v>74</v>
      </c>
      <c r="C684" t="s">
        <v>1497</v>
      </c>
      <c r="D684" t="str">
        <f t="shared" si="62"/>
        <v>قراردادي بهره بردار</v>
      </c>
      <c r="E684" t="str">
        <f t="shared" si="63"/>
        <v>پروژه بهره برداري نيروگاه بوشهر</v>
      </c>
      <c r="F684">
        <v>133</v>
      </c>
      <c r="G684" s="2">
        <v>139751517</v>
      </c>
      <c r="H684" s="2">
        <v>40917912</v>
      </c>
      <c r="I684" s="2">
        <v>0</v>
      </c>
      <c r="J684" s="2">
        <v>109871690</v>
      </c>
      <c r="K684" s="2">
        <v>0</v>
      </c>
      <c r="L684" s="2">
        <v>55440000</v>
      </c>
      <c r="M684" s="2">
        <v>0</v>
      </c>
      <c r="N684" s="2">
        <v>4800000</v>
      </c>
      <c r="O684" s="2">
        <v>25423722</v>
      </c>
      <c r="P684" s="2">
        <v>0</v>
      </c>
      <c r="Q684" s="2">
        <v>0</v>
      </c>
      <c r="R684" s="2">
        <v>0</v>
      </c>
      <c r="S684" s="2">
        <v>0</v>
      </c>
      <c r="T684" s="2">
        <v>0</v>
      </c>
      <c r="U684" s="2">
        <v>14762000</v>
      </c>
      <c r="V684" s="2">
        <v>0</v>
      </c>
      <c r="W684" s="2">
        <v>103636921</v>
      </c>
      <c r="X684" s="2">
        <v>13200000</v>
      </c>
      <c r="Y684" s="2">
        <v>0</v>
      </c>
      <c r="Z684" s="2">
        <v>2941811</v>
      </c>
      <c r="AA684" s="2">
        <v>0</v>
      </c>
      <c r="AB684" s="2">
        <v>0</v>
      </c>
      <c r="AC684" s="2">
        <v>0</v>
      </c>
      <c r="AD684" s="2">
        <v>0</v>
      </c>
      <c r="AE684" s="2">
        <v>0</v>
      </c>
      <c r="AF684" s="2">
        <v>18159797</v>
      </c>
      <c r="AG684" s="2">
        <v>0</v>
      </c>
      <c r="AH684" s="2">
        <v>0</v>
      </c>
      <c r="AI684" s="2">
        <v>1531523</v>
      </c>
      <c r="AJ684" s="2">
        <v>0</v>
      </c>
      <c r="AK684" s="2">
        <v>0</v>
      </c>
      <c r="AL684" s="2">
        <v>0</v>
      </c>
      <c r="AM684" s="2">
        <v>49394660</v>
      </c>
      <c r="AN684" s="2">
        <v>0</v>
      </c>
    </row>
    <row r="685" spans="1:40" x14ac:dyDescent="0.25">
      <c r="A685" t="s">
        <v>1498</v>
      </c>
      <c r="B685" t="s">
        <v>112</v>
      </c>
      <c r="C685" t="s">
        <v>1499</v>
      </c>
      <c r="D685" t="str">
        <f t="shared" si="62"/>
        <v>قراردادي بهره بردار</v>
      </c>
      <c r="E685" t="str">
        <f t="shared" si="63"/>
        <v>پروژه بهره برداري نيروگاه بوشهر</v>
      </c>
      <c r="F685">
        <v>362</v>
      </c>
      <c r="G685" s="2">
        <v>140278416</v>
      </c>
      <c r="H685" s="2">
        <v>126305270</v>
      </c>
      <c r="I685" s="2">
        <v>0</v>
      </c>
      <c r="J685" s="2">
        <v>114954853</v>
      </c>
      <c r="K685" s="2">
        <v>0</v>
      </c>
      <c r="L685" s="2">
        <v>55440000</v>
      </c>
      <c r="M685" s="2">
        <v>0</v>
      </c>
      <c r="N685" s="2">
        <v>4800000</v>
      </c>
      <c r="O685" s="2">
        <v>25760665</v>
      </c>
      <c r="P685" s="2">
        <v>0</v>
      </c>
      <c r="Q685" s="2">
        <v>0</v>
      </c>
      <c r="R685" s="2">
        <v>0</v>
      </c>
      <c r="S685" s="2">
        <v>0</v>
      </c>
      <c r="T685" s="2">
        <v>0</v>
      </c>
      <c r="U685" s="2">
        <v>14762000</v>
      </c>
      <c r="V685" s="2">
        <v>0</v>
      </c>
      <c r="W685" s="2">
        <v>121414952</v>
      </c>
      <c r="X685" s="2">
        <v>13200000</v>
      </c>
      <c r="Y685" s="2">
        <v>0</v>
      </c>
      <c r="Z685" s="2">
        <v>0</v>
      </c>
      <c r="AA685" s="2">
        <v>0</v>
      </c>
      <c r="AB685" s="2">
        <v>0</v>
      </c>
      <c r="AC685" s="2">
        <v>0</v>
      </c>
      <c r="AD685" s="2">
        <v>0</v>
      </c>
      <c r="AE685" s="2">
        <v>0</v>
      </c>
      <c r="AF685" s="2">
        <v>18400476</v>
      </c>
      <c r="AG685" s="2">
        <v>6260149</v>
      </c>
      <c r="AH685" s="2">
        <v>0</v>
      </c>
      <c r="AI685" s="2">
        <v>0</v>
      </c>
      <c r="AJ685" s="2">
        <v>0</v>
      </c>
      <c r="AK685" s="2">
        <v>0</v>
      </c>
      <c r="AL685" s="2">
        <v>0</v>
      </c>
      <c r="AM685" s="2">
        <v>60353564</v>
      </c>
      <c r="AN685" s="2">
        <v>0</v>
      </c>
    </row>
    <row r="686" spans="1:40" x14ac:dyDescent="0.25">
      <c r="A686" t="s">
        <v>1500</v>
      </c>
      <c r="B686" t="s">
        <v>376</v>
      </c>
      <c r="C686" t="s">
        <v>1247</v>
      </c>
      <c r="D686" t="str">
        <f t="shared" si="62"/>
        <v>قراردادي بهره بردار</v>
      </c>
      <c r="E686" t="str">
        <f t="shared" si="63"/>
        <v>پروژه بهره برداري نيروگاه بوشهر</v>
      </c>
      <c r="F686">
        <v>212</v>
      </c>
      <c r="G686" s="2">
        <v>125044299</v>
      </c>
      <c r="H686" s="2">
        <v>64184482</v>
      </c>
      <c r="I686" s="2">
        <v>0</v>
      </c>
      <c r="J686" s="2">
        <v>86424152</v>
      </c>
      <c r="K686" s="2">
        <v>0</v>
      </c>
      <c r="L686" s="2">
        <v>55440000</v>
      </c>
      <c r="M686" s="2">
        <v>0</v>
      </c>
      <c r="N686" s="2">
        <v>4800000</v>
      </c>
      <c r="O686" s="2">
        <v>20335165</v>
      </c>
      <c r="P686" s="2">
        <v>0</v>
      </c>
      <c r="Q686" s="2">
        <v>0</v>
      </c>
      <c r="R686" s="2">
        <v>0</v>
      </c>
      <c r="S686" s="2">
        <v>0</v>
      </c>
      <c r="T686" s="2">
        <v>0</v>
      </c>
      <c r="U686" s="2">
        <v>14762000</v>
      </c>
      <c r="V686" s="2">
        <v>0</v>
      </c>
      <c r="W686" s="2">
        <v>138843898</v>
      </c>
      <c r="X686" s="2">
        <v>13200000</v>
      </c>
      <c r="Y686" s="2">
        <v>16785177</v>
      </c>
      <c r="Z686" s="2">
        <v>0</v>
      </c>
      <c r="AA686" s="2">
        <v>0</v>
      </c>
      <c r="AB686" s="2">
        <v>0</v>
      </c>
      <c r="AC686" s="2">
        <v>0</v>
      </c>
      <c r="AD686" s="2">
        <v>0</v>
      </c>
      <c r="AE686" s="2">
        <v>0</v>
      </c>
      <c r="AF686" s="2">
        <v>14525129</v>
      </c>
      <c r="AG686" s="2">
        <v>0</v>
      </c>
      <c r="AH686" s="2">
        <v>0</v>
      </c>
      <c r="AI686" s="2">
        <v>0</v>
      </c>
      <c r="AJ686" s="2">
        <v>0</v>
      </c>
      <c r="AK686" s="2">
        <v>0</v>
      </c>
      <c r="AL686" s="2">
        <v>0</v>
      </c>
      <c r="AM686" s="2">
        <v>74697614</v>
      </c>
      <c r="AN686" s="2">
        <v>0</v>
      </c>
    </row>
    <row r="687" spans="1:40" x14ac:dyDescent="0.25">
      <c r="A687" t="s">
        <v>1501</v>
      </c>
      <c r="B687" t="s">
        <v>411</v>
      </c>
      <c r="C687" t="s">
        <v>1502</v>
      </c>
      <c r="D687" t="str">
        <f t="shared" si="62"/>
        <v>قراردادي بهره بردار</v>
      </c>
      <c r="E687" t="str">
        <f t="shared" si="63"/>
        <v>پروژه بهره برداري نيروگاه بوشهر</v>
      </c>
      <c r="F687">
        <v>239</v>
      </c>
      <c r="G687" s="2">
        <v>162091614</v>
      </c>
      <c r="H687" s="2">
        <v>89055635</v>
      </c>
      <c r="I687" s="2">
        <v>0</v>
      </c>
      <c r="J687" s="2">
        <v>138756360</v>
      </c>
      <c r="K687" s="2">
        <v>0</v>
      </c>
      <c r="L687" s="2">
        <v>0</v>
      </c>
      <c r="M687" s="2">
        <v>0</v>
      </c>
      <c r="N687" s="2">
        <v>4800000</v>
      </c>
      <c r="O687" s="2">
        <v>31330800</v>
      </c>
      <c r="P687" s="2">
        <v>0</v>
      </c>
      <c r="Q687" s="2">
        <v>0</v>
      </c>
      <c r="R687" s="2">
        <v>0</v>
      </c>
      <c r="S687" s="2">
        <v>0</v>
      </c>
      <c r="T687" s="2">
        <v>0</v>
      </c>
      <c r="U687" s="2">
        <v>14762000</v>
      </c>
      <c r="V687" s="2">
        <v>0</v>
      </c>
      <c r="W687" s="2">
        <v>109439926</v>
      </c>
      <c r="X687" s="2">
        <v>13200000</v>
      </c>
      <c r="Y687" s="2">
        <v>17961852</v>
      </c>
      <c r="Z687" s="2">
        <v>0</v>
      </c>
      <c r="AA687" s="2">
        <v>0</v>
      </c>
      <c r="AB687" s="2">
        <v>0</v>
      </c>
      <c r="AC687" s="2">
        <v>0</v>
      </c>
      <c r="AD687" s="2">
        <v>0</v>
      </c>
      <c r="AE687" s="2">
        <v>0</v>
      </c>
      <c r="AF687" s="2">
        <v>22379132</v>
      </c>
      <c r="AG687" s="2">
        <v>26670456</v>
      </c>
      <c r="AH687" s="2">
        <v>0</v>
      </c>
      <c r="AI687" s="2">
        <v>0</v>
      </c>
      <c r="AJ687" s="2">
        <v>0</v>
      </c>
      <c r="AK687" s="2">
        <v>0</v>
      </c>
      <c r="AL687" s="2">
        <v>0</v>
      </c>
      <c r="AM687" s="2">
        <v>103685953</v>
      </c>
      <c r="AN687" s="2">
        <v>0</v>
      </c>
    </row>
    <row r="688" spans="1:40" x14ac:dyDescent="0.25">
      <c r="A688" t="s">
        <v>1503</v>
      </c>
      <c r="B688" t="s">
        <v>159</v>
      </c>
      <c r="C688" t="s">
        <v>1504</v>
      </c>
      <c r="D688" t="str">
        <f t="shared" si="62"/>
        <v>قراردادي بهره بردار</v>
      </c>
      <c r="E688" t="str">
        <f t="shared" si="63"/>
        <v>پروژه بهره برداري نيروگاه بوشهر</v>
      </c>
      <c r="F688">
        <v>188</v>
      </c>
      <c r="G688" s="2">
        <v>134982661</v>
      </c>
      <c r="H688" s="2">
        <v>65107405</v>
      </c>
      <c r="I688" s="2">
        <v>0</v>
      </c>
      <c r="J688" s="2">
        <v>105644412</v>
      </c>
      <c r="K688" s="2">
        <v>0</v>
      </c>
      <c r="L688" s="2">
        <v>55440000</v>
      </c>
      <c r="M688" s="2">
        <v>0</v>
      </c>
      <c r="N688" s="2">
        <v>4800000</v>
      </c>
      <c r="O688" s="2">
        <v>24100397</v>
      </c>
      <c r="P688" s="2">
        <v>0</v>
      </c>
      <c r="Q688" s="2">
        <v>0</v>
      </c>
      <c r="R688" s="2">
        <v>0</v>
      </c>
      <c r="S688" s="2">
        <v>0</v>
      </c>
      <c r="T688" s="2">
        <v>0</v>
      </c>
      <c r="U688" s="2">
        <v>14762000</v>
      </c>
      <c r="V688" s="2">
        <v>0</v>
      </c>
      <c r="W688" s="2">
        <v>158513899</v>
      </c>
      <c r="X688" s="2">
        <v>13200000</v>
      </c>
      <c r="Y688" s="2">
        <v>19807386</v>
      </c>
      <c r="Z688" s="2">
        <v>0</v>
      </c>
      <c r="AA688" s="2">
        <v>0</v>
      </c>
      <c r="AB688" s="2">
        <v>0</v>
      </c>
      <c r="AC688" s="2">
        <v>0</v>
      </c>
      <c r="AD688" s="2">
        <v>0</v>
      </c>
      <c r="AE688" s="2">
        <v>0</v>
      </c>
      <c r="AF688" s="2">
        <v>17214565</v>
      </c>
      <c r="AG688" s="2">
        <v>26670456</v>
      </c>
      <c r="AH688" s="2">
        <v>0</v>
      </c>
      <c r="AI688" s="2">
        <v>0</v>
      </c>
      <c r="AJ688" s="2">
        <v>0</v>
      </c>
      <c r="AK688" s="2">
        <v>0</v>
      </c>
      <c r="AL688" s="2">
        <v>0</v>
      </c>
      <c r="AM688" s="2">
        <v>84564093</v>
      </c>
      <c r="AN688" s="2">
        <v>0</v>
      </c>
    </row>
    <row r="689" spans="1:40" x14ac:dyDescent="0.25">
      <c r="A689" t="s">
        <v>1505</v>
      </c>
      <c r="B689" t="s">
        <v>986</v>
      </c>
      <c r="C689" t="s">
        <v>785</v>
      </c>
      <c r="D689" t="str">
        <f>"قراردادي کارگري"</f>
        <v>قراردادي کارگري</v>
      </c>
      <c r="E689" t="str">
        <f>"پروژه تعميرات نيروگاه بوشهر"</f>
        <v>پروژه تعميرات نيروگاه بوشهر</v>
      </c>
      <c r="F689">
        <v>244</v>
      </c>
      <c r="G689" s="2">
        <v>58037583</v>
      </c>
      <c r="H689" s="2">
        <v>38335094</v>
      </c>
      <c r="I689" s="2">
        <v>0</v>
      </c>
      <c r="J689" s="2">
        <v>42367440</v>
      </c>
      <c r="K689" s="2">
        <v>0</v>
      </c>
      <c r="L689" s="2">
        <v>0</v>
      </c>
      <c r="M689" s="2">
        <v>40551840</v>
      </c>
      <c r="N689" s="2">
        <v>4425806</v>
      </c>
      <c r="O689" s="2">
        <v>30748390</v>
      </c>
      <c r="P689" s="2">
        <v>0</v>
      </c>
      <c r="Q689" s="2">
        <v>0</v>
      </c>
      <c r="R689" s="2">
        <v>0</v>
      </c>
      <c r="S689" s="2">
        <v>17786858</v>
      </c>
      <c r="T689" s="2">
        <v>0</v>
      </c>
      <c r="U689" s="2">
        <v>0</v>
      </c>
      <c r="V689" s="2">
        <v>0</v>
      </c>
      <c r="W689" s="2">
        <v>42413682</v>
      </c>
      <c r="X689" s="2">
        <v>12170968</v>
      </c>
      <c r="Y689" s="2">
        <v>0</v>
      </c>
      <c r="Z689" s="2">
        <v>0</v>
      </c>
      <c r="AA689" s="2">
        <v>0</v>
      </c>
      <c r="AB689" s="2">
        <v>0</v>
      </c>
      <c r="AC689" s="2">
        <v>0</v>
      </c>
      <c r="AD689" s="2">
        <v>0</v>
      </c>
      <c r="AE689" s="2">
        <v>23302856</v>
      </c>
      <c r="AF689" s="2">
        <v>0</v>
      </c>
      <c r="AG689" s="2">
        <v>0</v>
      </c>
      <c r="AH689" s="2">
        <v>0</v>
      </c>
      <c r="AI689" s="2">
        <v>0</v>
      </c>
      <c r="AJ689" s="2">
        <v>0</v>
      </c>
      <c r="AK689" s="2">
        <v>18735407</v>
      </c>
      <c r="AL689" s="2">
        <v>0</v>
      </c>
      <c r="AM689" s="2">
        <v>0</v>
      </c>
      <c r="AN689" s="2">
        <v>0</v>
      </c>
    </row>
    <row r="690" spans="1:40" x14ac:dyDescent="0.25">
      <c r="A690" t="s">
        <v>1506</v>
      </c>
      <c r="B690" t="s">
        <v>88</v>
      </c>
      <c r="C690" t="s">
        <v>1507</v>
      </c>
      <c r="D690" t="str">
        <f t="shared" ref="D690:D719" si="64">"قراردادي بهره بردار"</f>
        <v>قراردادي بهره بردار</v>
      </c>
      <c r="E690" t="str">
        <f t="shared" ref="E690:E718" si="65">"پروژه بهره برداري نيروگاه بوشهر"</f>
        <v>پروژه بهره برداري نيروگاه بوشهر</v>
      </c>
      <c r="F690">
        <v>151</v>
      </c>
      <c r="G690" s="2">
        <v>124350952</v>
      </c>
      <c r="H690" s="2">
        <v>59990608</v>
      </c>
      <c r="I690" s="2">
        <v>0</v>
      </c>
      <c r="J690" s="2">
        <v>86560055</v>
      </c>
      <c r="K690" s="2">
        <v>0</v>
      </c>
      <c r="L690" s="2">
        <v>56094500</v>
      </c>
      <c r="M690" s="2">
        <v>0</v>
      </c>
      <c r="N690" s="2">
        <v>4800000</v>
      </c>
      <c r="O690" s="2">
        <v>20108652</v>
      </c>
      <c r="P690" s="2">
        <v>0</v>
      </c>
      <c r="Q690" s="2">
        <v>0</v>
      </c>
      <c r="R690" s="2">
        <v>0</v>
      </c>
      <c r="S690" s="2">
        <v>0</v>
      </c>
      <c r="T690" s="2">
        <v>0</v>
      </c>
      <c r="U690" s="2">
        <v>0</v>
      </c>
      <c r="V690" s="2">
        <v>0</v>
      </c>
      <c r="W690" s="2">
        <v>137641303</v>
      </c>
      <c r="X690" s="2">
        <v>13200000</v>
      </c>
      <c r="Y690" s="2">
        <v>17419503</v>
      </c>
      <c r="Z690" s="2">
        <v>0</v>
      </c>
      <c r="AA690" s="2">
        <v>0</v>
      </c>
      <c r="AB690" s="2">
        <v>10000000</v>
      </c>
      <c r="AC690" s="2">
        <v>0</v>
      </c>
      <c r="AD690" s="2">
        <v>0</v>
      </c>
      <c r="AE690" s="2">
        <v>0</v>
      </c>
      <c r="AF690" s="2">
        <v>14363324</v>
      </c>
      <c r="AG690" s="2">
        <v>0</v>
      </c>
      <c r="AH690" s="2">
        <v>0</v>
      </c>
      <c r="AI690" s="2">
        <v>0</v>
      </c>
      <c r="AJ690" s="2">
        <v>0</v>
      </c>
      <c r="AK690" s="2">
        <v>0</v>
      </c>
      <c r="AL690" s="2">
        <v>0</v>
      </c>
      <c r="AM690" s="2">
        <v>80395253</v>
      </c>
      <c r="AN690" s="2">
        <v>0</v>
      </c>
    </row>
    <row r="691" spans="1:40" x14ac:dyDescent="0.25">
      <c r="A691" t="s">
        <v>1508</v>
      </c>
      <c r="B691" t="s">
        <v>112</v>
      </c>
      <c r="C691" t="s">
        <v>1509</v>
      </c>
      <c r="D691" t="str">
        <f t="shared" si="64"/>
        <v>قراردادي بهره بردار</v>
      </c>
      <c r="E691" t="str">
        <f t="shared" si="65"/>
        <v>پروژه بهره برداري نيروگاه بوشهر</v>
      </c>
      <c r="F691">
        <v>146</v>
      </c>
      <c r="G691" s="2">
        <v>136559861</v>
      </c>
      <c r="H691" s="2">
        <v>40868737</v>
      </c>
      <c r="I691" s="2">
        <v>0</v>
      </c>
      <c r="J691" s="2">
        <v>99269601</v>
      </c>
      <c r="K691" s="2">
        <v>0</v>
      </c>
      <c r="L691" s="2">
        <v>55440000</v>
      </c>
      <c r="M691" s="2">
        <v>0</v>
      </c>
      <c r="N691" s="2">
        <v>4800000</v>
      </c>
      <c r="O691" s="2">
        <v>24292976</v>
      </c>
      <c r="P691" s="2">
        <v>0</v>
      </c>
      <c r="Q691" s="2">
        <v>0</v>
      </c>
      <c r="R691" s="2">
        <v>0</v>
      </c>
      <c r="S691" s="2">
        <v>0</v>
      </c>
      <c r="T691" s="2">
        <v>0</v>
      </c>
      <c r="U691" s="2">
        <v>14762000</v>
      </c>
      <c r="V691" s="2">
        <v>0</v>
      </c>
      <c r="W691" s="2">
        <v>81332052</v>
      </c>
      <c r="X691" s="2">
        <v>13200000</v>
      </c>
      <c r="Y691" s="2">
        <v>19489964</v>
      </c>
      <c r="Z691" s="2">
        <v>0</v>
      </c>
      <c r="AA691" s="2">
        <v>0</v>
      </c>
      <c r="AB691" s="2">
        <v>0</v>
      </c>
      <c r="AC691" s="2">
        <v>0</v>
      </c>
      <c r="AD691" s="2">
        <v>0</v>
      </c>
      <c r="AE691" s="2">
        <v>0</v>
      </c>
      <c r="AF691" s="2">
        <v>17352136</v>
      </c>
      <c r="AG691" s="2">
        <v>13335228</v>
      </c>
      <c r="AH691" s="2">
        <v>0</v>
      </c>
      <c r="AI691" s="2">
        <v>0</v>
      </c>
      <c r="AJ691" s="2">
        <v>0</v>
      </c>
      <c r="AK691" s="2">
        <v>0</v>
      </c>
      <c r="AL691" s="2">
        <v>0</v>
      </c>
      <c r="AM691" s="2">
        <v>84001232</v>
      </c>
      <c r="AN691" s="2">
        <v>0</v>
      </c>
    </row>
    <row r="692" spans="1:40" x14ac:dyDescent="0.25">
      <c r="A692" t="s">
        <v>1510</v>
      </c>
      <c r="B692" t="s">
        <v>350</v>
      </c>
      <c r="C692" t="s">
        <v>1511</v>
      </c>
      <c r="D692" t="str">
        <f t="shared" si="64"/>
        <v>قراردادي بهره بردار</v>
      </c>
      <c r="E692" t="str">
        <f t="shared" si="65"/>
        <v>پروژه بهره برداري نيروگاه بوشهر</v>
      </c>
      <c r="F692">
        <v>161</v>
      </c>
      <c r="G692" s="2">
        <v>127477967</v>
      </c>
      <c r="H692" s="2">
        <v>51618122</v>
      </c>
      <c r="I692" s="2">
        <v>0</v>
      </c>
      <c r="J692" s="2">
        <v>89368987</v>
      </c>
      <c r="K692" s="2">
        <v>0</v>
      </c>
      <c r="L692" s="2">
        <v>55440000</v>
      </c>
      <c r="M692" s="2">
        <v>0</v>
      </c>
      <c r="N692" s="2">
        <v>4800000</v>
      </c>
      <c r="O692" s="2">
        <v>21244083</v>
      </c>
      <c r="P692" s="2">
        <v>0</v>
      </c>
      <c r="Q692" s="2">
        <v>0</v>
      </c>
      <c r="R692" s="2">
        <v>0</v>
      </c>
      <c r="S692" s="2">
        <v>0</v>
      </c>
      <c r="T692" s="2">
        <v>0</v>
      </c>
      <c r="U692" s="2">
        <v>14762000</v>
      </c>
      <c r="V692" s="2">
        <v>0</v>
      </c>
      <c r="W692" s="2">
        <v>142878580</v>
      </c>
      <c r="X692" s="2">
        <v>13200000</v>
      </c>
      <c r="Y692" s="2">
        <v>17831822</v>
      </c>
      <c r="Z692" s="2">
        <v>0</v>
      </c>
      <c r="AA692" s="2">
        <v>0</v>
      </c>
      <c r="AB692" s="2">
        <v>0</v>
      </c>
      <c r="AC692" s="2">
        <v>0</v>
      </c>
      <c r="AD692" s="2">
        <v>0</v>
      </c>
      <c r="AE692" s="2">
        <v>0</v>
      </c>
      <c r="AF692" s="2">
        <v>15174342</v>
      </c>
      <c r="AG692" s="2">
        <v>19150869</v>
      </c>
      <c r="AH692" s="2">
        <v>0</v>
      </c>
      <c r="AI692" s="2">
        <v>0</v>
      </c>
      <c r="AJ692" s="2">
        <v>0</v>
      </c>
      <c r="AK692" s="2">
        <v>0</v>
      </c>
      <c r="AL692" s="2">
        <v>0</v>
      </c>
      <c r="AM692" s="2">
        <v>77089705</v>
      </c>
      <c r="AN692" s="2">
        <v>0</v>
      </c>
    </row>
    <row r="693" spans="1:40" x14ac:dyDescent="0.25">
      <c r="A693" t="s">
        <v>1512</v>
      </c>
      <c r="B693" t="s">
        <v>74</v>
      </c>
      <c r="C693" t="s">
        <v>1513</v>
      </c>
      <c r="D693" t="str">
        <f t="shared" si="64"/>
        <v>قراردادي بهره بردار</v>
      </c>
      <c r="E693" t="str">
        <f t="shared" si="65"/>
        <v>پروژه بهره برداري نيروگاه بوشهر</v>
      </c>
      <c r="F693">
        <v>137</v>
      </c>
      <c r="G693" s="2">
        <v>133948310</v>
      </c>
      <c r="H693" s="2">
        <v>47901702</v>
      </c>
      <c r="I693" s="2">
        <v>0</v>
      </c>
      <c r="J693" s="2">
        <v>94256445</v>
      </c>
      <c r="K693" s="2">
        <v>0</v>
      </c>
      <c r="L693" s="2">
        <v>41580000</v>
      </c>
      <c r="M693" s="2">
        <v>0</v>
      </c>
      <c r="N693" s="2">
        <v>4800000</v>
      </c>
      <c r="O693" s="2">
        <v>23597483</v>
      </c>
      <c r="P693" s="2">
        <v>0</v>
      </c>
      <c r="Q693" s="2">
        <v>0</v>
      </c>
      <c r="R693" s="2">
        <v>0</v>
      </c>
      <c r="S693" s="2">
        <v>0</v>
      </c>
      <c r="T693" s="2">
        <v>0</v>
      </c>
      <c r="U693" s="2">
        <v>0</v>
      </c>
      <c r="V693" s="2">
        <v>0</v>
      </c>
      <c r="W693" s="2">
        <v>144084151</v>
      </c>
      <c r="X693" s="2">
        <v>13200000</v>
      </c>
      <c r="Y693" s="2">
        <v>19817016</v>
      </c>
      <c r="Z693" s="2">
        <v>0</v>
      </c>
      <c r="AA693" s="2">
        <v>0</v>
      </c>
      <c r="AB693" s="2">
        <v>0</v>
      </c>
      <c r="AC693" s="2">
        <v>0</v>
      </c>
      <c r="AD693" s="2">
        <v>0</v>
      </c>
      <c r="AE693" s="2">
        <v>0</v>
      </c>
      <c r="AF693" s="2">
        <v>16855347</v>
      </c>
      <c r="AG693" s="2">
        <v>0</v>
      </c>
      <c r="AH693" s="2">
        <v>0</v>
      </c>
      <c r="AI693" s="2">
        <v>0</v>
      </c>
      <c r="AJ693" s="2">
        <v>0</v>
      </c>
      <c r="AK693" s="2">
        <v>0</v>
      </c>
      <c r="AL693" s="2">
        <v>0</v>
      </c>
      <c r="AM693" s="2">
        <v>80637332</v>
      </c>
      <c r="AN693" s="2">
        <v>0</v>
      </c>
    </row>
    <row r="694" spans="1:40" x14ac:dyDescent="0.25">
      <c r="A694" t="s">
        <v>1514</v>
      </c>
      <c r="B694" t="s">
        <v>115</v>
      </c>
      <c r="C694" t="s">
        <v>1515</v>
      </c>
      <c r="D694" t="str">
        <f t="shared" si="64"/>
        <v>قراردادي بهره بردار</v>
      </c>
      <c r="E694" t="str">
        <f t="shared" si="65"/>
        <v>پروژه بهره برداري نيروگاه بوشهر</v>
      </c>
      <c r="F694">
        <v>420</v>
      </c>
      <c r="G694" s="2">
        <v>138584804</v>
      </c>
      <c r="H694" s="2">
        <v>152299524</v>
      </c>
      <c r="I694" s="2">
        <v>0</v>
      </c>
      <c r="J694" s="2">
        <v>107941636</v>
      </c>
      <c r="K694" s="2">
        <v>0</v>
      </c>
      <c r="L694" s="2">
        <v>41580000</v>
      </c>
      <c r="M694" s="2">
        <v>0</v>
      </c>
      <c r="N694" s="2">
        <v>4800000</v>
      </c>
      <c r="O694" s="2">
        <v>25136030</v>
      </c>
      <c r="P694" s="2">
        <v>0</v>
      </c>
      <c r="Q694" s="2">
        <v>0</v>
      </c>
      <c r="R694" s="2">
        <v>0</v>
      </c>
      <c r="S694" s="2">
        <v>0</v>
      </c>
      <c r="T694" s="2">
        <v>0</v>
      </c>
      <c r="U694" s="2">
        <v>13420000</v>
      </c>
      <c r="V694" s="2">
        <v>0</v>
      </c>
      <c r="W694" s="2">
        <v>131508057</v>
      </c>
      <c r="X694" s="2">
        <v>13200000</v>
      </c>
      <c r="Y694" s="2">
        <v>0</v>
      </c>
      <c r="Z694" s="2">
        <v>22440502</v>
      </c>
      <c r="AA694" s="2">
        <v>0</v>
      </c>
      <c r="AB694" s="2">
        <v>0</v>
      </c>
      <c r="AC694" s="2">
        <v>0</v>
      </c>
      <c r="AD694" s="2">
        <v>0</v>
      </c>
      <c r="AE694" s="2">
        <v>0</v>
      </c>
      <c r="AF694" s="2">
        <v>17954302</v>
      </c>
      <c r="AG694" s="2">
        <v>0</v>
      </c>
      <c r="AH694" s="2">
        <v>0</v>
      </c>
      <c r="AI694" s="2">
        <v>0</v>
      </c>
      <c r="AJ694" s="2">
        <v>0</v>
      </c>
      <c r="AK694" s="2">
        <v>0</v>
      </c>
      <c r="AL694" s="2">
        <v>0</v>
      </c>
      <c r="AM694" s="2">
        <v>58890123</v>
      </c>
      <c r="AN694" s="2">
        <v>0</v>
      </c>
    </row>
    <row r="695" spans="1:40" x14ac:dyDescent="0.25">
      <c r="A695" t="s">
        <v>1516</v>
      </c>
      <c r="B695" t="s">
        <v>399</v>
      </c>
      <c r="C695" t="s">
        <v>1517</v>
      </c>
      <c r="D695" t="str">
        <f t="shared" si="64"/>
        <v>قراردادي بهره بردار</v>
      </c>
      <c r="E695" t="str">
        <f t="shared" si="65"/>
        <v>پروژه بهره برداري نيروگاه بوشهر</v>
      </c>
      <c r="F695">
        <v>159</v>
      </c>
      <c r="G695" s="2">
        <v>130142743</v>
      </c>
      <c r="H695" s="2">
        <v>48464075</v>
      </c>
      <c r="I695" s="2">
        <v>0</v>
      </c>
      <c r="J695" s="2">
        <v>93363410</v>
      </c>
      <c r="K695" s="2">
        <v>0</v>
      </c>
      <c r="L695" s="2">
        <v>55440000</v>
      </c>
      <c r="M695" s="2">
        <v>0</v>
      </c>
      <c r="N695" s="2">
        <v>4800000</v>
      </c>
      <c r="O695" s="2">
        <v>22238223</v>
      </c>
      <c r="P695" s="2">
        <v>0</v>
      </c>
      <c r="Q695" s="2">
        <v>0</v>
      </c>
      <c r="R695" s="2">
        <v>0</v>
      </c>
      <c r="S695" s="2">
        <v>0</v>
      </c>
      <c r="T695" s="2">
        <v>0</v>
      </c>
      <c r="U695" s="2">
        <v>0</v>
      </c>
      <c r="V695" s="2">
        <v>0</v>
      </c>
      <c r="W695" s="2">
        <v>147078150</v>
      </c>
      <c r="X695" s="2">
        <v>13200000</v>
      </c>
      <c r="Y695" s="2">
        <v>19109261</v>
      </c>
      <c r="Z695" s="2">
        <v>0</v>
      </c>
      <c r="AA695" s="2">
        <v>0</v>
      </c>
      <c r="AB695" s="2">
        <v>0</v>
      </c>
      <c r="AC695" s="2">
        <v>0</v>
      </c>
      <c r="AD695" s="2">
        <v>0</v>
      </c>
      <c r="AE695" s="2">
        <v>0</v>
      </c>
      <c r="AF695" s="2">
        <v>15884447</v>
      </c>
      <c r="AG695" s="2">
        <v>13335228</v>
      </c>
      <c r="AH695" s="2">
        <v>0</v>
      </c>
      <c r="AI695" s="2">
        <v>0</v>
      </c>
      <c r="AJ695" s="2">
        <v>0</v>
      </c>
      <c r="AK695" s="2">
        <v>0</v>
      </c>
      <c r="AL695" s="2">
        <v>0</v>
      </c>
      <c r="AM695" s="2">
        <v>78436238</v>
      </c>
      <c r="AN695" s="2">
        <v>0</v>
      </c>
    </row>
    <row r="696" spans="1:40" x14ac:dyDescent="0.25">
      <c r="A696" t="s">
        <v>1518</v>
      </c>
      <c r="B696" t="s">
        <v>504</v>
      </c>
      <c r="C696" t="s">
        <v>1519</v>
      </c>
      <c r="D696" t="str">
        <f t="shared" si="64"/>
        <v>قراردادي بهره بردار</v>
      </c>
      <c r="E696" t="str">
        <f t="shared" si="65"/>
        <v>پروژه بهره برداري نيروگاه بوشهر</v>
      </c>
      <c r="F696">
        <v>216</v>
      </c>
      <c r="G696" s="2">
        <v>127767035</v>
      </c>
      <c r="H696" s="2">
        <v>70333750</v>
      </c>
      <c r="I696" s="2">
        <v>0</v>
      </c>
      <c r="J696" s="2">
        <v>87253029</v>
      </c>
      <c r="K696" s="2">
        <v>0</v>
      </c>
      <c r="L696" s="2">
        <v>42966000</v>
      </c>
      <c r="M696" s="2">
        <v>0</v>
      </c>
      <c r="N696" s="2">
        <v>4800000</v>
      </c>
      <c r="O696" s="2">
        <v>21329326</v>
      </c>
      <c r="P696" s="2">
        <v>0</v>
      </c>
      <c r="Q696" s="2">
        <v>0</v>
      </c>
      <c r="R696" s="2">
        <v>0</v>
      </c>
      <c r="S696" s="2">
        <v>0</v>
      </c>
      <c r="T696" s="2">
        <v>0</v>
      </c>
      <c r="U696" s="2">
        <v>14762000</v>
      </c>
      <c r="V696" s="2">
        <v>0</v>
      </c>
      <c r="W696" s="2">
        <v>141729428</v>
      </c>
      <c r="X696" s="2">
        <v>13200000</v>
      </c>
      <c r="Y696" s="2">
        <v>18902520</v>
      </c>
      <c r="Z696" s="2">
        <v>0</v>
      </c>
      <c r="AA696" s="2">
        <v>0</v>
      </c>
      <c r="AB696" s="2">
        <v>0</v>
      </c>
      <c r="AC696" s="2">
        <v>0</v>
      </c>
      <c r="AD696" s="2">
        <v>0</v>
      </c>
      <c r="AE696" s="2">
        <v>0</v>
      </c>
      <c r="AF696" s="2">
        <v>15235232</v>
      </c>
      <c r="AG696" s="2">
        <v>0</v>
      </c>
      <c r="AH696" s="2">
        <v>0</v>
      </c>
      <c r="AI696" s="2">
        <v>0</v>
      </c>
      <c r="AJ696" s="2">
        <v>0</v>
      </c>
      <c r="AK696" s="2">
        <v>0</v>
      </c>
      <c r="AL696" s="2">
        <v>0</v>
      </c>
      <c r="AM696" s="2">
        <v>76113486</v>
      </c>
      <c r="AN696" s="2">
        <v>0</v>
      </c>
    </row>
    <row r="697" spans="1:40" x14ac:dyDescent="0.25">
      <c r="A697" t="s">
        <v>1520</v>
      </c>
      <c r="B697" t="s">
        <v>42</v>
      </c>
      <c r="C697" t="s">
        <v>1521</v>
      </c>
      <c r="D697" t="str">
        <f t="shared" si="64"/>
        <v>قراردادي بهره بردار</v>
      </c>
      <c r="E697" t="str">
        <f t="shared" si="65"/>
        <v>پروژه بهره برداري نيروگاه بوشهر</v>
      </c>
      <c r="F697">
        <v>253</v>
      </c>
      <c r="G697" s="2">
        <v>128564764</v>
      </c>
      <c r="H697" s="2">
        <v>79353128</v>
      </c>
      <c r="I697" s="2">
        <v>0</v>
      </c>
      <c r="J697" s="2">
        <v>89932386</v>
      </c>
      <c r="K697" s="2">
        <v>0</v>
      </c>
      <c r="L697" s="2">
        <v>55440000</v>
      </c>
      <c r="M697" s="2">
        <v>0</v>
      </c>
      <c r="N697" s="2">
        <v>4800000</v>
      </c>
      <c r="O697" s="2">
        <v>21647223</v>
      </c>
      <c r="P697" s="2">
        <v>0</v>
      </c>
      <c r="Q697" s="2">
        <v>0</v>
      </c>
      <c r="R697" s="2">
        <v>0</v>
      </c>
      <c r="S697" s="2">
        <v>0</v>
      </c>
      <c r="T697" s="2">
        <v>0</v>
      </c>
      <c r="U697" s="2">
        <v>14762000</v>
      </c>
      <c r="V697" s="2">
        <v>0</v>
      </c>
      <c r="W697" s="2">
        <v>145478660</v>
      </c>
      <c r="X697" s="2">
        <v>13200000</v>
      </c>
      <c r="Y697" s="2">
        <v>18867862</v>
      </c>
      <c r="Z697" s="2">
        <v>0</v>
      </c>
      <c r="AA697" s="2">
        <v>0</v>
      </c>
      <c r="AB697" s="2">
        <v>0</v>
      </c>
      <c r="AC697" s="2">
        <v>0</v>
      </c>
      <c r="AD697" s="2">
        <v>0</v>
      </c>
      <c r="AE697" s="2">
        <v>0</v>
      </c>
      <c r="AF697" s="2">
        <v>15462316</v>
      </c>
      <c r="AG697" s="2">
        <v>13335228</v>
      </c>
      <c r="AH697" s="2">
        <v>0</v>
      </c>
      <c r="AI697" s="2">
        <v>0</v>
      </c>
      <c r="AJ697" s="2">
        <v>0</v>
      </c>
      <c r="AK697" s="2">
        <v>0</v>
      </c>
      <c r="AL697" s="2">
        <v>0</v>
      </c>
      <c r="AM697" s="2">
        <v>76915953</v>
      </c>
      <c r="AN697" s="2">
        <v>0</v>
      </c>
    </row>
    <row r="698" spans="1:40" x14ac:dyDescent="0.25">
      <c r="A698" t="s">
        <v>1522</v>
      </c>
      <c r="B698" t="s">
        <v>376</v>
      </c>
      <c r="C698" t="s">
        <v>1523</v>
      </c>
      <c r="D698" t="str">
        <f t="shared" si="64"/>
        <v>قراردادي بهره بردار</v>
      </c>
      <c r="E698" t="str">
        <f t="shared" si="65"/>
        <v>پروژه بهره برداري نيروگاه بوشهر</v>
      </c>
      <c r="F698">
        <v>242</v>
      </c>
      <c r="G698" s="2">
        <v>137481241</v>
      </c>
      <c r="H698" s="2">
        <v>70839719</v>
      </c>
      <c r="I698" s="2">
        <v>0</v>
      </c>
      <c r="J698" s="2">
        <v>116671203</v>
      </c>
      <c r="K698" s="2">
        <v>0</v>
      </c>
      <c r="L698" s="2">
        <v>55440000</v>
      </c>
      <c r="M698" s="2">
        <v>0</v>
      </c>
      <c r="N698" s="2">
        <v>4800000</v>
      </c>
      <c r="O698" s="2">
        <v>24620016</v>
      </c>
      <c r="P698" s="2">
        <v>0</v>
      </c>
      <c r="Q698" s="2">
        <v>0</v>
      </c>
      <c r="R698" s="2">
        <v>0</v>
      </c>
      <c r="S698" s="2">
        <v>0</v>
      </c>
      <c r="T698" s="2">
        <v>0</v>
      </c>
      <c r="U698" s="2">
        <v>4026000</v>
      </c>
      <c r="V698" s="2">
        <v>0</v>
      </c>
      <c r="W698" s="2">
        <v>105801222</v>
      </c>
      <c r="X698" s="2">
        <v>13200000</v>
      </c>
      <c r="Y698" s="2">
        <v>0</v>
      </c>
      <c r="Z698" s="2">
        <v>0</v>
      </c>
      <c r="AA698" s="2">
        <v>0</v>
      </c>
      <c r="AB698" s="2">
        <v>0</v>
      </c>
      <c r="AC698" s="2">
        <v>0</v>
      </c>
      <c r="AD698" s="2">
        <v>0</v>
      </c>
      <c r="AE698" s="2">
        <v>0</v>
      </c>
      <c r="AF698" s="2">
        <v>17585724</v>
      </c>
      <c r="AG698" s="2">
        <v>0</v>
      </c>
      <c r="AH698" s="2">
        <v>0</v>
      </c>
      <c r="AI698" s="2">
        <v>3013287</v>
      </c>
      <c r="AJ698" s="2">
        <v>0</v>
      </c>
      <c r="AK698" s="2">
        <v>0</v>
      </c>
      <c r="AL698" s="2">
        <v>0</v>
      </c>
      <c r="AM698" s="2">
        <v>42205740</v>
      </c>
      <c r="AN698" s="2">
        <v>0</v>
      </c>
    </row>
    <row r="699" spans="1:40" x14ac:dyDescent="0.25">
      <c r="A699" t="s">
        <v>1524</v>
      </c>
      <c r="B699" t="s">
        <v>347</v>
      </c>
      <c r="C699" t="s">
        <v>1525</v>
      </c>
      <c r="D699" t="str">
        <f t="shared" si="64"/>
        <v>قراردادي بهره بردار</v>
      </c>
      <c r="E699" t="str">
        <f t="shared" si="65"/>
        <v>پروژه بهره برداري نيروگاه بوشهر</v>
      </c>
      <c r="F699">
        <v>200</v>
      </c>
      <c r="G699" s="2">
        <v>139867354</v>
      </c>
      <c r="H699" s="2">
        <v>72774042</v>
      </c>
      <c r="I699" s="2">
        <v>0</v>
      </c>
      <c r="J699" s="2">
        <v>105110133</v>
      </c>
      <c r="K699" s="2">
        <v>0</v>
      </c>
      <c r="L699" s="2">
        <v>55440000</v>
      </c>
      <c r="M699" s="2">
        <v>0</v>
      </c>
      <c r="N699" s="2">
        <v>6000000</v>
      </c>
      <c r="O699" s="2">
        <v>25851281</v>
      </c>
      <c r="P699" s="2">
        <v>0</v>
      </c>
      <c r="Q699" s="2">
        <v>0</v>
      </c>
      <c r="R699" s="2">
        <v>0</v>
      </c>
      <c r="S699" s="2">
        <v>0</v>
      </c>
      <c r="T699" s="2">
        <v>0</v>
      </c>
      <c r="U699" s="2">
        <v>0</v>
      </c>
      <c r="V699" s="2">
        <v>0</v>
      </c>
      <c r="W699" s="2">
        <v>164559403</v>
      </c>
      <c r="X699" s="2">
        <v>13200000</v>
      </c>
      <c r="Y699" s="2">
        <v>20692704</v>
      </c>
      <c r="Z699" s="2">
        <v>0</v>
      </c>
      <c r="AA699" s="2">
        <v>0</v>
      </c>
      <c r="AB699" s="2">
        <v>0</v>
      </c>
      <c r="AC699" s="2">
        <v>0</v>
      </c>
      <c r="AD699" s="2">
        <v>0</v>
      </c>
      <c r="AE699" s="2">
        <v>0</v>
      </c>
      <c r="AF699" s="2">
        <v>18465194</v>
      </c>
      <c r="AG699" s="2">
        <v>13335228</v>
      </c>
      <c r="AH699" s="2">
        <v>0</v>
      </c>
      <c r="AI699" s="2">
        <v>0</v>
      </c>
      <c r="AJ699" s="2">
        <v>0</v>
      </c>
      <c r="AK699" s="2">
        <v>0</v>
      </c>
      <c r="AL699" s="2">
        <v>0</v>
      </c>
      <c r="AM699" s="2">
        <v>86276678</v>
      </c>
      <c r="AN699" s="2">
        <v>0</v>
      </c>
    </row>
    <row r="700" spans="1:40" x14ac:dyDescent="0.25">
      <c r="A700" t="s">
        <v>1526</v>
      </c>
      <c r="B700" t="s">
        <v>80</v>
      </c>
      <c r="C700" t="s">
        <v>1527</v>
      </c>
      <c r="D700" t="str">
        <f t="shared" si="64"/>
        <v>قراردادي بهره بردار</v>
      </c>
      <c r="E700" t="str">
        <f t="shared" si="65"/>
        <v>پروژه بهره برداري نيروگاه بوشهر</v>
      </c>
      <c r="F700">
        <v>167</v>
      </c>
      <c r="G700" s="2">
        <v>127807108</v>
      </c>
      <c r="H700" s="2">
        <v>48855118</v>
      </c>
      <c r="I700" s="2">
        <v>0</v>
      </c>
      <c r="J700" s="2">
        <v>87140112</v>
      </c>
      <c r="K700" s="2">
        <v>0</v>
      </c>
      <c r="L700" s="2">
        <v>55440000</v>
      </c>
      <c r="M700" s="2">
        <v>0</v>
      </c>
      <c r="N700" s="2">
        <v>4800000</v>
      </c>
      <c r="O700" s="2">
        <v>21352452</v>
      </c>
      <c r="P700" s="2">
        <v>0</v>
      </c>
      <c r="Q700" s="2">
        <v>0</v>
      </c>
      <c r="R700" s="2">
        <v>0</v>
      </c>
      <c r="S700" s="2">
        <v>0</v>
      </c>
      <c r="T700" s="2">
        <v>0</v>
      </c>
      <c r="U700" s="2">
        <v>0</v>
      </c>
      <c r="V700" s="2">
        <v>0</v>
      </c>
      <c r="W700" s="2">
        <v>142265709</v>
      </c>
      <c r="X700" s="2">
        <v>13200000</v>
      </c>
      <c r="Y700" s="2">
        <v>18744742</v>
      </c>
      <c r="Z700" s="2">
        <v>0</v>
      </c>
      <c r="AA700" s="2">
        <v>0</v>
      </c>
      <c r="AB700" s="2">
        <v>0</v>
      </c>
      <c r="AC700" s="2">
        <v>0</v>
      </c>
      <c r="AD700" s="2">
        <v>0</v>
      </c>
      <c r="AE700" s="2">
        <v>0</v>
      </c>
      <c r="AF700" s="2">
        <v>15251758</v>
      </c>
      <c r="AG700" s="2">
        <v>4482118</v>
      </c>
      <c r="AH700" s="2">
        <v>0</v>
      </c>
      <c r="AI700" s="2">
        <v>0</v>
      </c>
      <c r="AJ700" s="2">
        <v>0</v>
      </c>
      <c r="AK700" s="2">
        <v>0</v>
      </c>
      <c r="AL700" s="2">
        <v>0</v>
      </c>
      <c r="AM700" s="2">
        <v>77386618</v>
      </c>
      <c r="AN700" s="2">
        <v>0</v>
      </c>
    </row>
    <row r="701" spans="1:40" x14ac:dyDescent="0.25">
      <c r="A701" t="s">
        <v>1528</v>
      </c>
      <c r="B701" t="s">
        <v>254</v>
      </c>
      <c r="C701" t="s">
        <v>1529</v>
      </c>
      <c r="D701" t="str">
        <f t="shared" si="64"/>
        <v>قراردادي بهره بردار</v>
      </c>
      <c r="E701" t="str">
        <f t="shared" si="65"/>
        <v>پروژه بهره برداري نيروگاه بوشهر</v>
      </c>
      <c r="F701">
        <v>193</v>
      </c>
      <c r="G701" s="2">
        <v>138696057</v>
      </c>
      <c r="H701" s="2">
        <v>74071056</v>
      </c>
      <c r="I701" s="2">
        <v>0</v>
      </c>
      <c r="J701" s="2">
        <v>119332442</v>
      </c>
      <c r="K701" s="2">
        <v>0</v>
      </c>
      <c r="L701" s="2">
        <v>55440000</v>
      </c>
      <c r="M701" s="2">
        <v>0</v>
      </c>
      <c r="N701" s="2">
        <v>4800000</v>
      </c>
      <c r="O701" s="2">
        <v>25336607</v>
      </c>
      <c r="P701" s="2">
        <v>0</v>
      </c>
      <c r="Q701" s="2">
        <v>0</v>
      </c>
      <c r="R701" s="2">
        <v>0</v>
      </c>
      <c r="S701" s="2">
        <v>0</v>
      </c>
      <c r="T701" s="2">
        <v>0</v>
      </c>
      <c r="U701" s="2">
        <v>14762000</v>
      </c>
      <c r="V701" s="2">
        <v>0</v>
      </c>
      <c r="W701" s="2">
        <v>93804659</v>
      </c>
      <c r="X701" s="2">
        <v>13200000</v>
      </c>
      <c r="Y701" s="2">
        <v>20519412</v>
      </c>
      <c r="Z701" s="2">
        <v>0</v>
      </c>
      <c r="AA701" s="2">
        <v>0</v>
      </c>
      <c r="AB701" s="2">
        <v>0</v>
      </c>
      <c r="AC701" s="2">
        <v>0</v>
      </c>
      <c r="AD701" s="2">
        <v>0</v>
      </c>
      <c r="AE701" s="2">
        <v>0</v>
      </c>
      <c r="AF701" s="2">
        <v>18097574</v>
      </c>
      <c r="AG701" s="2">
        <v>26670456</v>
      </c>
      <c r="AH701" s="2">
        <v>0</v>
      </c>
      <c r="AI701" s="2">
        <v>0</v>
      </c>
      <c r="AJ701" s="2">
        <v>0</v>
      </c>
      <c r="AK701" s="2">
        <v>0</v>
      </c>
      <c r="AL701" s="2">
        <v>0</v>
      </c>
      <c r="AM701" s="2">
        <v>115446909</v>
      </c>
      <c r="AN701" s="2">
        <v>0</v>
      </c>
    </row>
    <row r="702" spans="1:40" x14ac:dyDescent="0.25">
      <c r="A702" t="s">
        <v>1530</v>
      </c>
      <c r="B702" t="s">
        <v>1531</v>
      </c>
      <c r="C702" t="s">
        <v>1532</v>
      </c>
      <c r="D702" t="str">
        <f t="shared" si="64"/>
        <v>قراردادي بهره بردار</v>
      </c>
      <c r="E702" t="str">
        <f t="shared" si="65"/>
        <v>پروژه بهره برداري نيروگاه بوشهر</v>
      </c>
      <c r="F702">
        <v>218</v>
      </c>
      <c r="G702" s="2">
        <v>138892564</v>
      </c>
      <c r="H702" s="2">
        <v>78339485</v>
      </c>
      <c r="I702" s="2">
        <v>0</v>
      </c>
      <c r="J702" s="2">
        <v>124265686</v>
      </c>
      <c r="K702" s="2">
        <v>0</v>
      </c>
      <c r="L702" s="2">
        <v>55440000</v>
      </c>
      <c r="M702" s="2">
        <v>0</v>
      </c>
      <c r="N702" s="2">
        <v>4800000</v>
      </c>
      <c r="O702" s="2">
        <v>25439525</v>
      </c>
      <c r="P702" s="2">
        <v>0</v>
      </c>
      <c r="Q702" s="2">
        <v>0</v>
      </c>
      <c r="R702" s="2">
        <v>0</v>
      </c>
      <c r="S702" s="2">
        <v>0</v>
      </c>
      <c r="T702" s="2">
        <v>0</v>
      </c>
      <c r="U702" s="2">
        <v>14762000</v>
      </c>
      <c r="V702" s="2">
        <v>0</v>
      </c>
      <c r="W702" s="2">
        <v>96135746</v>
      </c>
      <c r="X702" s="2">
        <v>13200000</v>
      </c>
      <c r="Y702" s="2">
        <v>19768727</v>
      </c>
      <c r="Z702" s="2">
        <v>0</v>
      </c>
      <c r="AA702" s="2">
        <v>0</v>
      </c>
      <c r="AB702" s="2">
        <v>10000000</v>
      </c>
      <c r="AC702" s="2">
        <v>0</v>
      </c>
      <c r="AD702" s="2">
        <v>0</v>
      </c>
      <c r="AE702" s="2">
        <v>0</v>
      </c>
      <c r="AF702" s="2">
        <v>18171088</v>
      </c>
      <c r="AG702" s="2">
        <v>0</v>
      </c>
      <c r="AH702" s="2">
        <v>0</v>
      </c>
      <c r="AI702" s="2">
        <v>0</v>
      </c>
      <c r="AJ702" s="2">
        <v>0</v>
      </c>
      <c r="AK702" s="2">
        <v>0</v>
      </c>
      <c r="AL702" s="2">
        <v>0</v>
      </c>
      <c r="AM702" s="2">
        <v>115805812</v>
      </c>
      <c r="AN702" s="2">
        <v>0</v>
      </c>
    </row>
    <row r="703" spans="1:40" x14ac:dyDescent="0.25">
      <c r="A703" t="s">
        <v>1533</v>
      </c>
      <c r="B703" t="s">
        <v>88</v>
      </c>
      <c r="C703" t="s">
        <v>1046</v>
      </c>
      <c r="D703" t="str">
        <f t="shared" si="64"/>
        <v>قراردادي بهره بردار</v>
      </c>
      <c r="E703" t="str">
        <f t="shared" si="65"/>
        <v>پروژه بهره برداري نيروگاه بوشهر</v>
      </c>
      <c r="F703">
        <v>105</v>
      </c>
      <c r="G703" s="2">
        <v>129887003</v>
      </c>
      <c r="H703" s="2">
        <v>27821175</v>
      </c>
      <c r="I703" s="2">
        <v>0</v>
      </c>
      <c r="J703" s="2">
        <v>89689553</v>
      </c>
      <c r="K703" s="2">
        <v>0</v>
      </c>
      <c r="L703" s="2">
        <v>55440000</v>
      </c>
      <c r="M703" s="2">
        <v>0</v>
      </c>
      <c r="N703" s="2">
        <v>4800000</v>
      </c>
      <c r="O703" s="2">
        <v>21745773</v>
      </c>
      <c r="P703" s="2">
        <v>0</v>
      </c>
      <c r="Q703" s="2">
        <v>0</v>
      </c>
      <c r="R703" s="2">
        <v>0</v>
      </c>
      <c r="S703" s="2">
        <v>0</v>
      </c>
      <c r="T703" s="2">
        <v>0</v>
      </c>
      <c r="U703" s="2">
        <v>14762000</v>
      </c>
      <c r="V703" s="2">
        <v>0</v>
      </c>
      <c r="W703" s="2">
        <v>99270061</v>
      </c>
      <c r="X703" s="2">
        <v>13200000</v>
      </c>
      <c r="Y703" s="2">
        <v>0</v>
      </c>
      <c r="Z703" s="2">
        <v>0</v>
      </c>
      <c r="AA703" s="2">
        <v>0</v>
      </c>
      <c r="AB703" s="2">
        <v>0</v>
      </c>
      <c r="AC703" s="2">
        <v>0</v>
      </c>
      <c r="AD703" s="2">
        <v>0</v>
      </c>
      <c r="AE703" s="2">
        <v>0</v>
      </c>
      <c r="AF703" s="2">
        <v>15532695</v>
      </c>
      <c r="AG703" s="2">
        <v>0</v>
      </c>
      <c r="AH703" s="2">
        <v>0</v>
      </c>
      <c r="AI703" s="2">
        <v>3558548</v>
      </c>
      <c r="AJ703" s="2">
        <v>0</v>
      </c>
      <c r="AK703" s="2">
        <v>0</v>
      </c>
      <c r="AL703" s="2">
        <v>0</v>
      </c>
      <c r="AM703" s="2">
        <v>37278461</v>
      </c>
      <c r="AN703" s="2">
        <v>0</v>
      </c>
    </row>
    <row r="704" spans="1:40" x14ac:dyDescent="0.25">
      <c r="A704" t="s">
        <v>1534</v>
      </c>
      <c r="B704" t="s">
        <v>254</v>
      </c>
      <c r="C704" t="s">
        <v>1535</v>
      </c>
      <c r="D704" t="str">
        <f t="shared" si="64"/>
        <v>قراردادي بهره بردار</v>
      </c>
      <c r="E704" t="str">
        <f t="shared" si="65"/>
        <v>پروژه بهره برداري نيروگاه بوشهر</v>
      </c>
      <c r="F704">
        <v>190</v>
      </c>
      <c r="G704" s="2">
        <v>143832959</v>
      </c>
      <c r="H704" s="2">
        <v>62769010</v>
      </c>
      <c r="I704" s="2">
        <v>0</v>
      </c>
      <c r="J704" s="2">
        <v>114989600</v>
      </c>
      <c r="K704" s="2">
        <v>0</v>
      </c>
      <c r="L704" s="2">
        <v>-60060000</v>
      </c>
      <c r="M704" s="2">
        <v>0</v>
      </c>
      <c r="N704" s="2">
        <v>4800000</v>
      </c>
      <c r="O704" s="2">
        <v>27100376</v>
      </c>
      <c r="P704" s="2">
        <v>0</v>
      </c>
      <c r="Q704" s="2">
        <v>0</v>
      </c>
      <c r="R704" s="2">
        <v>0</v>
      </c>
      <c r="S704" s="2">
        <v>79944480</v>
      </c>
      <c r="T704" s="2">
        <v>0</v>
      </c>
      <c r="U704" s="2">
        <v>4026000</v>
      </c>
      <c r="V704" s="2">
        <v>0</v>
      </c>
      <c r="W704" s="2">
        <v>97555674</v>
      </c>
      <c r="X704" s="2">
        <v>13200000</v>
      </c>
      <c r="Y704" s="2">
        <v>21279396</v>
      </c>
      <c r="Z704" s="2">
        <v>0</v>
      </c>
      <c r="AA704" s="2">
        <v>0</v>
      </c>
      <c r="AB704" s="2">
        <v>0</v>
      </c>
      <c r="AC704" s="2">
        <v>0</v>
      </c>
      <c r="AD704" s="2">
        <v>0</v>
      </c>
      <c r="AE704" s="2">
        <v>0</v>
      </c>
      <c r="AF704" s="2">
        <v>19357410</v>
      </c>
      <c r="AG704" s="2">
        <v>0</v>
      </c>
      <c r="AH704" s="2">
        <v>0</v>
      </c>
      <c r="AI704" s="2">
        <v>0</v>
      </c>
      <c r="AJ704" s="2">
        <v>0</v>
      </c>
      <c r="AK704" s="2">
        <v>0</v>
      </c>
      <c r="AL704" s="2">
        <v>0</v>
      </c>
      <c r="AM704" s="2">
        <v>103545001</v>
      </c>
      <c r="AN704" s="2">
        <v>0</v>
      </c>
    </row>
    <row r="705" spans="1:40" x14ac:dyDescent="0.25">
      <c r="A705" t="s">
        <v>1536</v>
      </c>
      <c r="B705" t="s">
        <v>362</v>
      </c>
      <c r="C705" t="s">
        <v>1537</v>
      </c>
      <c r="D705" t="str">
        <f t="shared" si="64"/>
        <v>قراردادي بهره بردار</v>
      </c>
      <c r="E705" t="str">
        <f t="shared" si="65"/>
        <v>پروژه بهره برداري نيروگاه بوشهر</v>
      </c>
      <c r="F705">
        <v>693</v>
      </c>
      <c r="G705" s="2">
        <v>229411220</v>
      </c>
      <c r="H705" s="2">
        <v>271364977</v>
      </c>
      <c r="I705" s="2">
        <v>0</v>
      </c>
      <c r="J705" s="2">
        <v>181514978</v>
      </c>
      <c r="K705" s="2">
        <v>0</v>
      </c>
      <c r="L705" s="2">
        <v>66000000</v>
      </c>
      <c r="M705" s="2">
        <v>0</v>
      </c>
      <c r="N705" s="2">
        <v>4800000</v>
      </c>
      <c r="O705" s="2">
        <v>33638295</v>
      </c>
      <c r="P705" s="2">
        <v>0</v>
      </c>
      <c r="Q705" s="2">
        <v>0</v>
      </c>
      <c r="R705" s="2">
        <v>0</v>
      </c>
      <c r="S705" s="2">
        <v>0</v>
      </c>
      <c r="T705" s="2">
        <v>0</v>
      </c>
      <c r="U705" s="2">
        <v>14762000</v>
      </c>
      <c r="V705" s="2">
        <v>0</v>
      </c>
      <c r="W705" s="2">
        <v>93410991</v>
      </c>
      <c r="X705" s="2">
        <v>13200000</v>
      </c>
      <c r="Y705" s="2">
        <v>0</v>
      </c>
      <c r="Z705" s="2">
        <v>0</v>
      </c>
      <c r="AA705" s="2">
        <v>0</v>
      </c>
      <c r="AB705" s="2">
        <v>0</v>
      </c>
      <c r="AC705" s="2">
        <v>0</v>
      </c>
      <c r="AD705" s="2">
        <v>0</v>
      </c>
      <c r="AE705" s="2">
        <v>0</v>
      </c>
      <c r="AF705" s="2">
        <v>24027357</v>
      </c>
      <c r="AG705" s="2">
        <v>13335228</v>
      </c>
      <c r="AH705" s="2">
        <v>0</v>
      </c>
      <c r="AI705" s="2">
        <v>0</v>
      </c>
      <c r="AJ705" s="2">
        <v>0</v>
      </c>
      <c r="AK705" s="2">
        <v>0</v>
      </c>
      <c r="AL705" s="2">
        <v>0</v>
      </c>
      <c r="AM705" s="2">
        <v>43249239</v>
      </c>
      <c r="AN705" s="2">
        <v>0</v>
      </c>
    </row>
    <row r="706" spans="1:40" x14ac:dyDescent="0.25">
      <c r="A706" t="s">
        <v>1538</v>
      </c>
      <c r="B706" t="s">
        <v>437</v>
      </c>
      <c r="C706" t="s">
        <v>154</v>
      </c>
      <c r="D706" t="str">
        <f t="shared" si="64"/>
        <v>قراردادي بهره بردار</v>
      </c>
      <c r="E706" t="str">
        <f t="shared" si="65"/>
        <v>پروژه بهره برداري نيروگاه بوشهر</v>
      </c>
      <c r="F706">
        <v>446</v>
      </c>
      <c r="G706" s="2">
        <v>168688936</v>
      </c>
      <c r="H706" s="2">
        <v>116431707</v>
      </c>
      <c r="I706" s="2">
        <v>3384594</v>
      </c>
      <c r="J706" s="2">
        <v>117467281</v>
      </c>
      <c r="K706" s="2">
        <v>0</v>
      </c>
      <c r="L706" s="2">
        <v>-13887500</v>
      </c>
      <c r="M706" s="2">
        <v>0</v>
      </c>
      <c r="N706" s="2">
        <v>4800000</v>
      </c>
      <c r="O706" s="2">
        <v>24877120</v>
      </c>
      <c r="P706" s="2">
        <v>0</v>
      </c>
      <c r="Q706" s="2">
        <v>0</v>
      </c>
      <c r="R706" s="2">
        <v>0</v>
      </c>
      <c r="S706" s="2">
        <v>47505333</v>
      </c>
      <c r="T706" s="2">
        <v>1525500</v>
      </c>
      <c r="U706" s="2">
        <v>0</v>
      </c>
      <c r="V706" s="2">
        <v>0</v>
      </c>
      <c r="W706" s="2">
        <v>73044716</v>
      </c>
      <c r="X706" s="2">
        <v>13200000</v>
      </c>
      <c r="Y706" s="2">
        <v>0</v>
      </c>
      <c r="Z706" s="2">
        <v>0</v>
      </c>
      <c r="AA706" s="2">
        <v>0</v>
      </c>
      <c r="AB706" s="2">
        <v>10000000</v>
      </c>
      <c r="AC706" s="2">
        <v>0</v>
      </c>
      <c r="AD706" s="2">
        <v>0</v>
      </c>
      <c r="AE706" s="2">
        <v>0</v>
      </c>
      <c r="AF706" s="2">
        <v>18006231</v>
      </c>
      <c r="AG706" s="2">
        <v>0</v>
      </c>
      <c r="AH706" s="2">
        <v>0</v>
      </c>
      <c r="AI706" s="2">
        <v>0</v>
      </c>
      <c r="AJ706" s="2">
        <v>0</v>
      </c>
      <c r="AK706" s="2">
        <v>0</v>
      </c>
      <c r="AL706" s="2">
        <v>0</v>
      </c>
      <c r="AM706" s="2">
        <v>27276134</v>
      </c>
      <c r="AN706" s="2">
        <v>0</v>
      </c>
    </row>
    <row r="707" spans="1:40" x14ac:dyDescent="0.25">
      <c r="A707" t="s">
        <v>1539</v>
      </c>
      <c r="B707" t="s">
        <v>77</v>
      </c>
      <c r="C707" t="s">
        <v>1540</v>
      </c>
      <c r="D707" t="str">
        <f t="shared" si="64"/>
        <v>قراردادي بهره بردار</v>
      </c>
      <c r="E707" t="str">
        <f t="shared" si="65"/>
        <v>پروژه بهره برداري نيروگاه بوشهر</v>
      </c>
      <c r="F707">
        <v>118</v>
      </c>
      <c r="G707" s="2">
        <v>141844319</v>
      </c>
      <c r="H707" s="2">
        <v>52910149</v>
      </c>
      <c r="I707" s="2">
        <v>0</v>
      </c>
      <c r="J707" s="2">
        <v>117956697</v>
      </c>
      <c r="K707" s="2">
        <v>0</v>
      </c>
      <c r="L707" s="2">
        <v>41580000</v>
      </c>
      <c r="M707" s="2">
        <v>0</v>
      </c>
      <c r="N707" s="2">
        <v>4800000</v>
      </c>
      <c r="O707" s="2">
        <v>26349715</v>
      </c>
      <c r="P707" s="2">
        <v>0</v>
      </c>
      <c r="Q707" s="2">
        <v>0</v>
      </c>
      <c r="R707" s="2">
        <v>0</v>
      </c>
      <c r="S707" s="2">
        <v>0</v>
      </c>
      <c r="T707" s="2">
        <v>0</v>
      </c>
      <c r="U707" s="2">
        <v>10736000</v>
      </c>
      <c r="V707" s="2">
        <v>0</v>
      </c>
      <c r="W707" s="2">
        <v>123763117</v>
      </c>
      <c r="X707" s="2">
        <v>13200000</v>
      </c>
      <c r="Y707" s="2">
        <v>0</v>
      </c>
      <c r="Z707" s="2">
        <v>5878905</v>
      </c>
      <c r="AA707" s="2">
        <v>0</v>
      </c>
      <c r="AB707" s="2">
        <v>0</v>
      </c>
      <c r="AC707" s="2">
        <v>0</v>
      </c>
      <c r="AD707" s="2">
        <v>0</v>
      </c>
      <c r="AE707" s="2">
        <v>0</v>
      </c>
      <c r="AF707" s="2">
        <v>18821213</v>
      </c>
      <c r="AG707" s="2">
        <v>0</v>
      </c>
      <c r="AH707" s="2">
        <v>0</v>
      </c>
      <c r="AI707" s="2">
        <v>1554458</v>
      </c>
      <c r="AJ707" s="2">
        <v>0</v>
      </c>
      <c r="AK707" s="2">
        <v>0</v>
      </c>
      <c r="AL707" s="2">
        <v>0</v>
      </c>
      <c r="AM707" s="2">
        <v>61733593</v>
      </c>
      <c r="AN707" s="2">
        <v>0</v>
      </c>
    </row>
    <row r="708" spans="1:40" x14ac:dyDescent="0.25">
      <c r="A708" t="s">
        <v>1541</v>
      </c>
      <c r="B708" t="s">
        <v>1542</v>
      </c>
      <c r="C708" t="s">
        <v>1543</v>
      </c>
      <c r="D708" t="str">
        <f t="shared" si="64"/>
        <v>قراردادي بهره بردار</v>
      </c>
      <c r="E708" t="str">
        <f t="shared" si="65"/>
        <v>پروژه بهره برداري نيروگاه بوشهر</v>
      </c>
      <c r="F708">
        <v>283</v>
      </c>
      <c r="G708" s="2">
        <v>180505054</v>
      </c>
      <c r="H708" s="2">
        <v>138594696</v>
      </c>
      <c r="I708" s="2">
        <v>0</v>
      </c>
      <c r="J708" s="2">
        <v>146539727</v>
      </c>
      <c r="K708" s="2">
        <v>0</v>
      </c>
      <c r="L708" s="2">
        <v>49500000</v>
      </c>
      <c r="M708" s="2">
        <v>0</v>
      </c>
      <c r="N708" s="2">
        <v>4800000</v>
      </c>
      <c r="O708" s="2">
        <v>29660020</v>
      </c>
      <c r="P708" s="2">
        <v>0</v>
      </c>
      <c r="Q708" s="2">
        <v>0</v>
      </c>
      <c r="R708" s="2">
        <v>0</v>
      </c>
      <c r="S708" s="2">
        <v>0</v>
      </c>
      <c r="T708" s="2">
        <v>0</v>
      </c>
      <c r="U708" s="2">
        <v>0</v>
      </c>
      <c r="V708" s="2">
        <v>0</v>
      </c>
      <c r="W708" s="2">
        <v>206884411</v>
      </c>
      <c r="X708" s="2">
        <v>13200000</v>
      </c>
      <c r="Y708" s="2">
        <v>26566725</v>
      </c>
      <c r="Z708" s="2">
        <v>0</v>
      </c>
      <c r="AA708" s="2">
        <v>0</v>
      </c>
      <c r="AB708" s="2">
        <v>0</v>
      </c>
      <c r="AC708" s="2">
        <v>0</v>
      </c>
      <c r="AD708" s="2">
        <v>0</v>
      </c>
      <c r="AE708" s="2">
        <v>0</v>
      </c>
      <c r="AF708" s="2">
        <v>21185731</v>
      </c>
      <c r="AG708" s="2">
        <v>0</v>
      </c>
      <c r="AH708" s="2">
        <v>0</v>
      </c>
      <c r="AI708" s="2">
        <v>0</v>
      </c>
      <c r="AJ708" s="2">
        <v>0</v>
      </c>
      <c r="AK708" s="2">
        <v>0</v>
      </c>
      <c r="AL708" s="2">
        <v>0</v>
      </c>
      <c r="AM708" s="2">
        <v>111776714</v>
      </c>
      <c r="AN708" s="2">
        <v>0</v>
      </c>
    </row>
    <row r="709" spans="1:40" x14ac:dyDescent="0.25">
      <c r="A709" t="s">
        <v>1544</v>
      </c>
      <c r="B709" t="s">
        <v>88</v>
      </c>
      <c r="C709" t="s">
        <v>1545</v>
      </c>
      <c r="D709" t="str">
        <f t="shared" si="64"/>
        <v>قراردادي بهره بردار</v>
      </c>
      <c r="E709" t="str">
        <f t="shared" si="65"/>
        <v>پروژه بهره برداري نيروگاه بوشهر</v>
      </c>
      <c r="F709">
        <v>299</v>
      </c>
      <c r="G709" s="2">
        <v>193054705</v>
      </c>
      <c r="H709" s="2">
        <v>162544350</v>
      </c>
      <c r="I709" s="2">
        <v>0</v>
      </c>
      <c r="J709" s="2">
        <v>169243284</v>
      </c>
      <c r="K709" s="2">
        <v>0</v>
      </c>
      <c r="L709" s="2">
        <v>66000000</v>
      </c>
      <c r="M709" s="2">
        <v>0</v>
      </c>
      <c r="N709" s="2">
        <v>4800000</v>
      </c>
      <c r="O709" s="2">
        <v>34052406</v>
      </c>
      <c r="P709" s="2">
        <v>0</v>
      </c>
      <c r="Q709" s="2">
        <v>0</v>
      </c>
      <c r="R709" s="2">
        <v>0</v>
      </c>
      <c r="S709" s="2">
        <v>0</v>
      </c>
      <c r="T709" s="2">
        <v>0</v>
      </c>
      <c r="U709" s="2">
        <v>14762000</v>
      </c>
      <c r="V709" s="2">
        <v>0</v>
      </c>
      <c r="W709" s="2">
        <v>230156411</v>
      </c>
      <c r="X709" s="2">
        <v>13200000</v>
      </c>
      <c r="Y709" s="2">
        <v>28445394</v>
      </c>
      <c r="Z709" s="2">
        <v>0</v>
      </c>
      <c r="AA709" s="2">
        <v>0</v>
      </c>
      <c r="AB709" s="2">
        <v>0</v>
      </c>
      <c r="AC709" s="2">
        <v>0</v>
      </c>
      <c r="AD709" s="2">
        <v>0</v>
      </c>
      <c r="AE709" s="2">
        <v>0</v>
      </c>
      <c r="AF709" s="2">
        <v>24323139</v>
      </c>
      <c r="AG709" s="2">
        <v>26670456</v>
      </c>
      <c r="AH709" s="2">
        <v>0</v>
      </c>
      <c r="AI709" s="2">
        <v>0</v>
      </c>
      <c r="AJ709" s="2">
        <v>0</v>
      </c>
      <c r="AK709" s="2">
        <v>0</v>
      </c>
      <c r="AL709" s="2">
        <v>0</v>
      </c>
      <c r="AM709" s="2">
        <v>124075366</v>
      </c>
      <c r="AN709" s="2">
        <v>0</v>
      </c>
    </row>
    <row r="710" spans="1:40" x14ac:dyDescent="0.25">
      <c r="A710" t="s">
        <v>1546</v>
      </c>
      <c r="B710" t="s">
        <v>1547</v>
      </c>
      <c r="C710" t="s">
        <v>1548</v>
      </c>
      <c r="D710" t="str">
        <f t="shared" si="64"/>
        <v>قراردادي بهره بردار</v>
      </c>
      <c r="E710" t="str">
        <f t="shared" si="65"/>
        <v>پروژه بهره برداري نيروگاه بوشهر</v>
      </c>
      <c r="F710">
        <v>179</v>
      </c>
      <c r="G710" s="2">
        <v>180991527</v>
      </c>
      <c r="H710" s="2">
        <v>66016639</v>
      </c>
      <c r="I710" s="2">
        <v>0</v>
      </c>
      <c r="J710" s="2">
        <v>134956237</v>
      </c>
      <c r="K710" s="2">
        <v>0</v>
      </c>
      <c r="L710" s="2">
        <v>49500000</v>
      </c>
      <c r="M710" s="2">
        <v>0</v>
      </c>
      <c r="N710" s="2">
        <v>4800000</v>
      </c>
      <c r="O710" s="2">
        <v>29490830</v>
      </c>
      <c r="P710" s="2">
        <v>0</v>
      </c>
      <c r="Q710" s="2">
        <v>0</v>
      </c>
      <c r="R710" s="2">
        <v>0</v>
      </c>
      <c r="S710" s="2">
        <v>0</v>
      </c>
      <c r="T710" s="2">
        <v>2542500</v>
      </c>
      <c r="U710" s="2">
        <v>4026000</v>
      </c>
      <c r="V710" s="2">
        <v>0</v>
      </c>
      <c r="W710" s="2">
        <v>159099584</v>
      </c>
      <c r="X710" s="2">
        <v>13200000</v>
      </c>
      <c r="Y710" s="2">
        <v>14208498</v>
      </c>
      <c r="Z710" s="2">
        <v>0</v>
      </c>
      <c r="AA710" s="2">
        <v>0</v>
      </c>
      <c r="AB710" s="2">
        <v>0</v>
      </c>
      <c r="AC710" s="2">
        <v>0</v>
      </c>
      <c r="AD710" s="2">
        <v>0</v>
      </c>
      <c r="AE710" s="2">
        <v>0</v>
      </c>
      <c r="AF710" s="2">
        <v>20888245</v>
      </c>
      <c r="AG710" s="2">
        <v>0</v>
      </c>
      <c r="AH710" s="2">
        <v>-34239</v>
      </c>
      <c r="AI710" s="2">
        <v>0</v>
      </c>
      <c r="AJ710" s="2">
        <v>0</v>
      </c>
      <c r="AK710" s="2">
        <v>0</v>
      </c>
      <c r="AL710" s="2">
        <v>0</v>
      </c>
      <c r="AM710" s="2">
        <v>72960601</v>
      </c>
      <c r="AN710" s="2">
        <v>0</v>
      </c>
    </row>
    <row r="711" spans="1:40" x14ac:dyDescent="0.25">
      <c r="A711" t="s">
        <v>1549</v>
      </c>
      <c r="B711" t="s">
        <v>399</v>
      </c>
      <c r="C711" t="s">
        <v>1537</v>
      </c>
      <c r="D711" t="str">
        <f t="shared" si="64"/>
        <v>قراردادي بهره بردار</v>
      </c>
      <c r="E711" t="str">
        <f t="shared" si="65"/>
        <v>پروژه بهره برداري نيروگاه بوشهر</v>
      </c>
      <c r="F711">
        <v>207</v>
      </c>
      <c r="G711" s="2">
        <v>128119978</v>
      </c>
      <c r="H711" s="2">
        <v>58091904</v>
      </c>
      <c r="I711" s="2">
        <v>0</v>
      </c>
      <c r="J711" s="2">
        <v>91545453</v>
      </c>
      <c r="K711" s="2">
        <v>0</v>
      </c>
      <c r="L711" s="2">
        <v>55440000</v>
      </c>
      <c r="M711" s="2">
        <v>0</v>
      </c>
      <c r="N711" s="2">
        <v>4800000</v>
      </c>
      <c r="O711" s="2">
        <v>21238853</v>
      </c>
      <c r="P711" s="2">
        <v>0</v>
      </c>
      <c r="Q711" s="2">
        <v>0</v>
      </c>
      <c r="R711" s="2">
        <v>0</v>
      </c>
      <c r="S711" s="2">
        <v>0</v>
      </c>
      <c r="T711" s="2">
        <v>0</v>
      </c>
      <c r="U711" s="2">
        <v>14762000</v>
      </c>
      <c r="V711" s="2">
        <v>0</v>
      </c>
      <c r="W711" s="2">
        <v>77769335</v>
      </c>
      <c r="X711" s="2">
        <v>13200000</v>
      </c>
      <c r="Y711" s="2">
        <v>18954732</v>
      </c>
      <c r="Z711" s="2">
        <v>0</v>
      </c>
      <c r="AA711" s="2">
        <v>0</v>
      </c>
      <c r="AB711" s="2">
        <v>0</v>
      </c>
      <c r="AC711" s="2">
        <v>0</v>
      </c>
      <c r="AD711" s="2">
        <v>0</v>
      </c>
      <c r="AE711" s="2">
        <v>0</v>
      </c>
      <c r="AF711" s="2">
        <v>15170603</v>
      </c>
      <c r="AG711" s="2">
        <v>0</v>
      </c>
      <c r="AH711" s="2">
        <v>0</v>
      </c>
      <c r="AI711" s="2">
        <v>0</v>
      </c>
      <c r="AJ711" s="2">
        <v>0</v>
      </c>
      <c r="AK711" s="2">
        <v>0</v>
      </c>
      <c r="AL711" s="2">
        <v>0</v>
      </c>
      <c r="AM711" s="2">
        <v>85768298</v>
      </c>
      <c r="AN711" s="2">
        <v>0</v>
      </c>
    </row>
    <row r="712" spans="1:40" x14ac:dyDescent="0.25">
      <c r="A712" t="s">
        <v>1550</v>
      </c>
      <c r="B712" t="s">
        <v>1551</v>
      </c>
      <c r="C712" t="s">
        <v>1552</v>
      </c>
      <c r="D712" t="str">
        <f t="shared" si="64"/>
        <v>قراردادي بهره بردار</v>
      </c>
      <c r="E712" t="str">
        <f t="shared" si="65"/>
        <v>پروژه بهره برداري نيروگاه بوشهر</v>
      </c>
      <c r="F712">
        <v>435</v>
      </c>
      <c r="G712" s="2">
        <v>134899668</v>
      </c>
      <c r="H712" s="2">
        <v>116752095</v>
      </c>
      <c r="I712" s="2">
        <v>2041009</v>
      </c>
      <c r="J712" s="2">
        <v>92295408</v>
      </c>
      <c r="K712" s="2">
        <v>0</v>
      </c>
      <c r="L712" s="2">
        <v>55440000</v>
      </c>
      <c r="M712" s="2">
        <v>0</v>
      </c>
      <c r="N712" s="2">
        <v>4800000</v>
      </c>
      <c r="O712" s="2">
        <v>23411417</v>
      </c>
      <c r="P712" s="2">
        <v>0</v>
      </c>
      <c r="Q712" s="2">
        <v>0</v>
      </c>
      <c r="R712" s="2">
        <v>0</v>
      </c>
      <c r="S712" s="2">
        <v>0</v>
      </c>
      <c r="T712" s="2">
        <v>508500</v>
      </c>
      <c r="U712" s="2">
        <v>0</v>
      </c>
      <c r="V712" s="2">
        <v>0</v>
      </c>
      <c r="W712" s="2">
        <v>69034748</v>
      </c>
      <c r="X712" s="2">
        <v>13200000</v>
      </c>
      <c r="Y712" s="2">
        <v>0</v>
      </c>
      <c r="Z712" s="2">
        <v>0</v>
      </c>
      <c r="AA712" s="2">
        <v>0</v>
      </c>
      <c r="AB712" s="2">
        <v>0</v>
      </c>
      <c r="AC712" s="2">
        <v>0</v>
      </c>
      <c r="AD712" s="2">
        <v>0</v>
      </c>
      <c r="AE712" s="2">
        <v>0</v>
      </c>
      <c r="AF712" s="2">
        <v>16722439</v>
      </c>
      <c r="AG712" s="2">
        <v>13335228</v>
      </c>
      <c r="AH712" s="2">
        <v>0</v>
      </c>
      <c r="AI712" s="2">
        <v>2956705</v>
      </c>
      <c r="AJ712" s="2">
        <v>0</v>
      </c>
      <c r="AK712" s="2">
        <v>0</v>
      </c>
      <c r="AL712" s="2">
        <v>0</v>
      </c>
      <c r="AM712" s="2">
        <v>36120472</v>
      </c>
      <c r="AN712" s="2">
        <v>0</v>
      </c>
    </row>
    <row r="713" spans="1:40" x14ac:dyDescent="0.25">
      <c r="A713" t="s">
        <v>1553</v>
      </c>
      <c r="B713" t="s">
        <v>1554</v>
      </c>
      <c r="C713" t="s">
        <v>1555</v>
      </c>
      <c r="D713" t="str">
        <f t="shared" si="64"/>
        <v>قراردادي بهره بردار</v>
      </c>
      <c r="E713" t="str">
        <f t="shared" si="65"/>
        <v>پروژه بهره برداري نيروگاه بوشهر</v>
      </c>
      <c r="F713">
        <v>191</v>
      </c>
      <c r="G713" s="2">
        <v>146356214</v>
      </c>
      <c r="H713" s="2">
        <v>69742615</v>
      </c>
      <c r="I713" s="2">
        <v>0</v>
      </c>
      <c r="J713" s="2">
        <v>126950347</v>
      </c>
      <c r="K713" s="2">
        <v>0</v>
      </c>
      <c r="L713" s="2">
        <v>21714000</v>
      </c>
      <c r="M713" s="2">
        <v>0</v>
      </c>
      <c r="N713" s="2">
        <v>4800000</v>
      </c>
      <c r="O713" s="2">
        <v>27033617</v>
      </c>
      <c r="P713" s="2">
        <v>0</v>
      </c>
      <c r="Q713" s="2">
        <v>0</v>
      </c>
      <c r="R713" s="2">
        <v>0</v>
      </c>
      <c r="S713" s="2">
        <v>0</v>
      </c>
      <c r="T713" s="2">
        <v>0</v>
      </c>
      <c r="U713" s="2">
        <v>14762000</v>
      </c>
      <c r="V713" s="2">
        <v>0</v>
      </c>
      <c r="W713" s="2">
        <v>97015895</v>
      </c>
      <c r="X713" s="2">
        <v>13200000</v>
      </c>
      <c r="Y713" s="2">
        <v>21750512</v>
      </c>
      <c r="Z713" s="2">
        <v>0</v>
      </c>
      <c r="AA713" s="2">
        <v>0</v>
      </c>
      <c r="AB713" s="2">
        <v>0</v>
      </c>
      <c r="AC713" s="2">
        <v>0</v>
      </c>
      <c r="AD713" s="2">
        <v>0</v>
      </c>
      <c r="AE713" s="2">
        <v>0</v>
      </c>
      <c r="AF713" s="2">
        <v>20107159</v>
      </c>
      <c r="AG713" s="2">
        <v>0</v>
      </c>
      <c r="AH713" s="2">
        <v>0</v>
      </c>
      <c r="AI713" s="2">
        <v>0</v>
      </c>
      <c r="AJ713" s="2">
        <v>0</v>
      </c>
      <c r="AK713" s="2">
        <v>0</v>
      </c>
      <c r="AL713" s="2">
        <v>0</v>
      </c>
      <c r="AM713" s="2">
        <v>105996144</v>
      </c>
      <c r="AN713" s="2">
        <v>0</v>
      </c>
    </row>
    <row r="714" spans="1:40" x14ac:dyDescent="0.25">
      <c r="A714" t="s">
        <v>1556</v>
      </c>
      <c r="B714" t="s">
        <v>254</v>
      </c>
      <c r="C714" t="s">
        <v>1557</v>
      </c>
      <c r="D714" t="str">
        <f t="shared" si="64"/>
        <v>قراردادي بهره بردار</v>
      </c>
      <c r="E714" t="str">
        <f t="shared" si="65"/>
        <v>پروژه بهره برداري نيروگاه بوشهر</v>
      </c>
      <c r="F714">
        <v>238</v>
      </c>
      <c r="G714" s="2">
        <v>140793945</v>
      </c>
      <c r="H714" s="2">
        <v>69039462</v>
      </c>
      <c r="I714" s="2">
        <v>0</v>
      </c>
      <c r="J714" s="2">
        <v>103953646</v>
      </c>
      <c r="K714" s="2">
        <v>0</v>
      </c>
      <c r="L714" s="2">
        <v>55440000</v>
      </c>
      <c r="M714" s="2">
        <v>0</v>
      </c>
      <c r="N714" s="2">
        <v>4800000</v>
      </c>
      <c r="O714" s="2">
        <v>25601890</v>
      </c>
      <c r="P714" s="2">
        <v>0</v>
      </c>
      <c r="Q714" s="2">
        <v>0</v>
      </c>
      <c r="R714" s="2">
        <v>0</v>
      </c>
      <c r="S714" s="2">
        <v>0</v>
      </c>
      <c r="T714" s="2">
        <v>0</v>
      </c>
      <c r="U714" s="2">
        <v>14762000</v>
      </c>
      <c r="V714" s="2">
        <v>0</v>
      </c>
      <c r="W714" s="2">
        <v>74651081</v>
      </c>
      <c r="X714" s="2">
        <v>13200000</v>
      </c>
      <c r="Y714" s="2">
        <v>0</v>
      </c>
      <c r="Z714" s="2">
        <v>0</v>
      </c>
      <c r="AA714" s="2">
        <v>0</v>
      </c>
      <c r="AB714" s="2">
        <v>0</v>
      </c>
      <c r="AC714" s="2">
        <v>0</v>
      </c>
      <c r="AD714" s="2">
        <v>0</v>
      </c>
      <c r="AE714" s="2">
        <v>0</v>
      </c>
      <c r="AF714" s="2">
        <v>18287062</v>
      </c>
      <c r="AG714" s="2">
        <v>11223817</v>
      </c>
      <c r="AH714" s="2">
        <v>0</v>
      </c>
      <c r="AI714" s="2">
        <v>3664500</v>
      </c>
      <c r="AJ714" s="2">
        <v>5000000</v>
      </c>
      <c r="AK714" s="2">
        <v>0</v>
      </c>
      <c r="AL714" s="2">
        <v>0</v>
      </c>
      <c r="AM714" s="2">
        <v>39500055</v>
      </c>
      <c r="AN714" s="2">
        <v>0</v>
      </c>
    </row>
    <row r="715" spans="1:40" x14ac:dyDescent="0.25">
      <c r="A715" t="s">
        <v>1558</v>
      </c>
      <c r="B715" t="s">
        <v>344</v>
      </c>
      <c r="C715" t="s">
        <v>1559</v>
      </c>
      <c r="D715" t="str">
        <f t="shared" si="64"/>
        <v>قراردادي بهره بردار</v>
      </c>
      <c r="E715" t="str">
        <f t="shared" si="65"/>
        <v>پروژه بهره برداري نيروگاه بوشهر</v>
      </c>
      <c r="F715">
        <v>227</v>
      </c>
      <c r="G715" s="2">
        <v>133199719</v>
      </c>
      <c r="H715" s="2">
        <v>79973414</v>
      </c>
      <c r="I715" s="2">
        <v>0</v>
      </c>
      <c r="J715" s="2">
        <v>110136524</v>
      </c>
      <c r="K715" s="2">
        <v>0</v>
      </c>
      <c r="L715" s="2">
        <v>55440000</v>
      </c>
      <c r="M715" s="2">
        <v>0</v>
      </c>
      <c r="N715" s="2">
        <v>4800000</v>
      </c>
      <c r="O715" s="2">
        <v>23278569</v>
      </c>
      <c r="P715" s="2">
        <v>0</v>
      </c>
      <c r="Q715" s="2">
        <v>0</v>
      </c>
      <c r="R715" s="2">
        <v>0</v>
      </c>
      <c r="S715" s="2">
        <v>0</v>
      </c>
      <c r="T715" s="2">
        <v>0</v>
      </c>
      <c r="U715" s="2">
        <v>14762000</v>
      </c>
      <c r="V715" s="2">
        <v>0</v>
      </c>
      <c r="W715" s="2">
        <v>88962204</v>
      </c>
      <c r="X715" s="2">
        <v>13200000</v>
      </c>
      <c r="Y715" s="2">
        <v>19706256</v>
      </c>
      <c r="Z715" s="2">
        <v>0</v>
      </c>
      <c r="AA715" s="2">
        <v>0</v>
      </c>
      <c r="AB715" s="2">
        <v>0</v>
      </c>
      <c r="AC715" s="2">
        <v>0</v>
      </c>
      <c r="AD715" s="2">
        <v>0</v>
      </c>
      <c r="AE715" s="2">
        <v>0</v>
      </c>
      <c r="AF715" s="2">
        <v>16627551</v>
      </c>
      <c r="AG715" s="2">
        <v>0</v>
      </c>
      <c r="AH715" s="2">
        <v>0</v>
      </c>
      <c r="AI715" s="2">
        <v>0</v>
      </c>
      <c r="AJ715" s="2">
        <v>0</v>
      </c>
      <c r="AK715" s="2">
        <v>0</v>
      </c>
      <c r="AL715" s="2">
        <v>0</v>
      </c>
      <c r="AM715" s="2">
        <v>107800303</v>
      </c>
      <c r="AN715" s="2">
        <v>0</v>
      </c>
    </row>
    <row r="716" spans="1:40" x14ac:dyDescent="0.25">
      <c r="A716" t="s">
        <v>1560</v>
      </c>
      <c r="B716" t="s">
        <v>68</v>
      </c>
      <c r="C716" t="s">
        <v>412</v>
      </c>
      <c r="D716" t="str">
        <f t="shared" si="64"/>
        <v>قراردادي بهره بردار</v>
      </c>
      <c r="E716" t="str">
        <f t="shared" si="65"/>
        <v>پروژه بهره برداري نيروگاه بوشهر</v>
      </c>
      <c r="F716">
        <v>218</v>
      </c>
      <c r="G716" s="2">
        <v>139138113</v>
      </c>
      <c r="H716" s="2">
        <v>74907247</v>
      </c>
      <c r="I716" s="2">
        <v>0</v>
      </c>
      <c r="J716" s="2">
        <v>114277752</v>
      </c>
      <c r="K716" s="2">
        <v>0</v>
      </c>
      <c r="L716" s="2">
        <v>55440000</v>
      </c>
      <c r="M716" s="2">
        <v>0</v>
      </c>
      <c r="N716" s="2">
        <v>4800000</v>
      </c>
      <c r="O716" s="2">
        <v>25379255</v>
      </c>
      <c r="P716" s="2">
        <v>0</v>
      </c>
      <c r="Q716" s="2">
        <v>0</v>
      </c>
      <c r="R716" s="2">
        <v>0</v>
      </c>
      <c r="S716" s="2">
        <v>0</v>
      </c>
      <c r="T716" s="2">
        <v>0</v>
      </c>
      <c r="U716" s="2">
        <v>14762000</v>
      </c>
      <c r="V716" s="2">
        <v>0</v>
      </c>
      <c r="W716" s="2">
        <v>89913478</v>
      </c>
      <c r="X716" s="2">
        <v>13200000</v>
      </c>
      <c r="Y716" s="2">
        <v>20587494</v>
      </c>
      <c r="Z716" s="2">
        <v>0</v>
      </c>
      <c r="AA716" s="2">
        <v>0</v>
      </c>
      <c r="AB716" s="2">
        <v>0</v>
      </c>
      <c r="AC716" s="2">
        <v>0</v>
      </c>
      <c r="AD716" s="2">
        <v>0</v>
      </c>
      <c r="AE716" s="2">
        <v>0</v>
      </c>
      <c r="AF716" s="2">
        <v>18128046</v>
      </c>
      <c r="AG716" s="2">
        <v>13335228</v>
      </c>
      <c r="AH716" s="2">
        <v>0</v>
      </c>
      <c r="AI716" s="2">
        <v>0</v>
      </c>
      <c r="AJ716" s="2">
        <v>0</v>
      </c>
      <c r="AK716" s="2">
        <v>0</v>
      </c>
      <c r="AL716" s="2">
        <v>0</v>
      </c>
      <c r="AM716" s="2">
        <v>98300907</v>
      </c>
      <c r="AN716" s="2">
        <v>0</v>
      </c>
    </row>
    <row r="717" spans="1:40" x14ac:dyDescent="0.25">
      <c r="A717" t="s">
        <v>1561</v>
      </c>
      <c r="B717" t="s">
        <v>112</v>
      </c>
      <c r="C717" t="s">
        <v>1036</v>
      </c>
      <c r="D717" t="str">
        <f t="shared" si="64"/>
        <v>قراردادي بهره بردار</v>
      </c>
      <c r="E717" t="str">
        <f t="shared" si="65"/>
        <v>پروژه بهره برداري نيروگاه بوشهر</v>
      </c>
      <c r="F717">
        <v>169</v>
      </c>
      <c r="G717" s="2">
        <v>134910738</v>
      </c>
      <c r="H717" s="2">
        <v>66856461</v>
      </c>
      <c r="I717" s="2">
        <v>0</v>
      </c>
      <c r="J717" s="2">
        <v>106827326</v>
      </c>
      <c r="K717" s="2">
        <v>0</v>
      </c>
      <c r="L717" s="2">
        <v>55440000</v>
      </c>
      <c r="M717" s="2">
        <v>0</v>
      </c>
      <c r="N717" s="2">
        <v>4800000</v>
      </c>
      <c r="O717" s="2">
        <v>24114186</v>
      </c>
      <c r="P717" s="2">
        <v>0</v>
      </c>
      <c r="Q717" s="2">
        <v>0</v>
      </c>
      <c r="R717" s="2">
        <v>0</v>
      </c>
      <c r="S717" s="2">
        <v>0</v>
      </c>
      <c r="T717" s="2">
        <v>0</v>
      </c>
      <c r="U717" s="2">
        <v>14762000</v>
      </c>
      <c r="V717" s="2">
        <v>0</v>
      </c>
      <c r="W717" s="2">
        <v>158531778</v>
      </c>
      <c r="X717" s="2">
        <v>13200000</v>
      </c>
      <c r="Y717" s="2">
        <v>19895550</v>
      </c>
      <c r="Z717" s="2">
        <v>0</v>
      </c>
      <c r="AA717" s="2">
        <v>0</v>
      </c>
      <c r="AB717" s="2">
        <v>0</v>
      </c>
      <c r="AC717" s="2">
        <v>0</v>
      </c>
      <c r="AD717" s="2">
        <v>0</v>
      </c>
      <c r="AE717" s="2">
        <v>0</v>
      </c>
      <c r="AF717" s="2">
        <v>17224410</v>
      </c>
      <c r="AG717" s="2">
        <v>13335228</v>
      </c>
      <c r="AH717" s="2">
        <v>0</v>
      </c>
      <c r="AI717" s="2">
        <v>0</v>
      </c>
      <c r="AJ717" s="2">
        <v>0</v>
      </c>
      <c r="AK717" s="2">
        <v>0</v>
      </c>
      <c r="AL717" s="2">
        <v>0</v>
      </c>
      <c r="AM717" s="2">
        <v>92146476</v>
      </c>
      <c r="AN717" s="2">
        <v>0</v>
      </c>
    </row>
    <row r="718" spans="1:40" x14ac:dyDescent="0.25">
      <c r="A718" t="s">
        <v>1562</v>
      </c>
      <c r="B718" t="s">
        <v>74</v>
      </c>
      <c r="C718" t="s">
        <v>442</v>
      </c>
      <c r="D718" t="str">
        <f t="shared" si="64"/>
        <v>قراردادي بهره بردار</v>
      </c>
      <c r="E718" t="str">
        <f t="shared" si="65"/>
        <v>پروژه بهره برداري نيروگاه بوشهر</v>
      </c>
      <c r="F718">
        <v>203</v>
      </c>
      <c r="G718" s="2">
        <v>133319679</v>
      </c>
      <c r="H718" s="2">
        <v>86481586</v>
      </c>
      <c r="I718" s="2">
        <v>0</v>
      </c>
      <c r="J718" s="2">
        <v>100110788</v>
      </c>
      <c r="K718" s="2">
        <v>0</v>
      </c>
      <c r="L718" s="2">
        <v>41580000</v>
      </c>
      <c r="M718" s="2">
        <v>0</v>
      </c>
      <c r="N718" s="2">
        <v>4800000</v>
      </c>
      <c r="O718" s="2">
        <v>23486739</v>
      </c>
      <c r="P718" s="2">
        <v>0</v>
      </c>
      <c r="Q718" s="2">
        <v>0</v>
      </c>
      <c r="R718" s="2">
        <v>0</v>
      </c>
      <c r="S718" s="2">
        <v>0</v>
      </c>
      <c r="T718" s="2">
        <v>0</v>
      </c>
      <c r="U718" s="2">
        <v>0</v>
      </c>
      <c r="V718" s="2">
        <v>0</v>
      </c>
      <c r="W718" s="2">
        <v>155423725</v>
      </c>
      <c r="X718" s="2">
        <v>13200000</v>
      </c>
      <c r="Y718" s="2">
        <v>19724004</v>
      </c>
      <c r="Z718" s="2">
        <v>0</v>
      </c>
      <c r="AA718" s="2">
        <v>0</v>
      </c>
      <c r="AB718" s="2">
        <v>0</v>
      </c>
      <c r="AC718" s="2">
        <v>0</v>
      </c>
      <c r="AD718" s="2">
        <v>0</v>
      </c>
      <c r="AE718" s="2">
        <v>0</v>
      </c>
      <c r="AF718" s="2">
        <v>16776250</v>
      </c>
      <c r="AG718" s="2">
        <v>0</v>
      </c>
      <c r="AH718" s="2">
        <v>0</v>
      </c>
      <c r="AI718" s="2">
        <v>0</v>
      </c>
      <c r="AJ718" s="2">
        <v>0</v>
      </c>
      <c r="AK718" s="2">
        <v>0</v>
      </c>
      <c r="AL718" s="2">
        <v>0</v>
      </c>
      <c r="AM718" s="2">
        <v>90324641</v>
      </c>
      <c r="AN718" s="2">
        <v>0</v>
      </c>
    </row>
    <row r="719" spans="1:40" x14ac:dyDescent="0.25">
      <c r="A719" t="s">
        <v>1563</v>
      </c>
      <c r="B719" t="s">
        <v>88</v>
      </c>
      <c r="C719" t="s">
        <v>1564</v>
      </c>
      <c r="D719" t="str">
        <f t="shared" si="64"/>
        <v>قراردادي بهره بردار</v>
      </c>
      <c r="E719" t="str">
        <f t="shared" ref="E719:E734" si="66">"پروژه تعميرات نيروگاه بوشهر"</f>
        <v>پروژه تعميرات نيروگاه بوشهر</v>
      </c>
      <c r="F719">
        <v>175</v>
      </c>
      <c r="G719" s="2">
        <v>242097068</v>
      </c>
      <c r="H719" s="2">
        <v>67356150</v>
      </c>
      <c r="I719" s="2">
        <v>2515800</v>
      </c>
      <c r="J719" s="2">
        <v>201639846</v>
      </c>
      <c r="K719" s="2">
        <v>0</v>
      </c>
      <c r="L719" s="2">
        <v>66000000</v>
      </c>
      <c r="M719" s="2">
        <v>0</v>
      </c>
      <c r="N719" s="2">
        <v>4800000</v>
      </c>
      <c r="O719" s="2">
        <v>33597035</v>
      </c>
      <c r="P719" s="2">
        <v>0</v>
      </c>
      <c r="Q719" s="2">
        <v>0</v>
      </c>
      <c r="R719" s="2">
        <v>0</v>
      </c>
      <c r="S719" s="2">
        <v>0</v>
      </c>
      <c r="T719" s="2">
        <v>0</v>
      </c>
      <c r="U719" s="2">
        <v>0</v>
      </c>
      <c r="V719" s="2">
        <v>0</v>
      </c>
      <c r="W719" s="2">
        <v>53492892</v>
      </c>
      <c r="X719" s="2">
        <v>13200000</v>
      </c>
      <c r="Y719" s="2">
        <v>0</v>
      </c>
      <c r="Z719" s="2">
        <v>0</v>
      </c>
      <c r="AA719" s="2">
        <v>0</v>
      </c>
      <c r="AB719" s="2">
        <v>0</v>
      </c>
      <c r="AC719" s="2">
        <v>0</v>
      </c>
      <c r="AD719" s="2">
        <v>0</v>
      </c>
      <c r="AE719" s="2">
        <v>0</v>
      </c>
      <c r="AF719" s="2">
        <v>23997876</v>
      </c>
      <c r="AG719" s="2">
        <v>40005684</v>
      </c>
      <c r="AH719" s="2">
        <v>0</v>
      </c>
      <c r="AI719" s="2">
        <v>0</v>
      </c>
      <c r="AJ719" s="2">
        <v>0</v>
      </c>
      <c r="AK719" s="2">
        <v>0</v>
      </c>
      <c r="AL719" s="2">
        <v>516800</v>
      </c>
      <c r="AM719" s="2">
        <v>33597035</v>
      </c>
      <c r="AN719" s="2">
        <v>53197238</v>
      </c>
    </row>
    <row r="720" spans="1:40" x14ac:dyDescent="0.25">
      <c r="A720" t="s">
        <v>1565</v>
      </c>
      <c r="B720" t="s">
        <v>88</v>
      </c>
      <c r="C720" t="s">
        <v>1566</v>
      </c>
      <c r="D720" t="str">
        <f t="shared" ref="D720:D734" si="67">"قراردادي کارگري"</f>
        <v>قراردادي کارگري</v>
      </c>
      <c r="E720" t="str">
        <f t="shared" si="66"/>
        <v>پروژه تعميرات نيروگاه بوشهر</v>
      </c>
      <c r="F720">
        <v>262</v>
      </c>
      <c r="G720" s="2">
        <v>81640573</v>
      </c>
      <c r="H720" s="2">
        <v>71162183</v>
      </c>
      <c r="I720" s="2">
        <v>0</v>
      </c>
      <c r="J720" s="2">
        <v>49800744</v>
      </c>
      <c r="K720" s="2">
        <v>0</v>
      </c>
      <c r="L720" s="2">
        <v>0</v>
      </c>
      <c r="M720" s="2">
        <v>60381100</v>
      </c>
      <c r="N720" s="2">
        <v>4800000</v>
      </c>
      <c r="O720" s="2">
        <v>40820296</v>
      </c>
      <c r="P720" s="2">
        <v>0</v>
      </c>
      <c r="Q720" s="2">
        <v>0</v>
      </c>
      <c r="R720" s="2">
        <v>0</v>
      </c>
      <c r="S720" s="2">
        <v>0</v>
      </c>
      <c r="T720" s="2">
        <v>0</v>
      </c>
      <c r="U720" s="2">
        <v>0</v>
      </c>
      <c r="V720" s="2">
        <v>0</v>
      </c>
      <c r="W720" s="2">
        <v>73386122</v>
      </c>
      <c r="X720" s="2">
        <v>13200000</v>
      </c>
      <c r="Y720" s="2">
        <v>0</v>
      </c>
      <c r="Z720" s="2">
        <v>0</v>
      </c>
      <c r="AA720" s="2">
        <v>0</v>
      </c>
      <c r="AB720" s="2">
        <v>0</v>
      </c>
      <c r="AC720" s="2">
        <v>0</v>
      </c>
      <c r="AD720" s="2">
        <v>0</v>
      </c>
      <c r="AE720" s="2">
        <v>34896405</v>
      </c>
      <c r="AF720" s="2">
        <v>0</v>
      </c>
      <c r="AG720" s="2">
        <v>13335228</v>
      </c>
      <c r="AH720" s="2">
        <v>0</v>
      </c>
      <c r="AI720" s="2">
        <v>0</v>
      </c>
      <c r="AJ720" s="2">
        <v>0</v>
      </c>
      <c r="AK720" s="2">
        <v>4695237</v>
      </c>
      <c r="AL720" s="2">
        <v>0</v>
      </c>
      <c r="AM720" s="2">
        <v>0</v>
      </c>
      <c r="AN720" s="2">
        <v>0</v>
      </c>
    </row>
    <row r="721" spans="1:40" x14ac:dyDescent="0.25">
      <c r="A721" t="s">
        <v>1567</v>
      </c>
      <c r="B721" t="s">
        <v>1314</v>
      </c>
      <c r="C721" t="s">
        <v>493</v>
      </c>
      <c r="D721" t="str">
        <f t="shared" si="67"/>
        <v>قراردادي کارگري</v>
      </c>
      <c r="E721" t="str">
        <f t="shared" si="66"/>
        <v>پروژه تعميرات نيروگاه بوشهر</v>
      </c>
      <c r="F721">
        <v>345</v>
      </c>
      <c r="G721" s="2">
        <v>70599604</v>
      </c>
      <c r="H721" s="2">
        <v>62649039</v>
      </c>
      <c r="I721" s="2">
        <v>0</v>
      </c>
      <c r="J721" s="2">
        <v>44477745</v>
      </c>
      <c r="K721" s="2">
        <v>0</v>
      </c>
      <c r="L721" s="2">
        <v>0</v>
      </c>
      <c r="M721" s="2">
        <v>68635599</v>
      </c>
      <c r="N721" s="2">
        <v>4800000</v>
      </c>
      <c r="O721" s="2">
        <v>35066023</v>
      </c>
      <c r="P721" s="2">
        <v>0</v>
      </c>
      <c r="Q721" s="2">
        <v>0</v>
      </c>
      <c r="R721" s="2">
        <v>0</v>
      </c>
      <c r="S721" s="2">
        <v>0</v>
      </c>
      <c r="T721" s="2">
        <v>0</v>
      </c>
      <c r="U721" s="2">
        <v>0</v>
      </c>
      <c r="V721" s="2">
        <v>0</v>
      </c>
      <c r="W721" s="2">
        <v>52738946</v>
      </c>
      <c r="X721" s="2">
        <v>13200000</v>
      </c>
      <c r="Y721" s="2">
        <v>0</v>
      </c>
      <c r="Z721" s="2">
        <v>0</v>
      </c>
      <c r="AA721" s="2">
        <v>0</v>
      </c>
      <c r="AB721" s="2">
        <v>0</v>
      </c>
      <c r="AC721" s="2">
        <v>0</v>
      </c>
      <c r="AD721" s="2">
        <v>0</v>
      </c>
      <c r="AE721" s="2">
        <v>20679107</v>
      </c>
      <c r="AF721" s="2">
        <v>0</v>
      </c>
      <c r="AG721" s="2">
        <v>40005684</v>
      </c>
      <c r="AH721" s="2">
        <v>0</v>
      </c>
      <c r="AI721" s="2">
        <v>0</v>
      </c>
      <c r="AJ721" s="2">
        <v>0</v>
      </c>
      <c r="AK721" s="2">
        <v>0</v>
      </c>
      <c r="AL721" s="2">
        <v>0</v>
      </c>
      <c r="AM721" s="2">
        <v>0</v>
      </c>
      <c r="AN721" s="2">
        <v>0</v>
      </c>
    </row>
    <row r="722" spans="1:40" x14ac:dyDescent="0.25">
      <c r="A722" t="s">
        <v>1568</v>
      </c>
      <c r="B722" t="s">
        <v>597</v>
      </c>
      <c r="C722" t="s">
        <v>187</v>
      </c>
      <c r="D722" t="str">
        <f t="shared" si="67"/>
        <v>قراردادي کارگري</v>
      </c>
      <c r="E722" t="str">
        <f t="shared" si="66"/>
        <v>پروژه تعميرات نيروگاه بوشهر</v>
      </c>
      <c r="F722">
        <v>765</v>
      </c>
      <c r="G722" s="2">
        <v>59846934</v>
      </c>
      <c r="H722" s="2">
        <v>138877351</v>
      </c>
      <c r="I722" s="2">
        <v>0</v>
      </c>
      <c r="J722" s="2">
        <v>37703567</v>
      </c>
      <c r="K722" s="2">
        <v>0</v>
      </c>
      <c r="L722" s="2">
        <v>0</v>
      </c>
      <c r="M722" s="2">
        <v>63488100</v>
      </c>
      <c r="N722" s="2">
        <v>4800000</v>
      </c>
      <c r="O722" s="2">
        <v>31096215</v>
      </c>
      <c r="P722" s="2">
        <v>0</v>
      </c>
      <c r="Q722" s="2">
        <v>0</v>
      </c>
      <c r="R722" s="2">
        <v>0</v>
      </c>
      <c r="S722" s="2">
        <v>0</v>
      </c>
      <c r="T722" s="2">
        <v>0</v>
      </c>
      <c r="U722" s="2">
        <v>0</v>
      </c>
      <c r="V722" s="2">
        <v>0</v>
      </c>
      <c r="W722" s="2">
        <v>60485636</v>
      </c>
      <c r="X722" s="2">
        <v>13200000</v>
      </c>
      <c r="Y722" s="2">
        <v>0</v>
      </c>
      <c r="Z722" s="2">
        <v>0</v>
      </c>
      <c r="AA722" s="2">
        <v>0</v>
      </c>
      <c r="AB722" s="2">
        <v>0</v>
      </c>
      <c r="AC722" s="2">
        <v>0</v>
      </c>
      <c r="AD722" s="2">
        <v>0</v>
      </c>
      <c r="AE722" s="2">
        <v>0</v>
      </c>
      <c r="AF722" s="2">
        <v>0</v>
      </c>
      <c r="AG722" s="2">
        <v>26670456</v>
      </c>
      <c r="AH722" s="2">
        <v>0</v>
      </c>
      <c r="AI722" s="2">
        <v>0</v>
      </c>
      <c r="AJ722" s="2">
        <v>0</v>
      </c>
      <c r="AK722" s="2">
        <v>0</v>
      </c>
      <c r="AL722" s="2">
        <v>0</v>
      </c>
      <c r="AM722" s="2">
        <v>0</v>
      </c>
      <c r="AN722" s="2">
        <v>0</v>
      </c>
    </row>
    <row r="723" spans="1:40" x14ac:dyDescent="0.25">
      <c r="A723" t="s">
        <v>1569</v>
      </c>
      <c r="B723" t="s">
        <v>376</v>
      </c>
      <c r="C723" t="s">
        <v>1570</v>
      </c>
      <c r="D723" t="str">
        <f t="shared" si="67"/>
        <v>قراردادي کارگري</v>
      </c>
      <c r="E723" t="str">
        <f t="shared" si="66"/>
        <v>پروژه تعميرات نيروگاه بوشهر</v>
      </c>
      <c r="F723">
        <v>453</v>
      </c>
      <c r="G723" s="2">
        <v>101450912</v>
      </c>
      <c r="H723" s="2">
        <v>100815261</v>
      </c>
      <c r="I723" s="2">
        <v>0</v>
      </c>
      <c r="J723" s="2">
        <v>71015639</v>
      </c>
      <c r="K723" s="2">
        <v>0</v>
      </c>
      <c r="L723" s="2">
        <v>0</v>
      </c>
      <c r="M723" s="2">
        <v>44051850</v>
      </c>
      <c r="N723" s="2">
        <v>4800000</v>
      </c>
      <c r="O723" s="2">
        <v>53748829</v>
      </c>
      <c r="P723" s="2">
        <v>0</v>
      </c>
      <c r="Q723" s="2">
        <v>0</v>
      </c>
      <c r="R723" s="2">
        <v>0</v>
      </c>
      <c r="S723" s="2">
        <v>0</v>
      </c>
      <c r="T723" s="2">
        <v>0</v>
      </c>
      <c r="U723" s="2">
        <v>0</v>
      </c>
      <c r="V723" s="2">
        <v>0</v>
      </c>
      <c r="W723" s="2">
        <v>55119895</v>
      </c>
      <c r="X723" s="2">
        <v>13200000</v>
      </c>
      <c r="Y723" s="2">
        <v>0</v>
      </c>
      <c r="Z723" s="2">
        <v>0</v>
      </c>
      <c r="AA723" s="2">
        <v>0</v>
      </c>
      <c r="AB723" s="2">
        <v>0</v>
      </c>
      <c r="AC723" s="2">
        <v>0</v>
      </c>
      <c r="AD723" s="2">
        <v>0</v>
      </c>
      <c r="AE723" s="2">
        <v>0</v>
      </c>
      <c r="AF723" s="2">
        <v>0</v>
      </c>
      <c r="AG723" s="2">
        <v>41431578</v>
      </c>
      <c r="AH723" s="2">
        <v>0</v>
      </c>
      <c r="AI723" s="2">
        <v>0</v>
      </c>
      <c r="AJ723" s="2">
        <v>0</v>
      </c>
      <c r="AK723" s="2">
        <v>0</v>
      </c>
      <c r="AL723" s="2">
        <v>0</v>
      </c>
      <c r="AM723" s="2">
        <v>0</v>
      </c>
      <c r="AN723" s="2">
        <v>0</v>
      </c>
    </row>
    <row r="724" spans="1:40" x14ac:dyDescent="0.25">
      <c r="A724" t="s">
        <v>1571</v>
      </c>
      <c r="B724" t="s">
        <v>239</v>
      </c>
      <c r="C724" t="s">
        <v>1572</v>
      </c>
      <c r="D724" t="str">
        <f t="shared" si="67"/>
        <v>قراردادي کارگري</v>
      </c>
      <c r="E724" t="str">
        <f t="shared" si="66"/>
        <v>پروژه تعميرات نيروگاه بوشهر</v>
      </c>
      <c r="F724">
        <v>393</v>
      </c>
      <c r="G724" s="2">
        <v>65617654</v>
      </c>
      <c r="H724" s="2">
        <v>67054378</v>
      </c>
      <c r="I724" s="2">
        <v>0</v>
      </c>
      <c r="J724" s="2">
        <v>39370593</v>
      </c>
      <c r="K724" s="2">
        <v>0</v>
      </c>
      <c r="L724" s="2">
        <v>0</v>
      </c>
      <c r="M724" s="2">
        <v>65024349</v>
      </c>
      <c r="N724" s="2">
        <v>4800000</v>
      </c>
      <c r="O724" s="2">
        <v>32808827</v>
      </c>
      <c r="P724" s="2">
        <v>0</v>
      </c>
      <c r="Q724" s="2">
        <v>0</v>
      </c>
      <c r="R724" s="2">
        <v>0</v>
      </c>
      <c r="S724" s="2">
        <v>0</v>
      </c>
      <c r="T724" s="2">
        <v>0</v>
      </c>
      <c r="U724" s="2">
        <v>0</v>
      </c>
      <c r="V724" s="2">
        <v>0</v>
      </c>
      <c r="W724" s="2">
        <v>42003566</v>
      </c>
      <c r="X724" s="2">
        <v>13200000</v>
      </c>
      <c r="Y724" s="2">
        <v>0</v>
      </c>
      <c r="Z724" s="2">
        <v>0</v>
      </c>
      <c r="AA724" s="2">
        <v>0</v>
      </c>
      <c r="AB724" s="2">
        <v>0</v>
      </c>
      <c r="AC724" s="2">
        <v>0</v>
      </c>
      <c r="AD724" s="2">
        <v>0</v>
      </c>
      <c r="AE724" s="2">
        <v>0</v>
      </c>
      <c r="AF724" s="2">
        <v>0</v>
      </c>
      <c r="AG724" s="2">
        <v>13335228</v>
      </c>
      <c r="AH724" s="2">
        <v>0</v>
      </c>
      <c r="AI724" s="2">
        <v>0</v>
      </c>
      <c r="AJ724" s="2">
        <v>0</v>
      </c>
      <c r="AK724" s="2">
        <v>0</v>
      </c>
      <c r="AL724" s="2">
        <v>0</v>
      </c>
      <c r="AM724" s="2">
        <v>0</v>
      </c>
      <c r="AN724" s="2">
        <v>0</v>
      </c>
    </row>
    <row r="725" spans="1:40" x14ac:dyDescent="0.25">
      <c r="A725" t="s">
        <v>1573</v>
      </c>
      <c r="B725" t="s">
        <v>254</v>
      </c>
      <c r="C725" t="s">
        <v>1572</v>
      </c>
      <c r="D725" t="str">
        <f t="shared" si="67"/>
        <v>قراردادي کارگري</v>
      </c>
      <c r="E725" t="str">
        <f t="shared" si="66"/>
        <v>پروژه تعميرات نيروگاه بوشهر</v>
      </c>
      <c r="F725">
        <v>302</v>
      </c>
      <c r="G725" s="2">
        <v>107073773</v>
      </c>
      <c r="H725" s="2">
        <v>72693618</v>
      </c>
      <c r="I725" s="2">
        <v>0</v>
      </c>
      <c r="J725" s="2">
        <v>78163852</v>
      </c>
      <c r="K725" s="2">
        <v>0</v>
      </c>
      <c r="L725" s="2">
        <v>0</v>
      </c>
      <c r="M725" s="2">
        <v>44051850</v>
      </c>
      <c r="N725" s="2">
        <v>4800000</v>
      </c>
      <c r="O725" s="2">
        <v>57106015</v>
      </c>
      <c r="P725" s="2">
        <v>0</v>
      </c>
      <c r="Q725" s="2">
        <v>0</v>
      </c>
      <c r="R725" s="2">
        <v>0</v>
      </c>
      <c r="S725" s="2">
        <v>0</v>
      </c>
      <c r="T725" s="2">
        <v>0</v>
      </c>
      <c r="U725" s="2">
        <v>0</v>
      </c>
      <c r="V725" s="2">
        <v>0</v>
      </c>
      <c r="W725" s="2">
        <v>69306846</v>
      </c>
      <c r="X725" s="2">
        <v>13200000</v>
      </c>
      <c r="Y725" s="2">
        <v>0</v>
      </c>
      <c r="Z725" s="2">
        <v>0</v>
      </c>
      <c r="AA725" s="2">
        <v>0</v>
      </c>
      <c r="AB725" s="2">
        <v>0</v>
      </c>
      <c r="AC725" s="2">
        <v>0</v>
      </c>
      <c r="AD725" s="2">
        <v>0</v>
      </c>
      <c r="AE725" s="2">
        <v>0</v>
      </c>
      <c r="AF725" s="2">
        <v>0</v>
      </c>
      <c r="AG725" s="2">
        <v>16298612</v>
      </c>
      <c r="AH725" s="2">
        <v>0</v>
      </c>
      <c r="AI725" s="2">
        <v>0</v>
      </c>
      <c r="AJ725" s="2">
        <v>2500000</v>
      </c>
      <c r="AK725" s="2">
        <v>0</v>
      </c>
      <c r="AL725" s="2">
        <v>0</v>
      </c>
      <c r="AM725" s="2">
        <v>0</v>
      </c>
      <c r="AN725" s="2">
        <v>0</v>
      </c>
    </row>
    <row r="726" spans="1:40" x14ac:dyDescent="0.25">
      <c r="A726" t="s">
        <v>1574</v>
      </c>
      <c r="B726" t="s">
        <v>254</v>
      </c>
      <c r="C726" t="s">
        <v>1575</v>
      </c>
      <c r="D726" t="str">
        <f t="shared" si="67"/>
        <v>قراردادي کارگري</v>
      </c>
      <c r="E726" t="str">
        <f t="shared" si="66"/>
        <v>پروژه تعميرات نيروگاه بوشهر</v>
      </c>
      <c r="F726">
        <v>568</v>
      </c>
      <c r="G726" s="2">
        <v>64518944</v>
      </c>
      <c r="H726" s="2">
        <v>105202588</v>
      </c>
      <c r="I726" s="2">
        <v>0</v>
      </c>
      <c r="J726" s="2">
        <v>40646933</v>
      </c>
      <c r="K726" s="2">
        <v>0</v>
      </c>
      <c r="L726" s="2">
        <v>0</v>
      </c>
      <c r="M726" s="2">
        <v>58861845</v>
      </c>
      <c r="N726" s="2">
        <v>4800000</v>
      </c>
      <c r="O726" s="2">
        <v>34182226</v>
      </c>
      <c r="P726" s="2">
        <v>0</v>
      </c>
      <c r="Q726" s="2">
        <v>0</v>
      </c>
      <c r="R726" s="2">
        <v>0</v>
      </c>
      <c r="S726" s="2">
        <v>0</v>
      </c>
      <c r="T726" s="2">
        <v>0</v>
      </c>
      <c r="U726" s="2">
        <v>0</v>
      </c>
      <c r="V726" s="2">
        <v>0</v>
      </c>
      <c r="W726" s="2">
        <v>62232231</v>
      </c>
      <c r="X726" s="2">
        <v>13200000</v>
      </c>
      <c r="Y726" s="2">
        <v>0</v>
      </c>
      <c r="Z726" s="2">
        <v>0</v>
      </c>
      <c r="AA726" s="2">
        <v>0</v>
      </c>
      <c r="AB726" s="2">
        <v>0</v>
      </c>
      <c r="AC726" s="2">
        <v>0</v>
      </c>
      <c r="AD726" s="2">
        <v>0</v>
      </c>
      <c r="AE726" s="2">
        <v>0</v>
      </c>
      <c r="AF726" s="2">
        <v>0</v>
      </c>
      <c r="AG726" s="2">
        <v>40005684</v>
      </c>
      <c r="AH726" s="2">
        <v>0</v>
      </c>
      <c r="AI726" s="2">
        <v>0</v>
      </c>
      <c r="AJ726" s="2">
        <v>0</v>
      </c>
      <c r="AK726" s="2">
        <v>0</v>
      </c>
      <c r="AL726" s="2">
        <v>0</v>
      </c>
      <c r="AM726" s="2">
        <v>0</v>
      </c>
      <c r="AN726" s="2">
        <v>0</v>
      </c>
    </row>
    <row r="727" spans="1:40" x14ac:dyDescent="0.25">
      <c r="A727" t="s">
        <v>1576</v>
      </c>
      <c r="B727" t="s">
        <v>186</v>
      </c>
      <c r="C727" t="s">
        <v>110</v>
      </c>
      <c r="D727" t="str">
        <f t="shared" si="67"/>
        <v>قراردادي کارگري</v>
      </c>
      <c r="E727" t="str">
        <f t="shared" si="66"/>
        <v>پروژه تعميرات نيروگاه بوشهر</v>
      </c>
      <c r="F727">
        <v>390</v>
      </c>
      <c r="G727" s="2">
        <v>89206951</v>
      </c>
      <c r="H727" s="2">
        <v>90098008</v>
      </c>
      <c r="I727" s="2">
        <v>0</v>
      </c>
      <c r="J727" s="2">
        <v>65121074</v>
      </c>
      <c r="K727" s="2">
        <v>0</v>
      </c>
      <c r="L727" s="2">
        <v>0</v>
      </c>
      <c r="M727" s="2">
        <v>44051850</v>
      </c>
      <c r="N727" s="2">
        <v>4800000</v>
      </c>
      <c r="O727" s="2">
        <v>47577044</v>
      </c>
      <c r="P727" s="2">
        <v>0</v>
      </c>
      <c r="Q727" s="2">
        <v>0</v>
      </c>
      <c r="R727" s="2">
        <v>0</v>
      </c>
      <c r="S727" s="2">
        <v>0</v>
      </c>
      <c r="T727" s="2">
        <v>0</v>
      </c>
      <c r="U727" s="2">
        <v>0</v>
      </c>
      <c r="V727" s="2">
        <v>0</v>
      </c>
      <c r="W727" s="2">
        <v>75959492</v>
      </c>
      <c r="X727" s="2">
        <v>13200000</v>
      </c>
      <c r="Y727" s="2">
        <v>0</v>
      </c>
      <c r="Z727" s="2">
        <v>0</v>
      </c>
      <c r="AA727" s="2">
        <v>0</v>
      </c>
      <c r="AB727" s="2">
        <v>0</v>
      </c>
      <c r="AC727" s="2">
        <v>0</v>
      </c>
      <c r="AD727" s="2">
        <v>0</v>
      </c>
      <c r="AE727" s="2">
        <v>0</v>
      </c>
      <c r="AF727" s="2">
        <v>0</v>
      </c>
      <c r="AG727" s="2">
        <v>51229501</v>
      </c>
      <c r="AH727" s="2">
        <v>0</v>
      </c>
      <c r="AI727" s="2">
        <v>0</v>
      </c>
      <c r="AJ727" s="2">
        <v>2500000</v>
      </c>
      <c r="AK727" s="2">
        <v>0</v>
      </c>
      <c r="AL727" s="2">
        <v>0</v>
      </c>
      <c r="AM727" s="2">
        <v>0</v>
      </c>
      <c r="AN727" s="2">
        <v>0</v>
      </c>
    </row>
    <row r="728" spans="1:40" x14ac:dyDescent="0.25">
      <c r="A728" t="s">
        <v>1577</v>
      </c>
      <c r="B728" t="s">
        <v>1578</v>
      </c>
      <c r="C728" t="s">
        <v>1579</v>
      </c>
      <c r="D728" t="str">
        <f t="shared" si="67"/>
        <v>قراردادي کارگري</v>
      </c>
      <c r="E728" t="str">
        <f t="shared" si="66"/>
        <v>پروژه تعميرات نيروگاه بوشهر</v>
      </c>
      <c r="F728">
        <v>142</v>
      </c>
      <c r="G728" s="2">
        <v>109661174</v>
      </c>
      <c r="H728" s="2">
        <v>46231348</v>
      </c>
      <c r="I728" s="2">
        <v>0</v>
      </c>
      <c r="J728" s="2">
        <v>78956046</v>
      </c>
      <c r="K728" s="2">
        <v>0</v>
      </c>
      <c r="L728" s="2">
        <v>0</v>
      </c>
      <c r="M728" s="2">
        <v>44051850</v>
      </c>
      <c r="N728" s="2">
        <v>4800000</v>
      </c>
      <c r="O728" s="2">
        <v>57716403</v>
      </c>
      <c r="P728" s="2">
        <v>0</v>
      </c>
      <c r="Q728" s="2">
        <v>0</v>
      </c>
      <c r="R728" s="2">
        <v>0</v>
      </c>
      <c r="S728" s="2">
        <v>0</v>
      </c>
      <c r="T728" s="2">
        <v>0</v>
      </c>
      <c r="U728" s="2">
        <v>0</v>
      </c>
      <c r="V728" s="2">
        <v>0</v>
      </c>
      <c r="W728" s="2">
        <v>128855316</v>
      </c>
      <c r="X728" s="2">
        <v>13200000</v>
      </c>
      <c r="Y728" s="2">
        <v>0</v>
      </c>
      <c r="Z728" s="2">
        <v>0</v>
      </c>
      <c r="AA728" s="2">
        <v>0</v>
      </c>
      <c r="AB728" s="2">
        <v>0</v>
      </c>
      <c r="AC728" s="2">
        <v>0</v>
      </c>
      <c r="AD728" s="2">
        <v>0</v>
      </c>
      <c r="AE728" s="2">
        <v>0</v>
      </c>
      <c r="AF728" s="2">
        <v>0</v>
      </c>
      <c r="AG728" s="2">
        <v>53340912</v>
      </c>
      <c r="AH728" s="2">
        <v>0</v>
      </c>
      <c r="AI728" s="2">
        <v>0</v>
      </c>
      <c r="AJ728" s="2">
        <v>0</v>
      </c>
      <c r="AK728" s="2">
        <v>0</v>
      </c>
      <c r="AL728" s="2">
        <v>0</v>
      </c>
      <c r="AM728" s="2">
        <v>0</v>
      </c>
      <c r="AN728" s="2">
        <v>0</v>
      </c>
    </row>
    <row r="729" spans="1:40" x14ac:dyDescent="0.25">
      <c r="A729" t="s">
        <v>1580</v>
      </c>
      <c r="B729" t="s">
        <v>80</v>
      </c>
      <c r="C729" t="s">
        <v>1581</v>
      </c>
      <c r="D729" t="str">
        <f t="shared" si="67"/>
        <v>قراردادي کارگري</v>
      </c>
      <c r="E729" t="str">
        <f t="shared" si="66"/>
        <v>پروژه تعميرات نيروگاه بوشهر</v>
      </c>
      <c r="F729">
        <v>511</v>
      </c>
      <c r="G729" s="2">
        <v>102877296</v>
      </c>
      <c r="H729" s="2">
        <v>128916149</v>
      </c>
      <c r="I729" s="2">
        <v>0</v>
      </c>
      <c r="J729" s="2">
        <v>63783918</v>
      </c>
      <c r="K729" s="2">
        <v>0</v>
      </c>
      <c r="L729" s="2">
        <v>0</v>
      </c>
      <c r="M729" s="2">
        <v>53401846</v>
      </c>
      <c r="N729" s="2">
        <v>4800000</v>
      </c>
      <c r="O729" s="2">
        <v>54867895</v>
      </c>
      <c r="P729" s="2">
        <v>0</v>
      </c>
      <c r="Q729" s="2">
        <v>0</v>
      </c>
      <c r="R729" s="2">
        <v>0</v>
      </c>
      <c r="S729" s="2">
        <v>0</v>
      </c>
      <c r="T729" s="2">
        <v>0</v>
      </c>
      <c r="U729" s="2">
        <v>0</v>
      </c>
      <c r="V729" s="2">
        <v>0</v>
      </c>
      <c r="W729" s="2">
        <v>65965720</v>
      </c>
      <c r="X729" s="2">
        <v>13200000</v>
      </c>
      <c r="Y729" s="2">
        <v>0</v>
      </c>
      <c r="Z729" s="2">
        <v>0</v>
      </c>
      <c r="AA729" s="2">
        <v>0</v>
      </c>
      <c r="AB729" s="2">
        <v>0</v>
      </c>
      <c r="AC729" s="2">
        <v>0</v>
      </c>
      <c r="AD729" s="2">
        <v>0</v>
      </c>
      <c r="AE729" s="2">
        <v>0</v>
      </c>
      <c r="AF729" s="2">
        <v>0</v>
      </c>
      <c r="AG729" s="2">
        <v>26670456</v>
      </c>
      <c r="AH729" s="2">
        <v>0</v>
      </c>
      <c r="AI729" s="2">
        <v>0</v>
      </c>
      <c r="AJ729" s="2">
        <v>0</v>
      </c>
      <c r="AK729" s="2">
        <v>0</v>
      </c>
      <c r="AL729" s="2">
        <v>0</v>
      </c>
      <c r="AM729" s="2">
        <v>0</v>
      </c>
      <c r="AN729" s="2">
        <v>0</v>
      </c>
    </row>
    <row r="730" spans="1:40" x14ac:dyDescent="0.25">
      <c r="A730" t="s">
        <v>1582</v>
      </c>
      <c r="B730" t="s">
        <v>74</v>
      </c>
      <c r="C730" t="s">
        <v>1583</v>
      </c>
      <c r="D730" t="str">
        <f t="shared" si="67"/>
        <v>قراردادي کارگري</v>
      </c>
      <c r="E730" t="str">
        <f t="shared" si="66"/>
        <v>پروژه تعميرات نيروگاه بوشهر</v>
      </c>
      <c r="F730">
        <v>275</v>
      </c>
      <c r="G730" s="2">
        <v>92386101</v>
      </c>
      <c r="H730" s="2">
        <v>79430974</v>
      </c>
      <c r="I730" s="2">
        <v>0</v>
      </c>
      <c r="J730" s="2">
        <v>65594126</v>
      </c>
      <c r="K730" s="2">
        <v>0</v>
      </c>
      <c r="L730" s="2">
        <v>0</v>
      </c>
      <c r="M730" s="2">
        <v>44051850</v>
      </c>
      <c r="N730" s="2">
        <v>4800000</v>
      </c>
      <c r="O730" s="2">
        <v>49272589</v>
      </c>
      <c r="P730" s="2">
        <v>0</v>
      </c>
      <c r="Q730" s="2">
        <v>0</v>
      </c>
      <c r="R730" s="2">
        <v>0</v>
      </c>
      <c r="S730" s="2">
        <v>0</v>
      </c>
      <c r="T730" s="2">
        <v>0</v>
      </c>
      <c r="U730" s="2">
        <v>0</v>
      </c>
      <c r="V730" s="2">
        <v>0</v>
      </c>
      <c r="W730" s="2">
        <v>80866396</v>
      </c>
      <c r="X730" s="2">
        <v>13200000</v>
      </c>
      <c r="Y730" s="2">
        <v>0</v>
      </c>
      <c r="Z730" s="2">
        <v>0</v>
      </c>
      <c r="AA730" s="2">
        <v>0</v>
      </c>
      <c r="AB730" s="2">
        <v>0</v>
      </c>
      <c r="AC730" s="2">
        <v>0</v>
      </c>
      <c r="AD730" s="2">
        <v>0</v>
      </c>
      <c r="AE730" s="2">
        <v>37695704</v>
      </c>
      <c r="AF730" s="2">
        <v>0</v>
      </c>
      <c r="AG730" s="2">
        <v>26670456</v>
      </c>
      <c r="AH730" s="2">
        <v>0</v>
      </c>
      <c r="AI730" s="2">
        <v>0</v>
      </c>
      <c r="AJ730" s="2">
        <v>0</v>
      </c>
      <c r="AK730" s="2">
        <v>3822242</v>
      </c>
      <c r="AL730" s="2">
        <v>0</v>
      </c>
      <c r="AM730" s="2">
        <v>0</v>
      </c>
      <c r="AN730" s="2">
        <v>0</v>
      </c>
    </row>
    <row r="731" spans="1:40" x14ac:dyDescent="0.25">
      <c r="A731" t="s">
        <v>1584</v>
      </c>
      <c r="B731" t="s">
        <v>254</v>
      </c>
      <c r="C731" t="s">
        <v>1585</v>
      </c>
      <c r="D731" t="str">
        <f t="shared" si="67"/>
        <v>قراردادي کارگري</v>
      </c>
      <c r="E731" t="str">
        <f t="shared" si="66"/>
        <v>پروژه تعميرات نيروگاه بوشهر</v>
      </c>
      <c r="F731">
        <v>262</v>
      </c>
      <c r="G731" s="2">
        <v>104339702</v>
      </c>
      <c r="H731" s="2">
        <v>87327163</v>
      </c>
      <c r="I731" s="2">
        <v>0</v>
      </c>
      <c r="J731" s="2">
        <v>74081190</v>
      </c>
      <c r="K731" s="2">
        <v>0</v>
      </c>
      <c r="L731" s="2">
        <v>0</v>
      </c>
      <c r="M731" s="2">
        <v>44051850</v>
      </c>
      <c r="N731" s="2">
        <v>4800000</v>
      </c>
      <c r="O731" s="2">
        <v>55647840</v>
      </c>
      <c r="P731" s="2">
        <v>0</v>
      </c>
      <c r="Q731" s="2">
        <v>0</v>
      </c>
      <c r="R731" s="2">
        <v>0</v>
      </c>
      <c r="S731" s="2">
        <v>0</v>
      </c>
      <c r="T731" s="2">
        <v>0</v>
      </c>
      <c r="U731" s="2">
        <v>0</v>
      </c>
      <c r="V731" s="2">
        <v>0</v>
      </c>
      <c r="W731" s="2">
        <v>88911176</v>
      </c>
      <c r="X731" s="2">
        <v>13200000</v>
      </c>
      <c r="Y731" s="2">
        <v>0</v>
      </c>
      <c r="Z731" s="2">
        <v>0</v>
      </c>
      <c r="AA731" s="2">
        <v>0</v>
      </c>
      <c r="AB731" s="2">
        <v>0</v>
      </c>
      <c r="AC731" s="2">
        <v>0</v>
      </c>
      <c r="AD731" s="2">
        <v>0</v>
      </c>
      <c r="AE731" s="2">
        <v>41718088</v>
      </c>
      <c r="AF731" s="2">
        <v>0</v>
      </c>
      <c r="AG731" s="2">
        <v>41958539</v>
      </c>
      <c r="AH731" s="2">
        <v>0</v>
      </c>
      <c r="AI731" s="2">
        <v>0</v>
      </c>
      <c r="AJ731" s="2">
        <v>0</v>
      </c>
      <c r="AK731" s="2">
        <v>4223379</v>
      </c>
      <c r="AL731" s="2">
        <v>0</v>
      </c>
      <c r="AM731" s="2">
        <v>0</v>
      </c>
      <c r="AN731" s="2">
        <v>0</v>
      </c>
    </row>
    <row r="732" spans="1:40" x14ac:dyDescent="0.25">
      <c r="A732" t="s">
        <v>1586</v>
      </c>
      <c r="B732" t="s">
        <v>376</v>
      </c>
      <c r="C732" t="s">
        <v>1517</v>
      </c>
      <c r="D732" t="str">
        <f t="shared" si="67"/>
        <v>قراردادي کارگري</v>
      </c>
      <c r="E732" t="str">
        <f t="shared" si="66"/>
        <v>پروژه تعميرات نيروگاه بوشهر</v>
      </c>
      <c r="F732">
        <v>401</v>
      </c>
      <c r="G732" s="2">
        <v>84120311</v>
      </c>
      <c r="H732" s="2">
        <v>83676253</v>
      </c>
      <c r="I732" s="2">
        <v>0</v>
      </c>
      <c r="J732" s="2">
        <v>60566628</v>
      </c>
      <c r="K732" s="2">
        <v>0</v>
      </c>
      <c r="L732" s="2">
        <v>0</v>
      </c>
      <c r="M732" s="2">
        <v>44051850</v>
      </c>
      <c r="N732" s="2">
        <v>4800000</v>
      </c>
      <c r="O732" s="2">
        <v>44864172</v>
      </c>
      <c r="P732" s="2">
        <v>0</v>
      </c>
      <c r="Q732" s="2">
        <v>0</v>
      </c>
      <c r="R732" s="2">
        <v>0</v>
      </c>
      <c r="S732" s="2">
        <v>0</v>
      </c>
      <c r="T732" s="2">
        <v>0</v>
      </c>
      <c r="U732" s="2">
        <v>0</v>
      </c>
      <c r="V732" s="2">
        <v>0</v>
      </c>
      <c r="W732" s="2">
        <v>56666908</v>
      </c>
      <c r="X732" s="2">
        <v>13200000</v>
      </c>
      <c r="Y732" s="2">
        <v>0</v>
      </c>
      <c r="Z732" s="2">
        <v>0</v>
      </c>
      <c r="AA732" s="2">
        <v>0</v>
      </c>
      <c r="AB732" s="2">
        <v>0</v>
      </c>
      <c r="AC732" s="2">
        <v>0</v>
      </c>
      <c r="AD732" s="2">
        <v>0</v>
      </c>
      <c r="AE732" s="2">
        <v>0</v>
      </c>
      <c r="AF732" s="2">
        <v>0</v>
      </c>
      <c r="AG732" s="2">
        <v>26670456</v>
      </c>
      <c r="AH732" s="2">
        <v>0</v>
      </c>
      <c r="AI732" s="2">
        <v>0</v>
      </c>
      <c r="AJ732" s="2">
        <v>0</v>
      </c>
      <c r="AK732" s="2">
        <v>0</v>
      </c>
      <c r="AL732" s="2">
        <v>0</v>
      </c>
      <c r="AM732" s="2">
        <v>0</v>
      </c>
      <c r="AN732" s="2">
        <v>0</v>
      </c>
    </row>
    <row r="733" spans="1:40" x14ac:dyDescent="0.25">
      <c r="A733" t="s">
        <v>1587</v>
      </c>
      <c r="B733" t="s">
        <v>57</v>
      </c>
      <c r="C733" t="s">
        <v>1588</v>
      </c>
      <c r="D733" t="str">
        <f t="shared" si="67"/>
        <v>قراردادي کارگري</v>
      </c>
      <c r="E733" t="str">
        <f t="shared" si="66"/>
        <v>پروژه تعميرات نيروگاه بوشهر</v>
      </c>
      <c r="F733">
        <v>134</v>
      </c>
      <c r="G733" s="2">
        <v>84883305</v>
      </c>
      <c r="H733" s="2">
        <v>36443867</v>
      </c>
      <c r="I733" s="2">
        <v>0</v>
      </c>
      <c r="J733" s="2">
        <v>60267143</v>
      </c>
      <c r="K733" s="2">
        <v>0</v>
      </c>
      <c r="L733" s="2">
        <v>0</v>
      </c>
      <c r="M733" s="2">
        <v>44051850</v>
      </c>
      <c r="N733" s="2">
        <v>4800000</v>
      </c>
      <c r="O733" s="2">
        <v>45271094</v>
      </c>
      <c r="P733" s="2">
        <v>0</v>
      </c>
      <c r="Q733" s="2">
        <v>0</v>
      </c>
      <c r="R733" s="2">
        <v>0</v>
      </c>
      <c r="S733" s="2">
        <v>0</v>
      </c>
      <c r="T733" s="2">
        <v>0</v>
      </c>
      <c r="U733" s="2">
        <v>0</v>
      </c>
      <c r="V733" s="2">
        <v>0</v>
      </c>
      <c r="W733" s="2">
        <v>78976061</v>
      </c>
      <c r="X733" s="2">
        <v>13200000</v>
      </c>
      <c r="Y733" s="2">
        <v>0</v>
      </c>
      <c r="Z733" s="2">
        <v>0</v>
      </c>
      <c r="AA733" s="2">
        <v>0</v>
      </c>
      <c r="AB733" s="2">
        <v>0</v>
      </c>
      <c r="AC733" s="2">
        <v>0</v>
      </c>
      <c r="AD733" s="2">
        <v>0</v>
      </c>
      <c r="AE733" s="2">
        <v>0</v>
      </c>
      <c r="AF733" s="2">
        <v>0</v>
      </c>
      <c r="AG733" s="2">
        <v>6260149</v>
      </c>
      <c r="AH733" s="2">
        <v>0</v>
      </c>
      <c r="AI733" s="2">
        <v>0</v>
      </c>
      <c r="AJ733" s="2">
        <v>2500000</v>
      </c>
      <c r="AK733" s="2">
        <v>0</v>
      </c>
      <c r="AL733" s="2">
        <v>0</v>
      </c>
      <c r="AM733" s="2">
        <v>0</v>
      </c>
      <c r="AN733" s="2">
        <v>0</v>
      </c>
    </row>
    <row r="734" spans="1:40" x14ac:dyDescent="0.25">
      <c r="A734" t="s">
        <v>1589</v>
      </c>
      <c r="B734" t="s">
        <v>80</v>
      </c>
      <c r="C734" t="s">
        <v>1590</v>
      </c>
      <c r="D734" t="str">
        <f t="shared" si="67"/>
        <v>قراردادي کارگري</v>
      </c>
      <c r="E734" t="str">
        <f t="shared" si="66"/>
        <v>پروژه تعميرات نيروگاه بوشهر</v>
      </c>
      <c r="F734">
        <v>226</v>
      </c>
      <c r="G734" s="2">
        <v>60614515</v>
      </c>
      <c r="H734" s="2">
        <v>47275133</v>
      </c>
      <c r="I734" s="2">
        <v>0</v>
      </c>
      <c r="J734" s="2">
        <v>38187150</v>
      </c>
      <c r="K734" s="2">
        <v>0</v>
      </c>
      <c r="L734" s="2">
        <v>0</v>
      </c>
      <c r="M734" s="2">
        <v>65098103</v>
      </c>
      <c r="N734" s="2">
        <v>4800000</v>
      </c>
      <c r="O734" s="2">
        <v>30106552</v>
      </c>
      <c r="P734" s="2">
        <v>0</v>
      </c>
      <c r="Q734" s="2">
        <v>0</v>
      </c>
      <c r="R734" s="2">
        <v>0</v>
      </c>
      <c r="S734" s="2">
        <v>0</v>
      </c>
      <c r="T734" s="2">
        <v>0</v>
      </c>
      <c r="U734" s="2">
        <v>0</v>
      </c>
      <c r="V734" s="2">
        <v>0</v>
      </c>
      <c r="W734" s="2">
        <v>66330098</v>
      </c>
      <c r="X734" s="2">
        <v>13200000</v>
      </c>
      <c r="Y734" s="2">
        <v>0</v>
      </c>
      <c r="Z734" s="2">
        <v>0</v>
      </c>
      <c r="AA734" s="2">
        <v>0</v>
      </c>
      <c r="AB734" s="2">
        <v>0</v>
      </c>
      <c r="AC734" s="2">
        <v>0</v>
      </c>
      <c r="AD734" s="2">
        <v>0</v>
      </c>
      <c r="AE734" s="2">
        <v>0</v>
      </c>
      <c r="AF734" s="2">
        <v>0</v>
      </c>
      <c r="AG734" s="2">
        <v>40005684</v>
      </c>
      <c r="AH734" s="2">
        <v>0</v>
      </c>
      <c r="AI734" s="2">
        <v>0</v>
      </c>
      <c r="AJ734" s="2">
        <v>0</v>
      </c>
      <c r="AK734" s="2">
        <v>0</v>
      </c>
      <c r="AL734" s="2">
        <v>0</v>
      </c>
      <c r="AM734" s="2">
        <v>0</v>
      </c>
      <c r="AN734" s="2">
        <v>0</v>
      </c>
    </row>
    <row r="735" spans="1:40" x14ac:dyDescent="0.25">
      <c r="A735" t="s">
        <v>1591</v>
      </c>
      <c r="B735" t="s">
        <v>118</v>
      </c>
      <c r="C735" t="s">
        <v>121</v>
      </c>
      <c r="D735" t="str">
        <f>"قراردادي بهره بردار"</f>
        <v>قراردادي بهره بردار</v>
      </c>
      <c r="E735" t="str">
        <f>"پروژه بهره برداري نيروگاه بوشهر"</f>
        <v>پروژه بهره برداري نيروگاه بوشهر</v>
      </c>
      <c r="F735">
        <v>951</v>
      </c>
      <c r="G735" s="2">
        <v>210823743</v>
      </c>
      <c r="H735" s="2">
        <v>312296072</v>
      </c>
      <c r="I735" s="2">
        <v>11321100</v>
      </c>
      <c r="J735" s="2">
        <v>162729314</v>
      </c>
      <c r="K735" s="2">
        <v>0</v>
      </c>
      <c r="L735" s="2">
        <v>66000000</v>
      </c>
      <c r="M735" s="2">
        <v>0</v>
      </c>
      <c r="N735" s="2">
        <v>4800000</v>
      </c>
      <c r="O735" s="2">
        <v>28633341</v>
      </c>
      <c r="P735" s="2">
        <v>0</v>
      </c>
      <c r="Q735" s="2">
        <v>0</v>
      </c>
      <c r="R735" s="2">
        <v>0</v>
      </c>
      <c r="S735" s="2">
        <v>0</v>
      </c>
      <c r="T735" s="2">
        <v>4576500</v>
      </c>
      <c r="U735" s="2">
        <v>8052000</v>
      </c>
      <c r="V735" s="2">
        <v>0</v>
      </c>
      <c r="W735" s="2">
        <v>45331737</v>
      </c>
      <c r="X735" s="2">
        <v>13200000</v>
      </c>
      <c r="Y735" s="2">
        <v>0</v>
      </c>
      <c r="Z735" s="2">
        <v>0</v>
      </c>
      <c r="AA735" s="2">
        <v>0</v>
      </c>
      <c r="AB735" s="2">
        <v>0</v>
      </c>
      <c r="AC735" s="2">
        <v>0</v>
      </c>
      <c r="AD735" s="2">
        <v>0</v>
      </c>
      <c r="AE735" s="2">
        <v>0</v>
      </c>
      <c r="AF735" s="2">
        <v>20452386</v>
      </c>
      <c r="AG735" s="2">
        <v>0</v>
      </c>
      <c r="AH735" s="2">
        <v>0</v>
      </c>
      <c r="AI735" s="2">
        <v>0</v>
      </c>
      <c r="AJ735" s="2">
        <v>0</v>
      </c>
      <c r="AK735" s="2">
        <v>0</v>
      </c>
      <c r="AL735" s="2">
        <v>0</v>
      </c>
      <c r="AM735" s="2">
        <v>30678579</v>
      </c>
      <c r="AN735" s="2">
        <v>0</v>
      </c>
    </row>
    <row r="736" spans="1:40" x14ac:dyDescent="0.25">
      <c r="A736" t="s">
        <v>1592</v>
      </c>
      <c r="B736" t="s">
        <v>344</v>
      </c>
      <c r="C736" t="s">
        <v>1593</v>
      </c>
      <c r="D736" t="str">
        <f>"قراردادي کارگري"</f>
        <v>قراردادي کارگري</v>
      </c>
      <c r="E736" t="str">
        <f>"پروژه تعميرات نيروگاه بوشهر"</f>
        <v>پروژه تعميرات نيروگاه بوشهر</v>
      </c>
      <c r="F736">
        <v>545</v>
      </c>
      <c r="G736" s="2">
        <v>100906219</v>
      </c>
      <c r="H736" s="2">
        <v>140132181</v>
      </c>
      <c r="I736" s="2">
        <v>0</v>
      </c>
      <c r="J736" s="2">
        <v>72652484</v>
      </c>
      <c r="K736" s="2">
        <v>0</v>
      </c>
      <c r="L736" s="2">
        <v>0</v>
      </c>
      <c r="M736" s="2">
        <v>44051850</v>
      </c>
      <c r="N736" s="2">
        <v>4800000</v>
      </c>
      <c r="O736" s="2">
        <v>53816647</v>
      </c>
      <c r="P736" s="2">
        <v>0</v>
      </c>
      <c r="Q736" s="2">
        <v>0</v>
      </c>
      <c r="R736" s="2">
        <v>0</v>
      </c>
      <c r="S736" s="2">
        <v>0</v>
      </c>
      <c r="T736" s="2">
        <v>0</v>
      </c>
      <c r="U736" s="2">
        <v>0</v>
      </c>
      <c r="V736" s="2">
        <v>0</v>
      </c>
      <c r="W736" s="2">
        <v>90524123</v>
      </c>
      <c r="X736" s="2">
        <v>13200000</v>
      </c>
      <c r="Y736" s="2">
        <v>0</v>
      </c>
      <c r="Z736" s="2">
        <v>0</v>
      </c>
      <c r="AA736" s="2">
        <v>0</v>
      </c>
      <c r="AB736" s="2">
        <v>0</v>
      </c>
      <c r="AC736" s="2">
        <v>0</v>
      </c>
      <c r="AD736" s="2">
        <v>0</v>
      </c>
      <c r="AE736" s="2">
        <v>0</v>
      </c>
      <c r="AF736" s="2">
        <v>0</v>
      </c>
      <c r="AG736" s="2">
        <v>40005684</v>
      </c>
      <c r="AH736" s="2">
        <v>0</v>
      </c>
      <c r="AI736" s="2">
        <v>0</v>
      </c>
      <c r="AJ736" s="2">
        <v>0</v>
      </c>
      <c r="AK736" s="2">
        <v>0</v>
      </c>
      <c r="AL736" s="2">
        <v>0</v>
      </c>
      <c r="AM736" s="2">
        <v>0</v>
      </c>
      <c r="AN736" s="2">
        <v>0</v>
      </c>
    </row>
    <row r="737" spans="1:40" x14ac:dyDescent="0.25">
      <c r="A737" t="s">
        <v>1594</v>
      </c>
      <c r="B737" t="s">
        <v>1356</v>
      </c>
      <c r="C737" t="s">
        <v>1595</v>
      </c>
      <c r="D737" t="str">
        <f>"قراردادي کارگري"</f>
        <v>قراردادي کارگري</v>
      </c>
      <c r="E737" t="str">
        <f>"پروژه تعميرات نيروگاه بوشهر"</f>
        <v>پروژه تعميرات نيروگاه بوشهر</v>
      </c>
      <c r="F737">
        <v>306</v>
      </c>
      <c r="G737" s="2">
        <v>61548346</v>
      </c>
      <c r="H737" s="2">
        <v>66113550</v>
      </c>
      <c r="I737" s="2">
        <v>0</v>
      </c>
      <c r="J737" s="2">
        <v>49238668</v>
      </c>
      <c r="K737" s="2">
        <v>0</v>
      </c>
      <c r="L737" s="2">
        <v>0</v>
      </c>
      <c r="M737" s="2">
        <v>69054350</v>
      </c>
      <c r="N737" s="2">
        <v>4800000</v>
      </c>
      <c r="O737" s="2">
        <v>30774173</v>
      </c>
      <c r="P737" s="2">
        <v>0</v>
      </c>
      <c r="Q737" s="2">
        <v>0</v>
      </c>
      <c r="R737" s="2">
        <v>0</v>
      </c>
      <c r="S737" s="2">
        <v>0</v>
      </c>
      <c r="T737" s="2">
        <v>0</v>
      </c>
      <c r="U737" s="2">
        <v>0</v>
      </c>
      <c r="V737" s="2">
        <v>0</v>
      </c>
      <c r="W737" s="2">
        <v>71520487</v>
      </c>
      <c r="X737" s="2">
        <v>13200000</v>
      </c>
      <c r="Y737" s="2">
        <v>0</v>
      </c>
      <c r="Z737" s="2">
        <v>0</v>
      </c>
      <c r="AA737" s="2">
        <v>0</v>
      </c>
      <c r="AB737" s="2">
        <v>0</v>
      </c>
      <c r="AC737" s="2">
        <v>0</v>
      </c>
      <c r="AD737" s="2">
        <v>0</v>
      </c>
      <c r="AE737" s="2">
        <v>0</v>
      </c>
      <c r="AF737" s="2">
        <v>0</v>
      </c>
      <c r="AG737" s="2">
        <v>26670456</v>
      </c>
      <c r="AH737" s="2">
        <v>0</v>
      </c>
      <c r="AI737" s="2">
        <v>0</v>
      </c>
      <c r="AJ737" s="2">
        <v>0</v>
      </c>
      <c r="AK737" s="2">
        <v>0</v>
      </c>
      <c r="AL737" s="2">
        <v>0</v>
      </c>
      <c r="AM737" s="2">
        <v>0</v>
      </c>
      <c r="AN737" s="2">
        <v>0</v>
      </c>
    </row>
    <row r="738" spans="1:40" x14ac:dyDescent="0.25">
      <c r="A738" t="s">
        <v>1596</v>
      </c>
      <c r="B738" t="s">
        <v>171</v>
      </c>
      <c r="C738" t="s">
        <v>89</v>
      </c>
      <c r="D738" t="str">
        <f>"قراردادي کارگري"</f>
        <v>قراردادي کارگري</v>
      </c>
      <c r="E738" t="str">
        <f>"پروژه تعميرات نيروگاه بوشهر"</f>
        <v>پروژه تعميرات نيروگاه بوشهر</v>
      </c>
      <c r="F738">
        <v>357</v>
      </c>
      <c r="G738" s="2">
        <v>100106773</v>
      </c>
      <c r="H738" s="2">
        <v>92332710</v>
      </c>
      <c r="I738" s="2">
        <v>0</v>
      </c>
      <c r="J738" s="2">
        <v>72076879</v>
      </c>
      <c r="K738" s="2">
        <v>0</v>
      </c>
      <c r="L738" s="2">
        <v>0</v>
      </c>
      <c r="M738" s="2">
        <v>44051850</v>
      </c>
      <c r="N738" s="2">
        <v>4800000</v>
      </c>
      <c r="O738" s="2">
        <v>53036702</v>
      </c>
      <c r="P738" s="2">
        <v>0</v>
      </c>
      <c r="Q738" s="2">
        <v>0</v>
      </c>
      <c r="R738" s="2">
        <v>0</v>
      </c>
      <c r="S738" s="2">
        <v>0</v>
      </c>
      <c r="T738" s="2">
        <v>0</v>
      </c>
      <c r="U738" s="2">
        <v>0</v>
      </c>
      <c r="V738" s="2">
        <v>0</v>
      </c>
      <c r="W738" s="2">
        <v>89850686</v>
      </c>
      <c r="X738" s="2">
        <v>13200000</v>
      </c>
      <c r="Y738" s="2">
        <v>0</v>
      </c>
      <c r="Z738" s="2">
        <v>0</v>
      </c>
      <c r="AA738" s="2">
        <v>0</v>
      </c>
      <c r="AB738" s="2">
        <v>0</v>
      </c>
      <c r="AC738" s="2">
        <v>0</v>
      </c>
      <c r="AD738" s="2">
        <v>0</v>
      </c>
      <c r="AE738" s="2">
        <v>0</v>
      </c>
      <c r="AF738" s="2">
        <v>0</v>
      </c>
      <c r="AG738" s="2">
        <v>40005684</v>
      </c>
      <c r="AH738" s="2">
        <v>0</v>
      </c>
      <c r="AI738" s="2">
        <v>0</v>
      </c>
      <c r="AJ738" s="2">
        <v>0</v>
      </c>
      <c r="AK738" s="2">
        <v>0</v>
      </c>
      <c r="AL738" s="2">
        <v>0</v>
      </c>
      <c r="AM738" s="2">
        <v>0</v>
      </c>
      <c r="AN738" s="2">
        <v>0</v>
      </c>
    </row>
    <row r="739" spans="1:40" x14ac:dyDescent="0.25">
      <c r="A739" t="s">
        <v>1597</v>
      </c>
      <c r="B739" t="s">
        <v>935</v>
      </c>
      <c r="C739" t="s">
        <v>1598</v>
      </c>
      <c r="D739" t="str">
        <f>"قراردادي کارگري"</f>
        <v>قراردادي کارگري</v>
      </c>
      <c r="E739" t="str">
        <f>"پروژه تعميرات نيروگاه بوشهر"</f>
        <v>پروژه تعميرات نيروگاه بوشهر</v>
      </c>
      <c r="F739">
        <v>340</v>
      </c>
      <c r="G739" s="2">
        <v>87205534</v>
      </c>
      <c r="H739" s="2">
        <v>73062095</v>
      </c>
      <c r="I739" s="2">
        <v>0</v>
      </c>
      <c r="J739" s="2">
        <v>62787987</v>
      </c>
      <c r="K739" s="2">
        <v>0</v>
      </c>
      <c r="L739" s="2">
        <v>0</v>
      </c>
      <c r="M739" s="2">
        <v>44051850</v>
      </c>
      <c r="N739" s="2">
        <v>4800000</v>
      </c>
      <c r="O739" s="2">
        <v>46509616</v>
      </c>
      <c r="P739" s="2">
        <v>0</v>
      </c>
      <c r="Q739" s="2">
        <v>0</v>
      </c>
      <c r="R739" s="2">
        <v>0</v>
      </c>
      <c r="S739" s="2">
        <v>0</v>
      </c>
      <c r="T739" s="2">
        <v>0</v>
      </c>
      <c r="U739" s="2">
        <v>0</v>
      </c>
      <c r="V739" s="2">
        <v>0</v>
      </c>
      <c r="W739" s="2">
        <v>80876564</v>
      </c>
      <c r="X739" s="2">
        <v>13200000</v>
      </c>
      <c r="Y739" s="2">
        <v>0</v>
      </c>
      <c r="Z739" s="2">
        <v>0</v>
      </c>
      <c r="AA739" s="2">
        <v>0</v>
      </c>
      <c r="AB739" s="2">
        <v>0</v>
      </c>
      <c r="AC739" s="2">
        <v>0</v>
      </c>
      <c r="AD739" s="2">
        <v>0</v>
      </c>
      <c r="AE739" s="2">
        <v>0</v>
      </c>
      <c r="AF739" s="2">
        <v>0</v>
      </c>
      <c r="AG739" s="2">
        <v>26670456</v>
      </c>
      <c r="AH739" s="2">
        <v>0</v>
      </c>
      <c r="AI739" s="2">
        <v>0</v>
      </c>
      <c r="AJ739" s="2">
        <v>0</v>
      </c>
      <c r="AK739" s="2">
        <v>0</v>
      </c>
      <c r="AL739" s="2">
        <v>0</v>
      </c>
      <c r="AM739" s="2">
        <v>0</v>
      </c>
      <c r="AN739" s="2">
        <v>0</v>
      </c>
    </row>
    <row r="740" spans="1:40" x14ac:dyDescent="0.25">
      <c r="A740" t="s">
        <v>1599</v>
      </c>
      <c r="B740" t="s">
        <v>156</v>
      </c>
      <c r="C740" t="s">
        <v>1600</v>
      </c>
      <c r="D740" t="str">
        <f t="shared" ref="D740:D761" si="68">"قراردادي بهره بردار"</f>
        <v>قراردادي بهره بردار</v>
      </c>
      <c r="E740" t="str">
        <f>"پروژه بهره برداري نيروگاه بوشهر"</f>
        <v>پروژه بهره برداري نيروگاه بوشهر</v>
      </c>
      <c r="F740">
        <v>185</v>
      </c>
      <c r="G740" s="2">
        <v>189576745</v>
      </c>
      <c r="H740" s="2">
        <v>91220606</v>
      </c>
      <c r="I740" s="2">
        <v>0</v>
      </c>
      <c r="J740" s="2">
        <v>147353680</v>
      </c>
      <c r="K740" s="2">
        <v>0</v>
      </c>
      <c r="L740" s="2">
        <v>49500000</v>
      </c>
      <c r="M740" s="2">
        <v>0</v>
      </c>
      <c r="N740" s="2">
        <v>4800000</v>
      </c>
      <c r="O740" s="2">
        <v>31849342</v>
      </c>
      <c r="P740" s="2">
        <v>0</v>
      </c>
      <c r="Q740" s="2">
        <v>0</v>
      </c>
      <c r="R740" s="2">
        <v>0</v>
      </c>
      <c r="S740" s="2">
        <v>0</v>
      </c>
      <c r="T740" s="2">
        <v>2542500</v>
      </c>
      <c r="U740" s="2">
        <v>1342000</v>
      </c>
      <c r="V740" s="2">
        <v>0</v>
      </c>
      <c r="W740" s="2">
        <v>166244491</v>
      </c>
      <c r="X740" s="2">
        <v>13200000</v>
      </c>
      <c r="Y740" s="2">
        <v>16382314</v>
      </c>
      <c r="Z740" s="2">
        <v>0</v>
      </c>
      <c r="AA740" s="2">
        <v>0</v>
      </c>
      <c r="AB740" s="2">
        <v>0</v>
      </c>
      <c r="AC740" s="2">
        <v>0</v>
      </c>
      <c r="AD740" s="2">
        <v>0</v>
      </c>
      <c r="AE740" s="2">
        <v>0</v>
      </c>
      <c r="AF740" s="2">
        <v>22899226</v>
      </c>
      <c r="AG740" s="2">
        <v>0</v>
      </c>
      <c r="AH740" s="2">
        <v>41976</v>
      </c>
      <c r="AI740" s="2">
        <v>0</v>
      </c>
      <c r="AJ740" s="2">
        <v>0</v>
      </c>
      <c r="AK740" s="2">
        <v>0</v>
      </c>
      <c r="AL740" s="2">
        <v>0</v>
      </c>
      <c r="AM740" s="2">
        <v>79307265</v>
      </c>
      <c r="AN740" s="2">
        <v>0</v>
      </c>
    </row>
    <row r="741" spans="1:40" x14ac:dyDescent="0.25">
      <c r="A741" t="s">
        <v>1601</v>
      </c>
      <c r="B741" t="s">
        <v>727</v>
      </c>
      <c r="C741" t="s">
        <v>1602</v>
      </c>
      <c r="D741" t="str">
        <f t="shared" si="68"/>
        <v>قراردادي بهره بردار</v>
      </c>
      <c r="E741" t="str">
        <f t="shared" ref="E741:E761" si="69">"پروژه تعميرات نيروگاه بوشهر"</f>
        <v>پروژه تعميرات نيروگاه بوشهر</v>
      </c>
      <c r="F741">
        <v>140</v>
      </c>
      <c r="G741" s="2">
        <v>138300582</v>
      </c>
      <c r="H741" s="2">
        <v>42358982</v>
      </c>
      <c r="I741" s="2">
        <v>5695325</v>
      </c>
      <c r="J741" s="2">
        <v>102394946</v>
      </c>
      <c r="K741" s="2">
        <v>0</v>
      </c>
      <c r="L741" s="2">
        <v>49280000</v>
      </c>
      <c r="M741" s="2">
        <v>0</v>
      </c>
      <c r="N741" s="2">
        <v>4800000</v>
      </c>
      <c r="O741" s="2">
        <v>23603186</v>
      </c>
      <c r="P741" s="2">
        <v>0</v>
      </c>
      <c r="Q741" s="2">
        <v>0</v>
      </c>
      <c r="R741" s="2">
        <v>0</v>
      </c>
      <c r="S741" s="2">
        <v>0</v>
      </c>
      <c r="T741" s="2">
        <v>2542500</v>
      </c>
      <c r="U741" s="2">
        <v>0</v>
      </c>
      <c r="V741" s="2">
        <v>0</v>
      </c>
      <c r="W741" s="2">
        <v>59648468</v>
      </c>
      <c r="X741" s="2">
        <v>13200000</v>
      </c>
      <c r="Y741" s="2">
        <v>0</v>
      </c>
      <c r="Z741" s="2">
        <v>0</v>
      </c>
      <c r="AA741" s="2">
        <v>0</v>
      </c>
      <c r="AB741" s="2">
        <v>10000000</v>
      </c>
      <c r="AC741" s="2">
        <v>0</v>
      </c>
      <c r="AD741" s="2">
        <v>0</v>
      </c>
      <c r="AE741" s="2">
        <v>0</v>
      </c>
      <c r="AF741" s="2">
        <v>16859422</v>
      </c>
      <c r="AG741" s="2">
        <v>0</v>
      </c>
      <c r="AH741" s="2">
        <v>0</v>
      </c>
      <c r="AI741" s="2">
        <v>0</v>
      </c>
      <c r="AJ741" s="2">
        <v>0</v>
      </c>
      <c r="AK741" s="2">
        <v>0</v>
      </c>
      <c r="AL741" s="2">
        <v>0</v>
      </c>
      <c r="AM741" s="2">
        <v>74952140</v>
      </c>
      <c r="AN741" s="2">
        <v>0</v>
      </c>
    </row>
    <row r="742" spans="1:40" x14ac:dyDescent="0.25">
      <c r="A742" t="s">
        <v>1603</v>
      </c>
      <c r="B742" t="s">
        <v>784</v>
      </c>
      <c r="C742" t="s">
        <v>1604</v>
      </c>
      <c r="D742" t="str">
        <f t="shared" si="68"/>
        <v>قراردادي بهره بردار</v>
      </c>
      <c r="E742" t="str">
        <f t="shared" si="69"/>
        <v>پروژه تعميرات نيروگاه بوشهر</v>
      </c>
      <c r="F742">
        <v>117</v>
      </c>
      <c r="G742" s="2">
        <v>130111610</v>
      </c>
      <c r="H742" s="2">
        <v>35686023</v>
      </c>
      <c r="I742" s="2">
        <v>0</v>
      </c>
      <c r="J742" s="2">
        <v>100545664</v>
      </c>
      <c r="K742" s="2">
        <v>0</v>
      </c>
      <c r="L742" s="2">
        <v>41580000</v>
      </c>
      <c r="M742" s="2">
        <v>0</v>
      </c>
      <c r="N742" s="2">
        <v>4800000</v>
      </c>
      <c r="O742" s="2">
        <v>22099841</v>
      </c>
      <c r="P742" s="2">
        <v>0</v>
      </c>
      <c r="Q742" s="2">
        <v>0</v>
      </c>
      <c r="R742" s="2">
        <v>0</v>
      </c>
      <c r="S742" s="2">
        <v>0</v>
      </c>
      <c r="T742" s="2">
        <v>0</v>
      </c>
      <c r="U742" s="2">
        <v>0</v>
      </c>
      <c r="V742" s="2">
        <v>0</v>
      </c>
      <c r="W742" s="2">
        <v>145772051</v>
      </c>
      <c r="X742" s="2">
        <v>13200000</v>
      </c>
      <c r="Y742" s="2">
        <v>0</v>
      </c>
      <c r="Z742" s="2">
        <v>0</v>
      </c>
      <c r="AA742" s="2">
        <v>0</v>
      </c>
      <c r="AB742" s="2">
        <v>0</v>
      </c>
      <c r="AC742" s="2">
        <v>0</v>
      </c>
      <c r="AD742" s="2">
        <v>0</v>
      </c>
      <c r="AE742" s="2">
        <v>0</v>
      </c>
      <c r="AF742" s="2">
        <v>15785592</v>
      </c>
      <c r="AG742" s="2">
        <v>0</v>
      </c>
      <c r="AH742" s="2">
        <v>0</v>
      </c>
      <c r="AI742" s="2">
        <v>0</v>
      </c>
      <c r="AJ742" s="2">
        <v>0</v>
      </c>
      <c r="AK742" s="2">
        <v>0</v>
      </c>
      <c r="AL742" s="2">
        <v>0</v>
      </c>
      <c r="AM742" s="2">
        <v>63142397</v>
      </c>
      <c r="AN742" s="2">
        <v>0</v>
      </c>
    </row>
    <row r="743" spans="1:40" x14ac:dyDescent="0.25">
      <c r="A743" t="s">
        <v>1605</v>
      </c>
      <c r="B743" t="s">
        <v>74</v>
      </c>
      <c r="C743" t="s">
        <v>1606</v>
      </c>
      <c r="D743" t="str">
        <f t="shared" si="68"/>
        <v>قراردادي بهره بردار</v>
      </c>
      <c r="E743" t="str">
        <f t="shared" si="69"/>
        <v>پروژه تعميرات نيروگاه بوشهر</v>
      </c>
      <c r="F743">
        <v>143</v>
      </c>
      <c r="G743" s="2">
        <v>154559452</v>
      </c>
      <c r="H743" s="2">
        <v>63620682</v>
      </c>
      <c r="I743" s="2">
        <v>0</v>
      </c>
      <c r="J743" s="2">
        <v>125782218</v>
      </c>
      <c r="K743" s="2">
        <v>0</v>
      </c>
      <c r="L743" s="2">
        <v>23870000</v>
      </c>
      <c r="M743" s="2">
        <v>0</v>
      </c>
      <c r="N743" s="2">
        <v>4800000</v>
      </c>
      <c r="O743" s="2">
        <v>29486944</v>
      </c>
      <c r="P743" s="2">
        <v>0</v>
      </c>
      <c r="Q743" s="2">
        <v>0</v>
      </c>
      <c r="R743" s="2">
        <v>0</v>
      </c>
      <c r="S743" s="2">
        <v>10114719</v>
      </c>
      <c r="T743" s="2">
        <v>0</v>
      </c>
      <c r="U743" s="2">
        <v>0</v>
      </c>
      <c r="V743" s="2">
        <v>0</v>
      </c>
      <c r="W743" s="2">
        <v>179395396</v>
      </c>
      <c r="X743" s="2">
        <v>13200000</v>
      </c>
      <c r="Y743" s="2">
        <v>0</v>
      </c>
      <c r="Z743" s="2">
        <v>0</v>
      </c>
      <c r="AA743" s="2">
        <v>0</v>
      </c>
      <c r="AB743" s="2">
        <v>0</v>
      </c>
      <c r="AC743" s="2">
        <v>0</v>
      </c>
      <c r="AD743" s="2">
        <v>0</v>
      </c>
      <c r="AE743" s="2">
        <v>0</v>
      </c>
      <c r="AF743" s="2">
        <v>21062113</v>
      </c>
      <c r="AG743" s="2">
        <v>8371560</v>
      </c>
      <c r="AH743" s="2">
        <v>0</v>
      </c>
      <c r="AI743" s="2">
        <v>0</v>
      </c>
      <c r="AJ743" s="2">
        <v>5000000</v>
      </c>
      <c r="AK743" s="2">
        <v>0</v>
      </c>
      <c r="AL743" s="2">
        <v>0</v>
      </c>
      <c r="AM743" s="2">
        <v>72453658</v>
      </c>
      <c r="AN743" s="2">
        <v>0</v>
      </c>
    </row>
    <row r="744" spans="1:40" x14ac:dyDescent="0.25">
      <c r="A744" t="s">
        <v>1607</v>
      </c>
      <c r="B744" t="s">
        <v>83</v>
      </c>
      <c r="C744" t="s">
        <v>1608</v>
      </c>
      <c r="D744" t="str">
        <f t="shared" si="68"/>
        <v>قراردادي بهره بردار</v>
      </c>
      <c r="E744" t="str">
        <f t="shared" si="69"/>
        <v>پروژه تعميرات نيروگاه بوشهر</v>
      </c>
      <c r="F744">
        <v>213</v>
      </c>
      <c r="G744" s="2">
        <v>196780832</v>
      </c>
      <c r="H744" s="2">
        <v>96472850</v>
      </c>
      <c r="I744" s="2">
        <v>0</v>
      </c>
      <c r="J744" s="2">
        <v>154259879</v>
      </c>
      <c r="K744" s="2">
        <v>0</v>
      </c>
      <c r="L744" s="2">
        <v>66000000</v>
      </c>
      <c r="M744" s="2">
        <v>0</v>
      </c>
      <c r="N744" s="2">
        <v>4800000</v>
      </c>
      <c r="O744" s="2">
        <v>34955481</v>
      </c>
      <c r="P744" s="2">
        <v>0</v>
      </c>
      <c r="Q744" s="2">
        <v>0</v>
      </c>
      <c r="R744" s="2">
        <v>0</v>
      </c>
      <c r="S744" s="2">
        <v>0</v>
      </c>
      <c r="T744" s="2">
        <v>0</v>
      </c>
      <c r="U744" s="2">
        <v>0</v>
      </c>
      <c r="V744" s="2">
        <v>0</v>
      </c>
      <c r="W744" s="2">
        <v>91492640</v>
      </c>
      <c r="X744" s="2">
        <v>13200000</v>
      </c>
      <c r="Y744" s="2">
        <v>2429742</v>
      </c>
      <c r="Z744" s="2">
        <v>0</v>
      </c>
      <c r="AA744" s="2">
        <v>0</v>
      </c>
      <c r="AB744" s="2">
        <v>0</v>
      </c>
      <c r="AC744" s="2">
        <v>0</v>
      </c>
      <c r="AD744" s="2">
        <v>0</v>
      </c>
      <c r="AE744" s="2">
        <v>0</v>
      </c>
      <c r="AF744" s="2">
        <v>24968196</v>
      </c>
      <c r="AG744" s="2">
        <v>13335228</v>
      </c>
      <c r="AH744" s="2">
        <v>0</v>
      </c>
      <c r="AI744" s="2">
        <v>0</v>
      </c>
      <c r="AJ744" s="2">
        <v>0</v>
      </c>
      <c r="AK744" s="2">
        <v>0</v>
      </c>
      <c r="AL744" s="2">
        <v>0</v>
      </c>
      <c r="AM744" s="2">
        <v>52289541</v>
      </c>
      <c r="AN744" s="2">
        <v>0</v>
      </c>
    </row>
    <row r="745" spans="1:40" x14ac:dyDescent="0.25">
      <c r="A745" t="s">
        <v>1609</v>
      </c>
      <c r="B745" t="s">
        <v>97</v>
      </c>
      <c r="C745" t="s">
        <v>676</v>
      </c>
      <c r="D745" t="str">
        <f t="shared" si="68"/>
        <v>قراردادي بهره بردار</v>
      </c>
      <c r="E745" t="str">
        <f t="shared" si="69"/>
        <v>پروژه تعميرات نيروگاه بوشهر</v>
      </c>
      <c r="F745">
        <v>10</v>
      </c>
      <c r="G745" s="2">
        <v>128230548</v>
      </c>
      <c r="H745" s="2">
        <v>2980739</v>
      </c>
      <c r="I745" s="2">
        <v>0</v>
      </c>
      <c r="J745" s="2">
        <v>92653824</v>
      </c>
      <c r="K745" s="2">
        <v>0</v>
      </c>
      <c r="L745" s="2">
        <v>41570833</v>
      </c>
      <c r="M745" s="2">
        <v>0</v>
      </c>
      <c r="N745" s="2">
        <v>3040000</v>
      </c>
      <c r="O745" s="2">
        <v>21166612</v>
      </c>
      <c r="P745" s="2">
        <v>0</v>
      </c>
      <c r="Q745" s="2">
        <v>0</v>
      </c>
      <c r="R745" s="2">
        <v>0</v>
      </c>
      <c r="S745" s="2">
        <v>0</v>
      </c>
      <c r="T745" s="2">
        <v>0</v>
      </c>
      <c r="U745" s="2">
        <v>0</v>
      </c>
      <c r="V745" s="2">
        <v>0</v>
      </c>
      <c r="W745" s="2">
        <v>47127867</v>
      </c>
      <c r="X745" s="2">
        <v>8360000</v>
      </c>
      <c r="Y745" s="2">
        <v>0</v>
      </c>
      <c r="Z745" s="2">
        <v>0</v>
      </c>
      <c r="AA745" s="2">
        <v>0</v>
      </c>
      <c r="AB745" s="2">
        <v>10000000</v>
      </c>
      <c r="AC745" s="2">
        <v>0</v>
      </c>
      <c r="AD745" s="2">
        <v>0</v>
      </c>
      <c r="AE745" s="2">
        <v>0</v>
      </c>
      <c r="AF745" s="2">
        <v>15119008</v>
      </c>
      <c r="AG745" s="2">
        <v>0</v>
      </c>
      <c r="AH745" s="2">
        <v>0</v>
      </c>
      <c r="AI745" s="2">
        <v>0</v>
      </c>
      <c r="AJ745" s="2">
        <v>0</v>
      </c>
      <c r="AK745" s="2">
        <v>0</v>
      </c>
      <c r="AL745" s="2">
        <v>0</v>
      </c>
      <c r="AM745" s="2">
        <v>24190413</v>
      </c>
      <c r="AN745" s="2">
        <v>0</v>
      </c>
    </row>
    <row r="746" spans="1:40" x14ac:dyDescent="0.25">
      <c r="A746" t="s">
        <v>1610</v>
      </c>
      <c r="B746" t="s">
        <v>344</v>
      </c>
      <c r="C746" t="s">
        <v>515</v>
      </c>
      <c r="D746" t="str">
        <f t="shared" si="68"/>
        <v>قراردادي بهره بردار</v>
      </c>
      <c r="E746" t="str">
        <f t="shared" si="69"/>
        <v>پروژه تعميرات نيروگاه بوشهر</v>
      </c>
      <c r="F746">
        <v>227</v>
      </c>
      <c r="G746" s="2">
        <v>123886744</v>
      </c>
      <c r="H746" s="2">
        <v>71354809</v>
      </c>
      <c r="I746" s="2">
        <v>0</v>
      </c>
      <c r="J746" s="2">
        <v>93220138</v>
      </c>
      <c r="K746" s="2">
        <v>0</v>
      </c>
      <c r="L746" s="2">
        <v>41580000</v>
      </c>
      <c r="M746" s="2">
        <v>0</v>
      </c>
      <c r="N746" s="2">
        <v>4800000</v>
      </c>
      <c r="O746" s="2">
        <v>19777711</v>
      </c>
      <c r="P746" s="2">
        <v>0</v>
      </c>
      <c r="Q746" s="2">
        <v>0</v>
      </c>
      <c r="R746" s="2">
        <v>0</v>
      </c>
      <c r="S746" s="2">
        <v>0</v>
      </c>
      <c r="T746" s="2">
        <v>0</v>
      </c>
      <c r="U746" s="2">
        <v>0</v>
      </c>
      <c r="V746" s="2">
        <v>0</v>
      </c>
      <c r="W746" s="2">
        <v>138116934</v>
      </c>
      <c r="X746" s="2">
        <v>13200000</v>
      </c>
      <c r="Y746" s="2">
        <v>0</v>
      </c>
      <c r="Z746" s="2">
        <v>0</v>
      </c>
      <c r="AA746" s="2">
        <v>0</v>
      </c>
      <c r="AB746" s="2">
        <v>0</v>
      </c>
      <c r="AC746" s="2">
        <v>0</v>
      </c>
      <c r="AD746" s="2">
        <v>0</v>
      </c>
      <c r="AE746" s="2">
        <v>0</v>
      </c>
      <c r="AF746" s="2">
        <v>14126948</v>
      </c>
      <c r="AG746" s="2">
        <v>0</v>
      </c>
      <c r="AH746" s="2">
        <v>0</v>
      </c>
      <c r="AI746" s="2">
        <v>0</v>
      </c>
      <c r="AJ746" s="2">
        <v>0</v>
      </c>
      <c r="AK746" s="2">
        <v>0</v>
      </c>
      <c r="AL746" s="2">
        <v>0</v>
      </c>
      <c r="AM746" s="2">
        <v>56507756</v>
      </c>
      <c r="AN746" s="2">
        <v>0</v>
      </c>
    </row>
    <row r="747" spans="1:40" x14ac:dyDescent="0.25">
      <c r="A747" t="s">
        <v>1611</v>
      </c>
      <c r="B747" t="s">
        <v>257</v>
      </c>
      <c r="C747" t="s">
        <v>1612</v>
      </c>
      <c r="D747" t="str">
        <f t="shared" si="68"/>
        <v>قراردادي بهره بردار</v>
      </c>
      <c r="E747" t="str">
        <f t="shared" si="69"/>
        <v>پروژه تعميرات نيروگاه بوشهر</v>
      </c>
      <c r="F747">
        <v>149</v>
      </c>
      <c r="G747" s="2">
        <v>181173028</v>
      </c>
      <c r="H747" s="2">
        <v>47580677</v>
      </c>
      <c r="I747" s="2">
        <v>0</v>
      </c>
      <c r="J747" s="2">
        <v>134863814</v>
      </c>
      <c r="K747" s="2">
        <v>0</v>
      </c>
      <c r="L747" s="2">
        <v>66000000</v>
      </c>
      <c r="M747" s="2">
        <v>0</v>
      </c>
      <c r="N747" s="2">
        <v>4800000</v>
      </c>
      <c r="O747" s="2">
        <v>29143048</v>
      </c>
      <c r="P747" s="2">
        <v>0</v>
      </c>
      <c r="Q747" s="2">
        <v>0</v>
      </c>
      <c r="R747" s="2">
        <v>0</v>
      </c>
      <c r="S747" s="2">
        <v>0</v>
      </c>
      <c r="T747" s="2">
        <v>0</v>
      </c>
      <c r="U747" s="2">
        <v>0</v>
      </c>
      <c r="V747" s="2">
        <v>0</v>
      </c>
      <c r="W747" s="2">
        <v>109342532</v>
      </c>
      <c r="X747" s="2">
        <v>13200000</v>
      </c>
      <c r="Y747" s="2">
        <v>0</v>
      </c>
      <c r="Z747" s="2">
        <v>0</v>
      </c>
      <c r="AA747" s="2">
        <v>0</v>
      </c>
      <c r="AB747" s="2">
        <v>0</v>
      </c>
      <c r="AC747" s="2">
        <v>0</v>
      </c>
      <c r="AD747" s="2">
        <v>0</v>
      </c>
      <c r="AE747" s="2">
        <v>0</v>
      </c>
      <c r="AF747" s="2">
        <v>20816447</v>
      </c>
      <c r="AG747" s="2">
        <v>0</v>
      </c>
      <c r="AH747" s="2">
        <v>0</v>
      </c>
      <c r="AI747" s="2">
        <v>0</v>
      </c>
      <c r="AJ747" s="2">
        <v>0</v>
      </c>
      <c r="AK747" s="2">
        <v>0</v>
      </c>
      <c r="AL747" s="2">
        <v>0</v>
      </c>
      <c r="AM747" s="2">
        <v>33306334</v>
      </c>
      <c r="AN747" s="2">
        <v>0</v>
      </c>
    </row>
    <row r="748" spans="1:40" x14ac:dyDescent="0.25">
      <c r="A748" t="s">
        <v>1613</v>
      </c>
      <c r="B748" t="s">
        <v>963</v>
      </c>
      <c r="C748" t="s">
        <v>1614</v>
      </c>
      <c r="D748" t="str">
        <f t="shared" si="68"/>
        <v>قراردادي بهره بردار</v>
      </c>
      <c r="E748" t="str">
        <f t="shared" si="69"/>
        <v>پروژه تعميرات نيروگاه بوشهر</v>
      </c>
      <c r="F748">
        <v>90</v>
      </c>
      <c r="G748" s="2">
        <v>130414536</v>
      </c>
      <c r="H748" s="2">
        <v>26217738</v>
      </c>
      <c r="I748" s="2">
        <v>0</v>
      </c>
      <c r="J748" s="2">
        <v>95315556</v>
      </c>
      <c r="K748" s="2">
        <v>0</v>
      </c>
      <c r="L748" s="2">
        <v>41580000</v>
      </c>
      <c r="M748" s="2">
        <v>0</v>
      </c>
      <c r="N748" s="2">
        <v>4800000</v>
      </c>
      <c r="O748" s="2">
        <v>20685304</v>
      </c>
      <c r="P748" s="2">
        <v>0</v>
      </c>
      <c r="Q748" s="2">
        <v>0</v>
      </c>
      <c r="R748" s="2">
        <v>0</v>
      </c>
      <c r="S748" s="2">
        <v>0</v>
      </c>
      <c r="T748" s="2">
        <v>0</v>
      </c>
      <c r="U748" s="2">
        <v>0</v>
      </c>
      <c r="V748" s="2">
        <v>0</v>
      </c>
      <c r="W748" s="2">
        <v>66020093</v>
      </c>
      <c r="X748" s="2">
        <v>13200000</v>
      </c>
      <c r="Y748" s="2">
        <v>0</v>
      </c>
      <c r="Z748" s="2">
        <v>0</v>
      </c>
      <c r="AA748" s="2">
        <v>0</v>
      </c>
      <c r="AB748" s="2">
        <v>0</v>
      </c>
      <c r="AC748" s="2">
        <v>0</v>
      </c>
      <c r="AD748" s="2">
        <v>0</v>
      </c>
      <c r="AE748" s="2">
        <v>0</v>
      </c>
      <c r="AF748" s="2">
        <v>14775212</v>
      </c>
      <c r="AG748" s="2">
        <v>0</v>
      </c>
      <c r="AH748" s="2">
        <v>0</v>
      </c>
      <c r="AI748" s="2">
        <v>0</v>
      </c>
      <c r="AJ748" s="2">
        <v>0</v>
      </c>
      <c r="AK748" s="2">
        <v>0</v>
      </c>
      <c r="AL748" s="2">
        <v>0</v>
      </c>
      <c r="AM748" s="2">
        <v>53190780</v>
      </c>
      <c r="AN748" s="2">
        <v>0</v>
      </c>
    </row>
    <row r="749" spans="1:40" x14ac:dyDescent="0.25">
      <c r="A749" t="s">
        <v>1615</v>
      </c>
      <c r="B749" t="s">
        <v>376</v>
      </c>
      <c r="C749" t="s">
        <v>1616</v>
      </c>
      <c r="D749" t="str">
        <f t="shared" si="68"/>
        <v>قراردادي بهره بردار</v>
      </c>
      <c r="E749" t="str">
        <f t="shared" si="69"/>
        <v>پروژه تعميرات نيروگاه بوشهر</v>
      </c>
      <c r="F749">
        <v>72</v>
      </c>
      <c r="G749" s="2">
        <v>129323748</v>
      </c>
      <c r="H749" s="2">
        <v>35562579</v>
      </c>
      <c r="I749" s="2">
        <v>0</v>
      </c>
      <c r="J749" s="2">
        <v>100833368</v>
      </c>
      <c r="K749" s="2">
        <v>0</v>
      </c>
      <c r="L749" s="2">
        <v>55440000</v>
      </c>
      <c r="M749" s="2">
        <v>0</v>
      </c>
      <c r="N749" s="2">
        <v>4800000</v>
      </c>
      <c r="O749" s="2">
        <v>21534964</v>
      </c>
      <c r="P749" s="2">
        <v>0</v>
      </c>
      <c r="Q749" s="2">
        <v>0</v>
      </c>
      <c r="R749" s="2">
        <v>0</v>
      </c>
      <c r="S749" s="2">
        <v>0</v>
      </c>
      <c r="T749" s="2">
        <v>0</v>
      </c>
      <c r="U749" s="2">
        <v>0</v>
      </c>
      <c r="V749" s="2">
        <v>0</v>
      </c>
      <c r="W749" s="2">
        <v>70397514</v>
      </c>
      <c r="X749" s="2">
        <v>13200000</v>
      </c>
      <c r="Y749" s="2">
        <v>0</v>
      </c>
      <c r="Z749" s="2">
        <v>0</v>
      </c>
      <c r="AA749" s="2">
        <v>0</v>
      </c>
      <c r="AB749" s="2">
        <v>0</v>
      </c>
      <c r="AC749" s="2">
        <v>0</v>
      </c>
      <c r="AD749" s="2">
        <v>0</v>
      </c>
      <c r="AE749" s="2">
        <v>0</v>
      </c>
      <c r="AF749" s="2">
        <v>15382123</v>
      </c>
      <c r="AG749" s="2">
        <v>0</v>
      </c>
      <c r="AH749" s="2">
        <v>0</v>
      </c>
      <c r="AI749" s="2">
        <v>0</v>
      </c>
      <c r="AJ749" s="2">
        <v>0</v>
      </c>
      <c r="AK749" s="2">
        <v>0</v>
      </c>
      <c r="AL749" s="2">
        <v>0</v>
      </c>
      <c r="AM749" s="2">
        <v>52914487</v>
      </c>
      <c r="AN749" s="2">
        <v>0</v>
      </c>
    </row>
    <row r="750" spans="1:40" x14ac:dyDescent="0.25">
      <c r="A750" t="s">
        <v>1617</v>
      </c>
      <c r="B750" t="s">
        <v>74</v>
      </c>
      <c r="C750" t="s">
        <v>1618</v>
      </c>
      <c r="D750" t="str">
        <f t="shared" si="68"/>
        <v>قراردادي بهره بردار</v>
      </c>
      <c r="E750" t="str">
        <f t="shared" si="69"/>
        <v>پروژه تعميرات نيروگاه بوشهر</v>
      </c>
      <c r="F750">
        <v>314</v>
      </c>
      <c r="G750" s="2">
        <v>134771810</v>
      </c>
      <c r="H750" s="2">
        <v>105962521</v>
      </c>
      <c r="I750" s="2">
        <v>0</v>
      </c>
      <c r="J750" s="2">
        <v>133884752</v>
      </c>
      <c r="K750" s="2">
        <v>0</v>
      </c>
      <c r="L750" s="2">
        <v>55440000</v>
      </c>
      <c r="M750" s="2">
        <v>0</v>
      </c>
      <c r="N750" s="2">
        <v>4800000</v>
      </c>
      <c r="O750" s="2">
        <v>23851571</v>
      </c>
      <c r="P750" s="2">
        <v>0</v>
      </c>
      <c r="Q750" s="2">
        <v>0</v>
      </c>
      <c r="R750" s="2">
        <v>0</v>
      </c>
      <c r="S750" s="2">
        <v>0</v>
      </c>
      <c r="T750" s="2">
        <v>0</v>
      </c>
      <c r="U750" s="2">
        <v>0</v>
      </c>
      <c r="V750" s="2">
        <v>0</v>
      </c>
      <c r="W750" s="2">
        <v>112808893</v>
      </c>
      <c r="X750" s="2">
        <v>13200000</v>
      </c>
      <c r="Y750" s="2">
        <v>0</v>
      </c>
      <c r="Z750" s="2">
        <v>0</v>
      </c>
      <c r="AA750" s="2">
        <v>0</v>
      </c>
      <c r="AB750" s="2">
        <v>0</v>
      </c>
      <c r="AC750" s="2">
        <v>0</v>
      </c>
      <c r="AD750" s="2">
        <v>0</v>
      </c>
      <c r="AE750" s="2">
        <v>0</v>
      </c>
      <c r="AF750" s="2">
        <v>17036836</v>
      </c>
      <c r="AG750" s="2">
        <v>5630430</v>
      </c>
      <c r="AH750" s="2">
        <v>0</v>
      </c>
      <c r="AI750" s="2">
        <v>0</v>
      </c>
      <c r="AJ750" s="2">
        <v>5000000</v>
      </c>
      <c r="AK750" s="2">
        <v>0</v>
      </c>
      <c r="AL750" s="2">
        <v>0</v>
      </c>
      <c r="AM750" s="2">
        <v>63377008</v>
      </c>
      <c r="AN750" s="2">
        <v>0</v>
      </c>
    </row>
    <row r="751" spans="1:40" x14ac:dyDescent="0.25">
      <c r="A751" t="s">
        <v>1619</v>
      </c>
      <c r="B751" t="s">
        <v>171</v>
      </c>
      <c r="C751" t="s">
        <v>116</v>
      </c>
      <c r="D751" t="str">
        <f t="shared" si="68"/>
        <v>قراردادي بهره بردار</v>
      </c>
      <c r="E751" t="str">
        <f t="shared" si="69"/>
        <v>پروژه تعميرات نيروگاه بوشهر</v>
      </c>
      <c r="F751">
        <v>222</v>
      </c>
      <c r="G751" s="2">
        <v>184606283</v>
      </c>
      <c r="H751" s="2">
        <v>71857265</v>
      </c>
      <c r="I751" s="2">
        <v>0</v>
      </c>
      <c r="J751" s="2">
        <v>133244124</v>
      </c>
      <c r="K751" s="2">
        <v>0</v>
      </c>
      <c r="L751" s="2">
        <v>66000000</v>
      </c>
      <c r="M751" s="2">
        <v>0</v>
      </c>
      <c r="N751" s="2">
        <v>4800000</v>
      </c>
      <c r="O751" s="2">
        <v>30167029</v>
      </c>
      <c r="P751" s="2">
        <v>0</v>
      </c>
      <c r="Q751" s="2">
        <v>0</v>
      </c>
      <c r="R751" s="2">
        <v>0</v>
      </c>
      <c r="S751" s="2">
        <v>0</v>
      </c>
      <c r="T751" s="2">
        <v>0</v>
      </c>
      <c r="U751" s="2">
        <v>0</v>
      </c>
      <c r="V751" s="2">
        <v>0</v>
      </c>
      <c r="W751" s="2">
        <v>92297843</v>
      </c>
      <c r="X751" s="2">
        <v>13200000</v>
      </c>
      <c r="Y751" s="2">
        <v>0</v>
      </c>
      <c r="Z751" s="2">
        <v>0</v>
      </c>
      <c r="AA751" s="2">
        <v>0</v>
      </c>
      <c r="AB751" s="2">
        <v>0</v>
      </c>
      <c r="AC751" s="2">
        <v>0</v>
      </c>
      <c r="AD751" s="2">
        <v>0</v>
      </c>
      <c r="AE751" s="2">
        <v>0</v>
      </c>
      <c r="AF751" s="2">
        <v>21547883</v>
      </c>
      <c r="AG751" s="2">
        <v>0</v>
      </c>
      <c r="AH751" s="2">
        <v>0</v>
      </c>
      <c r="AI751" s="2">
        <v>0</v>
      </c>
      <c r="AJ751" s="2">
        <v>0</v>
      </c>
      <c r="AK751" s="2">
        <v>0</v>
      </c>
      <c r="AL751" s="2">
        <v>0</v>
      </c>
      <c r="AM751" s="2">
        <v>30167029</v>
      </c>
      <c r="AN751" s="2">
        <v>0</v>
      </c>
    </row>
    <row r="752" spans="1:40" x14ac:dyDescent="0.25">
      <c r="A752" t="s">
        <v>1620</v>
      </c>
      <c r="B752" t="s">
        <v>254</v>
      </c>
      <c r="C752" t="s">
        <v>507</v>
      </c>
      <c r="D752" t="str">
        <f t="shared" si="68"/>
        <v>قراردادي بهره بردار</v>
      </c>
      <c r="E752" t="str">
        <f t="shared" si="69"/>
        <v>پروژه تعميرات نيروگاه بوشهر</v>
      </c>
      <c r="F752">
        <v>245</v>
      </c>
      <c r="G752" s="2">
        <v>132835543</v>
      </c>
      <c r="H752" s="2">
        <v>98160930</v>
      </c>
      <c r="I752" s="2">
        <v>0</v>
      </c>
      <c r="J752" s="2">
        <v>103931870</v>
      </c>
      <c r="K752" s="2">
        <v>0</v>
      </c>
      <c r="L752" s="2">
        <v>55440000</v>
      </c>
      <c r="M752" s="2">
        <v>0</v>
      </c>
      <c r="N752" s="2">
        <v>4800000</v>
      </c>
      <c r="O752" s="2">
        <v>23265734</v>
      </c>
      <c r="P752" s="2">
        <v>0</v>
      </c>
      <c r="Q752" s="2">
        <v>0</v>
      </c>
      <c r="R752" s="2">
        <v>0</v>
      </c>
      <c r="S752" s="2">
        <v>0</v>
      </c>
      <c r="T752" s="2">
        <v>0</v>
      </c>
      <c r="U752" s="2">
        <v>0</v>
      </c>
      <c r="V752" s="2">
        <v>0</v>
      </c>
      <c r="W752" s="2">
        <v>163005788</v>
      </c>
      <c r="X752" s="2">
        <v>13200000</v>
      </c>
      <c r="Y752" s="2">
        <v>14715234</v>
      </c>
      <c r="Z752" s="2">
        <v>0</v>
      </c>
      <c r="AA752" s="2">
        <v>0</v>
      </c>
      <c r="AB752" s="2">
        <v>0</v>
      </c>
      <c r="AC752" s="2">
        <v>0</v>
      </c>
      <c r="AD752" s="2">
        <v>0</v>
      </c>
      <c r="AE752" s="2">
        <v>0</v>
      </c>
      <c r="AF752" s="2">
        <v>16618386</v>
      </c>
      <c r="AG752" s="2">
        <v>0</v>
      </c>
      <c r="AH752" s="2">
        <v>0</v>
      </c>
      <c r="AI752" s="2">
        <v>0</v>
      </c>
      <c r="AJ752" s="2">
        <v>0</v>
      </c>
      <c r="AK752" s="2">
        <v>0</v>
      </c>
      <c r="AL752" s="2">
        <v>0</v>
      </c>
      <c r="AM752" s="2">
        <v>90194777</v>
      </c>
      <c r="AN752" s="2">
        <v>0</v>
      </c>
    </row>
    <row r="753" spans="1:40" x14ac:dyDescent="0.25">
      <c r="A753" t="s">
        <v>1621</v>
      </c>
      <c r="B753" t="s">
        <v>97</v>
      </c>
      <c r="C753" t="s">
        <v>1254</v>
      </c>
      <c r="D753" t="str">
        <f t="shared" si="68"/>
        <v>قراردادي بهره بردار</v>
      </c>
      <c r="E753" t="str">
        <f t="shared" si="69"/>
        <v>پروژه تعميرات نيروگاه بوشهر</v>
      </c>
      <c r="F753">
        <v>136</v>
      </c>
      <c r="G753" s="2">
        <v>133655726</v>
      </c>
      <c r="H753" s="2">
        <v>46116398</v>
      </c>
      <c r="I753" s="2">
        <v>0</v>
      </c>
      <c r="J753" s="2">
        <v>98878171</v>
      </c>
      <c r="K753" s="2">
        <v>0</v>
      </c>
      <c r="L753" s="2">
        <v>55440000</v>
      </c>
      <c r="M753" s="2">
        <v>0</v>
      </c>
      <c r="N753" s="2">
        <v>4800000</v>
      </c>
      <c r="O753" s="2">
        <v>23279163</v>
      </c>
      <c r="P753" s="2">
        <v>0</v>
      </c>
      <c r="Q753" s="2">
        <v>0</v>
      </c>
      <c r="R753" s="2">
        <v>0</v>
      </c>
      <c r="S753" s="2">
        <v>49488626</v>
      </c>
      <c r="T753" s="2">
        <v>0</v>
      </c>
      <c r="U753" s="2">
        <v>0</v>
      </c>
      <c r="V753" s="2">
        <v>0</v>
      </c>
      <c r="W753" s="2">
        <v>114446922</v>
      </c>
      <c r="X753" s="2">
        <v>13200000</v>
      </c>
      <c r="Y753" s="2">
        <v>1590645</v>
      </c>
      <c r="Z753" s="2">
        <v>0</v>
      </c>
      <c r="AA753" s="2">
        <v>0</v>
      </c>
      <c r="AB753" s="2">
        <v>0</v>
      </c>
      <c r="AC753" s="2">
        <v>0</v>
      </c>
      <c r="AD753" s="2">
        <v>0</v>
      </c>
      <c r="AE753" s="2">
        <v>0</v>
      </c>
      <c r="AF753" s="2">
        <v>16627971</v>
      </c>
      <c r="AG753" s="2">
        <v>13335228</v>
      </c>
      <c r="AH753" s="2">
        <v>0</v>
      </c>
      <c r="AI753" s="2">
        <v>0</v>
      </c>
      <c r="AJ753" s="2">
        <v>0</v>
      </c>
      <c r="AK753" s="2">
        <v>0</v>
      </c>
      <c r="AL753" s="2">
        <v>0</v>
      </c>
      <c r="AM753" s="2">
        <v>18877681</v>
      </c>
      <c r="AN753" s="2">
        <v>0</v>
      </c>
    </row>
    <row r="754" spans="1:40" x14ac:dyDescent="0.25">
      <c r="A754" t="s">
        <v>1622</v>
      </c>
      <c r="B754" t="s">
        <v>254</v>
      </c>
      <c r="C754" t="s">
        <v>1623</v>
      </c>
      <c r="D754" t="str">
        <f t="shared" si="68"/>
        <v>قراردادي بهره بردار</v>
      </c>
      <c r="E754" t="str">
        <f t="shared" si="69"/>
        <v>پروژه تعميرات نيروگاه بوشهر</v>
      </c>
      <c r="F754">
        <v>204</v>
      </c>
      <c r="G754" s="2">
        <v>152579807</v>
      </c>
      <c r="H754" s="2">
        <v>94444544</v>
      </c>
      <c r="I754" s="2">
        <v>0</v>
      </c>
      <c r="J754" s="2">
        <v>131576139</v>
      </c>
      <c r="K754" s="2">
        <v>0</v>
      </c>
      <c r="L754" s="2">
        <v>55440000</v>
      </c>
      <c r="M754" s="2">
        <v>0</v>
      </c>
      <c r="N754" s="2">
        <v>4800000</v>
      </c>
      <c r="O754" s="2">
        <v>27862066</v>
      </c>
      <c r="P754" s="2">
        <v>0</v>
      </c>
      <c r="Q754" s="2">
        <v>0</v>
      </c>
      <c r="R754" s="2">
        <v>0</v>
      </c>
      <c r="S754" s="2">
        <v>0</v>
      </c>
      <c r="T754" s="2">
        <v>0</v>
      </c>
      <c r="U754" s="2">
        <v>0</v>
      </c>
      <c r="V754" s="2">
        <v>0</v>
      </c>
      <c r="W754" s="2">
        <v>124486427</v>
      </c>
      <c r="X754" s="2">
        <v>13200000</v>
      </c>
      <c r="Y754" s="2">
        <v>0</v>
      </c>
      <c r="Z754" s="2">
        <v>0</v>
      </c>
      <c r="AA754" s="2">
        <v>0</v>
      </c>
      <c r="AB754" s="2">
        <v>0</v>
      </c>
      <c r="AC754" s="2">
        <v>0</v>
      </c>
      <c r="AD754" s="2">
        <v>0</v>
      </c>
      <c r="AE754" s="2">
        <v>0</v>
      </c>
      <c r="AF754" s="2">
        <v>19901469</v>
      </c>
      <c r="AG754" s="2">
        <v>0</v>
      </c>
      <c r="AH754" s="2">
        <v>0</v>
      </c>
      <c r="AI754" s="2">
        <v>0</v>
      </c>
      <c r="AJ754" s="2">
        <v>0</v>
      </c>
      <c r="AK754" s="2">
        <v>0</v>
      </c>
      <c r="AL754" s="2">
        <v>0</v>
      </c>
      <c r="AM754" s="2">
        <v>79605890</v>
      </c>
      <c r="AN754" s="2">
        <v>0</v>
      </c>
    </row>
    <row r="755" spans="1:40" x14ac:dyDescent="0.25">
      <c r="A755" t="s">
        <v>1624</v>
      </c>
      <c r="B755" t="s">
        <v>930</v>
      </c>
      <c r="C755" t="s">
        <v>908</v>
      </c>
      <c r="D755" t="str">
        <f t="shared" si="68"/>
        <v>قراردادي بهره بردار</v>
      </c>
      <c r="E755" t="str">
        <f t="shared" si="69"/>
        <v>پروژه تعميرات نيروگاه بوشهر</v>
      </c>
      <c r="F755">
        <v>217</v>
      </c>
      <c r="G755" s="2">
        <v>147615526</v>
      </c>
      <c r="H755" s="2">
        <v>74873713</v>
      </c>
      <c r="I755" s="2">
        <v>0</v>
      </c>
      <c r="J755" s="2">
        <v>111690963</v>
      </c>
      <c r="K755" s="2">
        <v>0</v>
      </c>
      <c r="L755" s="2">
        <v>41580000</v>
      </c>
      <c r="M755" s="2">
        <v>0</v>
      </c>
      <c r="N755" s="2">
        <v>4800000</v>
      </c>
      <c r="O755" s="2">
        <v>28148812</v>
      </c>
      <c r="P755" s="2">
        <v>0</v>
      </c>
      <c r="Q755" s="2">
        <v>0</v>
      </c>
      <c r="R755" s="2">
        <v>0</v>
      </c>
      <c r="S755" s="2">
        <v>0</v>
      </c>
      <c r="T755" s="2">
        <v>0</v>
      </c>
      <c r="U755" s="2">
        <v>0</v>
      </c>
      <c r="V755" s="2">
        <v>0</v>
      </c>
      <c r="W755" s="2">
        <v>80063941</v>
      </c>
      <c r="X755" s="2">
        <v>13200000</v>
      </c>
      <c r="Y755" s="2">
        <v>0</v>
      </c>
      <c r="Z755" s="2">
        <v>0</v>
      </c>
      <c r="AA755" s="2">
        <v>0</v>
      </c>
      <c r="AB755" s="2">
        <v>0</v>
      </c>
      <c r="AC755" s="2">
        <v>0</v>
      </c>
      <c r="AD755" s="2">
        <v>0</v>
      </c>
      <c r="AE755" s="2">
        <v>0</v>
      </c>
      <c r="AF755" s="2">
        <v>20106294</v>
      </c>
      <c r="AG755" s="2">
        <v>0</v>
      </c>
      <c r="AH755" s="2">
        <v>0</v>
      </c>
      <c r="AI755" s="2">
        <v>0</v>
      </c>
      <c r="AJ755" s="2">
        <v>0</v>
      </c>
      <c r="AK755" s="2">
        <v>0</v>
      </c>
      <c r="AL755" s="2">
        <v>0</v>
      </c>
      <c r="AM755" s="2">
        <v>52276359</v>
      </c>
      <c r="AN755" s="2">
        <v>0</v>
      </c>
    </row>
    <row r="756" spans="1:40" x14ac:dyDescent="0.25">
      <c r="A756" t="s">
        <v>1625</v>
      </c>
      <c r="B756" t="s">
        <v>80</v>
      </c>
      <c r="C756" t="s">
        <v>1626</v>
      </c>
      <c r="D756" t="str">
        <f t="shared" si="68"/>
        <v>قراردادي بهره بردار</v>
      </c>
      <c r="E756" t="str">
        <f t="shared" si="69"/>
        <v>پروژه تعميرات نيروگاه بوشهر</v>
      </c>
      <c r="F756">
        <v>213</v>
      </c>
      <c r="G756" s="2">
        <v>124608481</v>
      </c>
      <c r="H756" s="2">
        <v>75206122</v>
      </c>
      <c r="I756" s="2">
        <v>0</v>
      </c>
      <c r="J756" s="2">
        <v>93633510</v>
      </c>
      <c r="K756" s="2">
        <v>0</v>
      </c>
      <c r="L756" s="2">
        <v>55440000</v>
      </c>
      <c r="M756" s="2">
        <v>0</v>
      </c>
      <c r="N756" s="2">
        <v>4800000</v>
      </c>
      <c r="O756" s="2">
        <v>19827716</v>
      </c>
      <c r="P756" s="2">
        <v>0</v>
      </c>
      <c r="Q756" s="2">
        <v>0</v>
      </c>
      <c r="R756" s="2">
        <v>0</v>
      </c>
      <c r="S756" s="2">
        <v>0</v>
      </c>
      <c r="T756" s="2">
        <v>0</v>
      </c>
      <c r="U756" s="2">
        <v>0</v>
      </c>
      <c r="V756" s="2">
        <v>0</v>
      </c>
      <c r="W756" s="2">
        <v>67954240</v>
      </c>
      <c r="X756" s="2">
        <v>13200000</v>
      </c>
      <c r="Y756" s="2">
        <v>0</v>
      </c>
      <c r="Z756" s="2">
        <v>0</v>
      </c>
      <c r="AA756" s="2">
        <v>0</v>
      </c>
      <c r="AB756" s="2">
        <v>0</v>
      </c>
      <c r="AC756" s="2">
        <v>0</v>
      </c>
      <c r="AD756" s="2">
        <v>0</v>
      </c>
      <c r="AE756" s="2">
        <v>0</v>
      </c>
      <c r="AF756" s="2">
        <v>14162646</v>
      </c>
      <c r="AG756" s="2">
        <v>0</v>
      </c>
      <c r="AH756" s="2">
        <v>0</v>
      </c>
      <c r="AI756" s="2">
        <v>0</v>
      </c>
      <c r="AJ756" s="2">
        <v>5000000</v>
      </c>
      <c r="AK756" s="2">
        <v>0</v>
      </c>
      <c r="AL756" s="2">
        <v>0</v>
      </c>
      <c r="AM756" s="2">
        <v>56650603</v>
      </c>
      <c r="AN756" s="2">
        <v>0</v>
      </c>
    </row>
    <row r="757" spans="1:40" x14ac:dyDescent="0.25">
      <c r="A757" t="s">
        <v>1627</v>
      </c>
      <c r="B757" t="s">
        <v>1628</v>
      </c>
      <c r="C757" t="s">
        <v>407</v>
      </c>
      <c r="D757" t="str">
        <f t="shared" si="68"/>
        <v>قراردادي بهره بردار</v>
      </c>
      <c r="E757" t="str">
        <f t="shared" si="69"/>
        <v>پروژه تعميرات نيروگاه بوشهر</v>
      </c>
      <c r="F757">
        <v>235</v>
      </c>
      <c r="G757" s="2">
        <v>179100426</v>
      </c>
      <c r="H757" s="2">
        <v>107834633</v>
      </c>
      <c r="I757" s="2">
        <v>0</v>
      </c>
      <c r="J757" s="2">
        <v>140923107</v>
      </c>
      <c r="K757" s="2">
        <v>0</v>
      </c>
      <c r="L757" s="2">
        <v>49500000</v>
      </c>
      <c r="M757" s="2">
        <v>0</v>
      </c>
      <c r="N757" s="2">
        <v>4800000</v>
      </c>
      <c r="O757" s="2">
        <v>29000818</v>
      </c>
      <c r="P757" s="2">
        <v>0</v>
      </c>
      <c r="Q757" s="2">
        <v>0</v>
      </c>
      <c r="R757" s="2">
        <v>0</v>
      </c>
      <c r="S757" s="2">
        <v>0</v>
      </c>
      <c r="T757" s="2">
        <v>0</v>
      </c>
      <c r="U757" s="2">
        <v>0</v>
      </c>
      <c r="V757" s="2">
        <v>0</v>
      </c>
      <c r="W757" s="2">
        <v>190236503</v>
      </c>
      <c r="X757" s="2">
        <v>13200000</v>
      </c>
      <c r="Y757" s="2">
        <v>0</v>
      </c>
      <c r="Z757" s="2">
        <v>0</v>
      </c>
      <c r="AA757" s="2">
        <v>0</v>
      </c>
      <c r="AB757" s="2">
        <v>0</v>
      </c>
      <c r="AC757" s="2">
        <v>0</v>
      </c>
      <c r="AD757" s="2">
        <v>0</v>
      </c>
      <c r="AE757" s="2">
        <v>0</v>
      </c>
      <c r="AF757" s="2">
        <v>20714881</v>
      </c>
      <c r="AG757" s="2">
        <v>0</v>
      </c>
      <c r="AH757" s="2">
        <v>0</v>
      </c>
      <c r="AI757" s="2">
        <v>0</v>
      </c>
      <c r="AJ757" s="2">
        <v>0</v>
      </c>
      <c r="AK757" s="2">
        <v>0</v>
      </c>
      <c r="AL757" s="2">
        <v>0</v>
      </c>
      <c r="AM757" s="2">
        <v>53030084</v>
      </c>
      <c r="AN757" s="2">
        <v>0</v>
      </c>
    </row>
    <row r="758" spans="1:40" x14ac:dyDescent="0.25">
      <c r="A758" t="s">
        <v>1629</v>
      </c>
      <c r="B758" t="s">
        <v>1630</v>
      </c>
      <c r="C758" t="s">
        <v>642</v>
      </c>
      <c r="D758" t="str">
        <f t="shared" si="68"/>
        <v>قراردادي بهره بردار</v>
      </c>
      <c r="E758" t="str">
        <f t="shared" si="69"/>
        <v>پروژه تعميرات نيروگاه بوشهر</v>
      </c>
      <c r="F758">
        <v>489</v>
      </c>
      <c r="G758" s="2">
        <v>192990040</v>
      </c>
      <c r="H758" s="2">
        <v>158143602</v>
      </c>
      <c r="I758" s="2">
        <v>0</v>
      </c>
      <c r="J758" s="2">
        <v>155481791</v>
      </c>
      <c r="K758" s="2">
        <v>0</v>
      </c>
      <c r="L758" s="2">
        <v>66000000</v>
      </c>
      <c r="M758" s="2">
        <v>0</v>
      </c>
      <c r="N758" s="2">
        <v>4800000</v>
      </c>
      <c r="O758" s="2">
        <v>33228714</v>
      </c>
      <c r="P758" s="2">
        <v>0</v>
      </c>
      <c r="Q758" s="2">
        <v>0</v>
      </c>
      <c r="R758" s="2">
        <v>0</v>
      </c>
      <c r="S758" s="2">
        <v>0</v>
      </c>
      <c r="T758" s="2">
        <v>0</v>
      </c>
      <c r="U758" s="2">
        <v>0</v>
      </c>
      <c r="V758" s="2">
        <v>0</v>
      </c>
      <c r="W758" s="2">
        <v>44341098</v>
      </c>
      <c r="X758" s="2">
        <v>13200000</v>
      </c>
      <c r="Y758" s="2">
        <v>0</v>
      </c>
      <c r="Z758" s="2">
        <v>0</v>
      </c>
      <c r="AA758" s="2">
        <v>0</v>
      </c>
      <c r="AB758" s="2">
        <v>0</v>
      </c>
      <c r="AC758" s="2">
        <v>0</v>
      </c>
      <c r="AD758" s="2">
        <v>0</v>
      </c>
      <c r="AE758" s="2">
        <v>0</v>
      </c>
      <c r="AF758" s="2">
        <v>23734795</v>
      </c>
      <c r="AG758" s="2">
        <v>0</v>
      </c>
      <c r="AH758" s="2">
        <v>0</v>
      </c>
      <c r="AI758" s="2">
        <v>0</v>
      </c>
      <c r="AJ758" s="2">
        <v>0</v>
      </c>
      <c r="AK758" s="2">
        <v>0</v>
      </c>
      <c r="AL758" s="2">
        <v>0</v>
      </c>
      <c r="AM758" s="2">
        <v>37975683</v>
      </c>
      <c r="AN758" s="2">
        <v>0</v>
      </c>
    </row>
    <row r="759" spans="1:40" x14ac:dyDescent="0.25">
      <c r="A759" t="s">
        <v>1631</v>
      </c>
      <c r="B759" t="s">
        <v>370</v>
      </c>
      <c r="C759" t="s">
        <v>805</v>
      </c>
      <c r="D759" t="str">
        <f t="shared" si="68"/>
        <v>قراردادي بهره بردار</v>
      </c>
      <c r="E759" t="str">
        <f t="shared" si="69"/>
        <v>پروژه تعميرات نيروگاه بوشهر</v>
      </c>
      <c r="F759">
        <v>257</v>
      </c>
      <c r="G759" s="2">
        <v>136211831</v>
      </c>
      <c r="H759" s="2">
        <v>95683050</v>
      </c>
      <c r="I759" s="2">
        <v>0</v>
      </c>
      <c r="J759" s="2">
        <v>111229627</v>
      </c>
      <c r="K759" s="2">
        <v>0</v>
      </c>
      <c r="L759" s="2">
        <v>55440000</v>
      </c>
      <c r="M759" s="2">
        <v>0</v>
      </c>
      <c r="N759" s="2">
        <v>4800000</v>
      </c>
      <c r="O759" s="2">
        <v>24273619</v>
      </c>
      <c r="P759" s="2">
        <v>0</v>
      </c>
      <c r="Q759" s="2">
        <v>0</v>
      </c>
      <c r="R759" s="2">
        <v>0</v>
      </c>
      <c r="S759" s="2">
        <v>0</v>
      </c>
      <c r="T759" s="2">
        <v>0</v>
      </c>
      <c r="U759" s="2">
        <v>0</v>
      </c>
      <c r="V759" s="2">
        <v>0</v>
      </c>
      <c r="W759" s="2">
        <v>108417996</v>
      </c>
      <c r="X759" s="2">
        <v>13200000</v>
      </c>
      <c r="Y759" s="2">
        <v>0</v>
      </c>
      <c r="Z759" s="2">
        <v>0</v>
      </c>
      <c r="AA759" s="2">
        <v>0</v>
      </c>
      <c r="AB759" s="2">
        <v>0</v>
      </c>
      <c r="AC759" s="2">
        <v>0</v>
      </c>
      <c r="AD759" s="2">
        <v>0</v>
      </c>
      <c r="AE759" s="2">
        <v>0</v>
      </c>
      <c r="AF759" s="2">
        <v>17338302</v>
      </c>
      <c r="AG759" s="2">
        <v>0</v>
      </c>
      <c r="AH759" s="2">
        <v>0</v>
      </c>
      <c r="AI759" s="2">
        <v>0</v>
      </c>
      <c r="AJ759" s="2">
        <v>0</v>
      </c>
      <c r="AK759" s="2">
        <v>0</v>
      </c>
      <c r="AL759" s="2">
        <v>0</v>
      </c>
      <c r="AM759" s="2">
        <v>69353201</v>
      </c>
      <c r="AN759" s="2">
        <v>0</v>
      </c>
    </row>
    <row r="760" spans="1:40" x14ac:dyDescent="0.25">
      <c r="A760" t="s">
        <v>1632</v>
      </c>
      <c r="B760" t="s">
        <v>411</v>
      </c>
      <c r="C760" t="s">
        <v>1598</v>
      </c>
      <c r="D760" t="str">
        <f t="shared" si="68"/>
        <v>قراردادي بهره بردار</v>
      </c>
      <c r="E760" t="str">
        <f t="shared" si="69"/>
        <v>پروژه تعميرات نيروگاه بوشهر</v>
      </c>
      <c r="F760">
        <v>184</v>
      </c>
      <c r="G760" s="2">
        <v>176514180</v>
      </c>
      <c r="H760" s="2">
        <v>73307228</v>
      </c>
      <c r="I760" s="2">
        <v>0</v>
      </c>
      <c r="J760" s="2">
        <v>121840181</v>
      </c>
      <c r="K760" s="2">
        <v>0</v>
      </c>
      <c r="L760" s="2">
        <v>66000000</v>
      </c>
      <c r="M760" s="2">
        <v>0</v>
      </c>
      <c r="N760" s="2">
        <v>4800000</v>
      </c>
      <c r="O760" s="2">
        <v>27273937</v>
      </c>
      <c r="P760" s="2">
        <v>0</v>
      </c>
      <c r="Q760" s="2">
        <v>0</v>
      </c>
      <c r="R760" s="2">
        <v>0</v>
      </c>
      <c r="S760" s="2">
        <v>0</v>
      </c>
      <c r="T760" s="2">
        <v>0</v>
      </c>
      <c r="U760" s="2">
        <v>0</v>
      </c>
      <c r="V760" s="2">
        <v>0</v>
      </c>
      <c r="W760" s="2">
        <v>76512094</v>
      </c>
      <c r="X760" s="2">
        <v>13200000</v>
      </c>
      <c r="Y760" s="2">
        <v>2178916</v>
      </c>
      <c r="Z760" s="2">
        <v>0</v>
      </c>
      <c r="AA760" s="2">
        <v>0</v>
      </c>
      <c r="AB760" s="2">
        <v>0</v>
      </c>
      <c r="AC760" s="2">
        <v>0</v>
      </c>
      <c r="AD760" s="2">
        <v>0</v>
      </c>
      <c r="AE760" s="2">
        <v>0</v>
      </c>
      <c r="AF760" s="2">
        <v>19481390</v>
      </c>
      <c r="AG760" s="2">
        <v>9038321</v>
      </c>
      <c r="AH760" s="2">
        <v>0</v>
      </c>
      <c r="AI760" s="2">
        <v>0</v>
      </c>
      <c r="AJ760" s="2">
        <v>5000000</v>
      </c>
      <c r="AK760" s="2">
        <v>0</v>
      </c>
      <c r="AL760" s="2">
        <v>0</v>
      </c>
      <c r="AM760" s="2">
        <v>42293351</v>
      </c>
      <c r="AN760" s="2">
        <v>0</v>
      </c>
    </row>
    <row r="761" spans="1:40" x14ac:dyDescent="0.25">
      <c r="A761" t="s">
        <v>1633</v>
      </c>
      <c r="B761" t="s">
        <v>318</v>
      </c>
      <c r="C761" t="s">
        <v>1634</v>
      </c>
      <c r="D761" t="str">
        <f t="shared" si="68"/>
        <v>قراردادي بهره بردار</v>
      </c>
      <c r="E761" t="str">
        <f t="shared" si="69"/>
        <v>پروژه تعميرات نيروگاه بوشهر</v>
      </c>
      <c r="F761">
        <v>162</v>
      </c>
      <c r="G761" s="2">
        <v>145775870</v>
      </c>
      <c r="H761" s="2">
        <v>88906558</v>
      </c>
      <c r="I761" s="2">
        <v>0</v>
      </c>
      <c r="J761" s="2">
        <v>126394618</v>
      </c>
      <c r="K761" s="2">
        <v>0</v>
      </c>
      <c r="L761" s="2">
        <v>41580000</v>
      </c>
      <c r="M761" s="2">
        <v>0</v>
      </c>
      <c r="N761" s="2">
        <v>4800000</v>
      </c>
      <c r="O761" s="2">
        <v>26770341</v>
      </c>
      <c r="P761" s="2">
        <v>0</v>
      </c>
      <c r="Q761" s="2">
        <v>0</v>
      </c>
      <c r="R761" s="2">
        <v>0</v>
      </c>
      <c r="S761" s="2">
        <v>0</v>
      </c>
      <c r="T761" s="2">
        <v>0</v>
      </c>
      <c r="U761" s="2">
        <v>0</v>
      </c>
      <c r="V761" s="2">
        <v>0</v>
      </c>
      <c r="W761" s="2">
        <v>177325660</v>
      </c>
      <c r="X761" s="2">
        <v>13200000</v>
      </c>
      <c r="Y761" s="2">
        <v>0</v>
      </c>
      <c r="Z761" s="2">
        <v>0</v>
      </c>
      <c r="AA761" s="2">
        <v>0</v>
      </c>
      <c r="AB761" s="2">
        <v>0</v>
      </c>
      <c r="AC761" s="2">
        <v>0</v>
      </c>
      <c r="AD761" s="2">
        <v>0</v>
      </c>
      <c r="AE761" s="2">
        <v>0</v>
      </c>
      <c r="AF761" s="2">
        <v>19121674</v>
      </c>
      <c r="AG761" s="2">
        <v>0</v>
      </c>
      <c r="AH761" s="2">
        <v>0</v>
      </c>
      <c r="AI761" s="2">
        <v>0</v>
      </c>
      <c r="AJ761" s="2">
        <v>0</v>
      </c>
      <c r="AK761" s="2">
        <v>0</v>
      </c>
      <c r="AL761" s="2">
        <v>0</v>
      </c>
      <c r="AM761" s="2">
        <v>76486695</v>
      </c>
      <c r="AN761" s="2">
        <v>0</v>
      </c>
    </row>
    <row r="762" spans="1:40" x14ac:dyDescent="0.25">
      <c r="A762" t="s">
        <v>1635</v>
      </c>
      <c r="B762" t="s">
        <v>947</v>
      </c>
      <c r="C762" t="s">
        <v>1636</v>
      </c>
      <c r="D762" t="str">
        <f>"قراردادي کارگري"</f>
        <v>قراردادي کارگري</v>
      </c>
      <c r="E762" t="str">
        <f>"پروژه بهره برداري نيروگاه بوشهر"</f>
        <v>پروژه بهره برداري نيروگاه بوشهر</v>
      </c>
      <c r="F762">
        <v>373</v>
      </c>
      <c r="G762" s="2">
        <v>146086373</v>
      </c>
      <c r="H762" s="2">
        <v>68893894</v>
      </c>
      <c r="I762" s="2">
        <v>0</v>
      </c>
      <c r="J762" s="2">
        <v>69798340</v>
      </c>
      <c r="K762" s="2">
        <v>0</v>
      </c>
      <c r="L762" s="2">
        <v>0</v>
      </c>
      <c r="M762" s="2">
        <v>0</v>
      </c>
      <c r="N762" s="2">
        <v>4800000</v>
      </c>
      <c r="O762" s="2">
        <v>17392567</v>
      </c>
      <c r="P762" s="2">
        <v>0</v>
      </c>
      <c r="Q762" s="2">
        <v>0</v>
      </c>
      <c r="R762" s="2">
        <v>0</v>
      </c>
      <c r="S762" s="2">
        <v>0</v>
      </c>
      <c r="T762" s="2">
        <v>0</v>
      </c>
      <c r="U762" s="2">
        <v>0</v>
      </c>
      <c r="V762" s="2">
        <v>0</v>
      </c>
      <c r="W762" s="2">
        <v>26060844</v>
      </c>
      <c r="X762" s="2">
        <v>13200000</v>
      </c>
      <c r="Y762" s="2">
        <v>0</v>
      </c>
      <c r="Z762" s="2">
        <v>0</v>
      </c>
      <c r="AA762" s="2">
        <v>0</v>
      </c>
      <c r="AB762" s="2">
        <v>0</v>
      </c>
      <c r="AC762" s="2">
        <v>0</v>
      </c>
      <c r="AD762" s="2">
        <v>0</v>
      </c>
      <c r="AE762" s="2">
        <v>0</v>
      </c>
      <c r="AF762" s="2">
        <v>12423260</v>
      </c>
      <c r="AG762" s="2">
        <v>0</v>
      </c>
      <c r="AH762" s="2">
        <v>0</v>
      </c>
      <c r="AI762" s="2">
        <v>0</v>
      </c>
      <c r="AJ762" s="2">
        <v>0</v>
      </c>
      <c r="AK762" s="2">
        <v>0</v>
      </c>
      <c r="AL762" s="2">
        <v>0</v>
      </c>
      <c r="AM762" s="2">
        <v>14907904</v>
      </c>
      <c r="AN762" s="2">
        <v>0</v>
      </c>
    </row>
    <row r="763" spans="1:40" x14ac:dyDescent="0.25">
      <c r="A763" t="s">
        <v>1637</v>
      </c>
      <c r="B763" t="s">
        <v>80</v>
      </c>
      <c r="C763" t="s">
        <v>192</v>
      </c>
      <c r="D763" t="str">
        <f t="shared" ref="D763:D780" si="70">"قراردادي بهره بردار"</f>
        <v>قراردادي بهره بردار</v>
      </c>
      <c r="E763" t="str">
        <f>"پروژه تعميرات نيروگاه بوشهر"</f>
        <v>پروژه تعميرات نيروگاه بوشهر</v>
      </c>
      <c r="F763">
        <v>112</v>
      </c>
      <c r="G763" s="2">
        <v>180819043</v>
      </c>
      <c r="H763" s="2">
        <v>37550913</v>
      </c>
      <c r="I763" s="2">
        <v>0</v>
      </c>
      <c r="J763" s="2">
        <v>133375697</v>
      </c>
      <c r="K763" s="2">
        <v>0</v>
      </c>
      <c r="L763" s="2">
        <v>66320833</v>
      </c>
      <c r="M763" s="2">
        <v>0</v>
      </c>
      <c r="N763" s="2">
        <v>4800000</v>
      </c>
      <c r="O763" s="2">
        <v>29005736</v>
      </c>
      <c r="P763" s="2">
        <v>0</v>
      </c>
      <c r="Q763" s="2">
        <v>0</v>
      </c>
      <c r="R763" s="2">
        <v>0</v>
      </c>
      <c r="S763" s="2">
        <v>0</v>
      </c>
      <c r="T763" s="2">
        <v>0</v>
      </c>
      <c r="U763" s="2">
        <v>0</v>
      </c>
      <c r="V763" s="2">
        <v>0</v>
      </c>
      <c r="W763" s="2">
        <v>96289058</v>
      </c>
      <c r="X763" s="2">
        <v>13200000</v>
      </c>
      <c r="Y763" s="2">
        <v>0</v>
      </c>
      <c r="Z763" s="2">
        <v>0</v>
      </c>
      <c r="AA763" s="2">
        <v>0</v>
      </c>
      <c r="AB763" s="2">
        <v>10000000</v>
      </c>
      <c r="AC763" s="2">
        <v>0</v>
      </c>
      <c r="AD763" s="2">
        <v>0</v>
      </c>
      <c r="AE763" s="2">
        <v>0</v>
      </c>
      <c r="AF763" s="2">
        <v>20718375</v>
      </c>
      <c r="AG763" s="2">
        <v>0</v>
      </c>
      <c r="AH763" s="2">
        <v>0</v>
      </c>
      <c r="AI763" s="2">
        <v>0</v>
      </c>
      <c r="AJ763" s="2">
        <v>0</v>
      </c>
      <c r="AK763" s="2">
        <v>0</v>
      </c>
      <c r="AL763" s="2">
        <v>0</v>
      </c>
      <c r="AM763" s="2">
        <v>33149408</v>
      </c>
      <c r="AN763" s="2">
        <v>0</v>
      </c>
    </row>
    <row r="764" spans="1:40" x14ac:dyDescent="0.25">
      <c r="A764" t="s">
        <v>1638</v>
      </c>
      <c r="B764" t="s">
        <v>1639</v>
      </c>
      <c r="C764" t="s">
        <v>1640</v>
      </c>
      <c r="D764" t="str">
        <f t="shared" si="70"/>
        <v>قراردادي بهره بردار</v>
      </c>
      <c r="E764" t="str">
        <f>"پروژه تعميرات نيروگاه بوشهر"</f>
        <v>پروژه تعميرات نيروگاه بوشهر</v>
      </c>
      <c r="F764">
        <v>341</v>
      </c>
      <c r="G764" s="2">
        <v>183003870</v>
      </c>
      <c r="H764" s="2">
        <v>125566782</v>
      </c>
      <c r="I764" s="2">
        <v>0</v>
      </c>
      <c r="J764" s="2">
        <v>136707441</v>
      </c>
      <c r="K764" s="2">
        <v>0</v>
      </c>
      <c r="L764" s="2">
        <v>66000000</v>
      </c>
      <c r="M764" s="2">
        <v>0</v>
      </c>
      <c r="N764" s="2">
        <v>4800000</v>
      </c>
      <c r="O764" s="2">
        <v>29767480</v>
      </c>
      <c r="P764" s="2">
        <v>0</v>
      </c>
      <c r="Q764" s="2">
        <v>0</v>
      </c>
      <c r="R764" s="2">
        <v>0</v>
      </c>
      <c r="S764" s="2">
        <v>0</v>
      </c>
      <c r="T764" s="2">
        <v>0</v>
      </c>
      <c r="U764" s="2">
        <v>0</v>
      </c>
      <c r="V764" s="2">
        <v>0</v>
      </c>
      <c r="W764" s="2">
        <v>82205621</v>
      </c>
      <c r="X764" s="2">
        <v>13200000</v>
      </c>
      <c r="Y764" s="2">
        <v>0</v>
      </c>
      <c r="Z764" s="2">
        <v>0</v>
      </c>
      <c r="AA764" s="2">
        <v>0</v>
      </c>
      <c r="AB764" s="2">
        <v>0</v>
      </c>
      <c r="AC764" s="2">
        <v>0</v>
      </c>
      <c r="AD764" s="2">
        <v>0</v>
      </c>
      <c r="AE764" s="2">
        <v>0</v>
      </c>
      <c r="AF764" s="2">
        <v>21262495</v>
      </c>
      <c r="AG764" s="2">
        <v>0</v>
      </c>
      <c r="AH764" s="2">
        <v>0</v>
      </c>
      <c r="AI764" s="2">
        <v>0</v>
      </c>
      <c r="AJ764" s="2">
        <v>0</v>
      </c>
      <c r="AK764" s="2">
        <v>0</v>
      </c>
      <c r="AL764" s="2">
        <v>0</v>
      </c>
      <c r="AM764" s="2">
        <v>45489724</v>
      </c>
      <c r="AN764" s="2">
        <v>0</v>
      </c>
    </row>
    <row r="765" spans="1:40" x14ac:dyDescent="0.25">
      <c r="A765" t="s">
        <v>1641</v>
      </c>
      <c r="B765" t="s">
        <v>1642</v>
      </c>
      <c r="C765" t="s">
        <v>213</v>
      </c>
      <c r="D765" t="str">
        <f t="shared" si="70"/>
        <v>قراردادي بهره بردار</v>
      </c>
      <c r="E765" t="str">
        <f>"پروژه تعميرات نيروگاه بوشهر"</f>
        <v>پروژه تعميرات نيروگاه بوشهر</v>
      </c>
      <c r="F765">
        <v>103</v>
      </c>
      <c r="G765" s="2">
        <v>138223519</v>
      </c>
      <c r="H765" s="2">
        <v>40237490</v>
      </c>
      <c r="I765" s="2">
        <v>0</v>
      </c>
      <c r="J765" s="2">
        <v>113696709</v>
      </c>
      <c r="K765" s="2">
        <v>0</v>
      </c>
      <c r="L765" s="2">
        <v>55440000</v>
      </c>
      <c r="M765" s="2">
        <v>0</v>
      </c>
      <c r="N765" s="2">
        <v>4800000</v>
      </c>
      <c r="O765" s="2">
        <v>24288845</v>
      </c>
      <c r="P765" s="2">
        <v>0</v>
      </c>
      <c r="Q765" s="2">
        <v>0</v>
      </c>
      <c r="R765" s="2">
        <v>0</v>
      </c>
      <c r="S765" s="2">
        <v>0</v>
      </c>
      <c r="T765" s="2">
        <v>0</v>
      </c>
      <c r="U765" s="2">
        <v>0</v>
      </c>
      <c r="V765" s="2">
        <v>0</v>
      </c>
      <c r="W765" s="2">
        <v>150887917</v>
      </c>
      <c r="X765" s="2">
        <v>13200000</v>
      </c>
      <c r="Y765" s="2">
        <v>20433209</v>
      </c>
      <c r="Z765" s="2">
        <v>0</v>
      </c>
      <c r="AA765" s="2">
        <v>0</v>
      </c>
      <c r="AB765" s="2">
        <v>0</v>
      </c>
      <c r="AC765" s="2">
        <v>0</v>
      </c>
      <c r="AD765" s="2">
        <v>0</v>
      </c>
      <c r="AE765" s="2">
        <v>0</v>
      </c>
      <c r="AF765" s="2">
        <v>17972021</v>
      </c>
      <c r="AG765" s="2">
        <v>13335228</v>
      </c>
      <c r="AH765" s="2">
        <v>0</v>
      </c>
      <c r="AI765" s="2">
        <v>0</v>
      </c>
      <c r="AJ765" s="2">
        <v>0</v>
      </c>
      <c r="AK765" s="2">
        <v>0</v>
      </c>
      <c r="AL765" s="2">
        <v>0</v>
      </c>
      <c r="AM765" s="2">
        <v>99885592</v>
      </c>
      <c r="AN765" s="2">
        <v>0</v>
      </c>
    </row>
    <row r="766" spans="1:40" x14ac:dyDescent="0.25">
      <c r="A766" t="s">
        <v>1643</v>
      </c>
      <c r="B766" t="s">
        <v>100</v>
      </c>
      <c r="C766" t="s">
        <v>912</v>
      </c>
      <c r="D766" t="str">
        <f t="shared" si="70"/>
        <v>قراردادي بهره بردار</v>
      </c>
      <c r="E766" t="str">
        <f>"پروژه تعميرات نيروگاه بوشهر"</f>
        <v>پروژه تعميرات نيروگاه بوشهر</v>
      </c>
      <c r="F766">
        <v>237</v>
      </c>
      <c r="G766" s="2">
        <v>176655195</v>
      </c>
      <c r="H766" s="2">
        <v>87515307</v>
      </c>
      <c r="I766" s="2">
        <v>3773700</v>
      </c>
      <c r="J766" s="2">
        <v>145010946</v>
      </c>
      <c r="K766" s="2">
        <v>0</v>
      </c>
      <c r="L766" s="2">
        <v>49500000</v>
      </c>
      <c r="M766" s="2">
        <v>0</v>
      </c>
      <c r="N766" s="2">
        <v>4800000</v>
      </c>
      <c r="O766" s="2">
        <v>27833284</v>
      </c>
      <c r="P766" s="2">
        <v>0</v>
      </c>
      <c r="Q766" s="2">
        <v>0</v>
      </c>
      <c r="R766" s="2">
        <v>0</v>
      </c>
      <c r="S766" s="2">
        <v>0</v>
      </c>
      <c r="T766" s="2">
        <v>1525500</v>
      </c>
      <c r="U766" s="2">
        <v>0</v>
      </c>
      <c r="V766" s="2">
        <v>0</v>
      </c>
      <c r="W766" s="2">
        <v>95906975</v>
      </c>
      <c r="X766" s="2">
        <v>13200000</v>
      </c>
      <c r="Y766" s="2">
        <v>0</v>
      </c>
      <c r="Z766" s="2">
        <v>0</v>
      </c>
      <c r="AA766" s="2">
        <v>0</v>
      </c>
      <c r="AB766" s="2">
        <v>0</v>
      </c>
      <c r="AC766" s="2">
        <v>0</v>
      </c>
      <c r="AD766" s="2">
        <v>0</v>
      </c>
      <c r="AE766" s="2">
        <v>0</v>
      </c>
      <c r="AF766" s="2">
        <v>19880904</v>
      </c>
      <c r="AG766" s="2">
        <v>0</v>
      </c>
      <c r="AH766" s="2">
        <v>0</v>
      </c>
      <c r="AI766" s="2">
        <v>0</v>
      </c>
      <c r="AJ766" s="2">
        <v>0</v>
      </c>
      <c r="AK766" s="2">
        <v>0</v>
      </c>
      <c r="AL766" s="2">
        <v>0</v>
      </c>
      <c r="AM766" s="2">
        <v>71571306</v>
      </c>
      <c r="AN766" s="2">
        <v>0</v>
      </c>
    </row>
    <row r="767" spans="1:40" x14ac:dyDescent="0.25">
      <c r="A767" t="s">
        <v>1644</v>
      </c>
      <c r="B767" t="s">
        <v>1645</v>
      </c>
      <c r="C767" t="s">
        <v>1646</v>
      </c>
      <c r="D767" t="str">
        <f t="shared" si="70"/>
        <v>قراردادي بهره بردار</v>
      </c>
      <c r="E767" t="str">
        <f>"پروژه تعميرات نيروگاه بوشهر"</f>
        <v>پروژه تعميرات نيروگاه بوشهر</v>
      </c>
      <c r="F767">
        <v>150</v>
      </c>
      <c r="G767" s="2">
        <v>174250013</v>
      </c>
      <c r="H767" s="2">
        <v>47563837</v>
      </c>
      <c r="I767" s="2">
        <v>0</v>
      </c>
      <c r="J767" s="2">
        <v>123807438</v>
      </c>
      <c r="K767" s="2">
        <v>0</v>
      </c>
      <c r="L767" s="2">
        <v>49500000</v>
      </c>
      <c r="M767" s="2">
        <v>0</v>
      </c>
      <c r="N767" s="2">
        <v>4800000</v>
      </c>
      <c r="O767" s="2">
        <v>26626128</v>
      </c>
      <c r="P767" s="2">
        <v>0</v>
      </c>
      <c r="Q767" s="2">
        <v>0</v>
      </c>
      <c r="R767" s="2">
        <v>0</v>
      </c>
      <c r="S767" s="2">
        <v>0</v>
      </c>
      <c r="T767" s="2">
        <v>0</v>
      </c>
      <c r="U767" s="2">
        <v>0</v>
      </c>
      <c r="V767" s="2">
        <v>0</v>
      </c>
      <c r="W767" s="2">
        <v>99252284</v>
      </c>
      <c r="X767" s="2">
        <v>13200000</v>
      </c>
      <c r="Y767" s="2">
        <v>0</v>
      </c>
      <c r="Z767" s="2">
        <v>0</v>
      </c>
      <c r="AA767" s="2">
        <v>0</v>
      </c>
      <c r="AB767" s="2">
        <v>0</v>
      </c>
      <c r="AC767" s="2">
        <v>0</v>
      </c>
      <c r="AD767" s="2">
        <v>0</v>
      </c>
      <c r="AE767" s="2">
        <v>0</v>
      </c>
      <c r="AF767" s="2">
        <v>19018666</v>
      </c>
      <c r="AG767" s="2">
        <v>0</v>
      </c>
      <c r="AH767" s="2">
        <v>0</v>
      </c>
      <c r="AI767" s="2">
        <v>0</v>
      </c>
      <c r="AJ767" s="2">
        <v>0</v>
      </c>
      <c r="AK767" s="2">
        <v>0</v>
      </c>
      <c r="AL767" s="2">
        <v>0</v>
      </c>
      <c r="AM767" s="2">
        <v>38037344</v>
      </c>
      <c r="AN767" s="2">
        <v>0</v>
      </c>
    </row>
    <row r="768" spans="1:40" x14ac:dyDescent="0.25">
      <c r="A768" t="s">
        <v>1647</v>
      </c>
      <c r="B768" t="s">
        <v>77</v>
      </c>
      <c r="C768" t="s">
        <v>1648</v>
      </c>
      <c r="D768" t="str">
        <f t="shared" si="70"/>
        <v>قراردادي بهره بردار</v>
      </c>
      <c r="E768" t="str">
        <f>"پروژه بهره برداري نيروگاه بوشهر"</f>
        <v>پروژه بهره برداري نيروگاه بوشهر</v>
      </c>
      <c r="F768">
        <v>539</v>
      </c>
      <c r="G768" s="2">
        <v>160314878</v>
      </c>
      <c r="H768" s="2">
        <v>172307482</v>
      </c>
      <c r="I768" s="2">
        <v>79258</v>
      </c>
      <c r="J768" s="2">
        <v>121565383</v>
      </c>
      <c r="K768" s="2">
        <v>0</v>
      </c>
      <c r="L768" s="2">
        <v>49500000</v>
      </c>
      <c r="M768" s="2">
        <v>0</v>
      </c>
      <c r="N768" s="2">
        <v>4800000</v>
      </c>
      <c r="O768" s="2">
        <v>23210584</v>
      </c>
      <c r="P768" s="2">
        <v>0</v>
      </c>
      <c r="Q768" s="2">
        <v>0</v>
      </c>
      <c r="R768" s="2">
        <v>0</v>
      </c>
      <c r="S768" s="2">
        <v>0</v>
      </c>
      <c r="T768" s="2">
        <v>0</v>
      </c>
      <c r="U768" s="2">
        <v>0</v>
      </c>
      <c r="V768" s="2">
        <v>0</v>
      </c>
      <c r="W768" s="2">
        <v>113105031</v>
      </c>
      <c r="X768" s="2">
        <v>13200000</v>
      </c>
      <c r="Y768" s="2">
        <v>0</v>
      </c>
      <c r="Z768" s="2">
        <v>8770168</v>
      </c>
      <c r="AA768" s="2">
        <v>0</v>
      </c>
      <c r="AB768" s="2">
        <v>0</v>
      </c>
      <c r="AC768" s="2">
        <v>0</v>
      </c>
      <c r="AD768" s="2">
        <v>30433664</v>
      </c>
      <c r="AE768" s="2">
        <v>0</v>
      </c>
      <c r="AF768" s="2">
        <v>16690657</v>
      </c>
      <c r="AG768" s="2">
        <v>0</v>
      </c>
      <c r="AH768" s="2">
        <v>0</v>
      </c>
      <c r="AI768" s="2">
        <v>0</v>
      </c>
      <c r="AJ768" s="2">
        <v>0</v>
      </c>
      <c r="AK768" s="2">
        <v>0</v>
      </c>
      <c r="AL768" s="2">
        <v>0</v>
      </c>
      <c r="AM768" s="2">
        <v>29324592</v>
      </c>
      <c r="AN768" s="2">
        <v>0</v>
      </c>
    </row>
    <row r="769" spans="1:40" x14ac:dyDescent="0.25">
      <c r="A769" t="s">
        <v>1649</v>
      </c>
      <c r="B769" t="s">
        <v>1650</v>
      </c>
      <c r="C769" t="s">
        <v>1651</v>
      </c>
      <c r="D769" t="str">
        <f t="shared" si="70"/>
        <v>قراردادي بهره بردار</v>
      </c>
      <c r="E769" t="str">
        <f t="shared" ref="E769:E786" si="71">"پروژه تعميرات نيروگاه بوشهر"</f>
        <v>پروژه تعميرات نيروگاه بوشهر</v>
      </c>
      <c r="F769">
        <v>0</v>
      </c>
      <c r="G769" s="2">
        <v>178798912</v>
      </c>
      <c r="H769" s="2">
        <v>1090535</v>
      </c>
      <c r="I769" s="2">
        <v>0</v>
      </c>
      <c r="J769" s="2">
        <v>125747706</v>
      </c>
      <c r="K769" s="2">
        <v>0</v>
      </c>
      <c r="L769" s="2">
        <v>66000000</v>
      </c>
      <c r="M769" s="2">
        <v>0</v>
      </c>
      <c r="N769" s="2">
        <v>4800000</v>
      </c>
      <c r="O769" s="2">
        <v>28054020</v>
      </c>
      <c r="P769" s="2">
        <v>0</v>
      </c>
      <c r="Q769" s="2">
        <v>0</v>
      </c>
      <c r="R769" s="2">
        <v>0</v>
      </c>
      <c r="S769" s="2">
        <v>0</v>
      </c>
      <c r="T769" s="2">
        <v>0</v>
      </c>
      <c r="U769" s="2">
        <v>0</v>
      </c>
      <c r="V769" s="2">
        <v>0</v>
      </c>
      <c r="W769" s="2">
        <v>70207918</v>
      </c>
      <c r="X769" s="2">
        <v>13200000</v>
      </c>
      <c r="Y769" s="2">
        <v>0</v>
      </c>
      <c r="Z769" s="2">
        <v>0</v>
      </c>
      <c r="AA769" s="2">
        <v>0</v>
      </c>
      <c r="AB769" s="2">
        <v>0</v>
      </c>
      <c r="AC769" s="2">
        <v>0</v>
      </c>
      <c r="AD769" s="2">
        <v>0</v>
      </c>
      <c r="AE769" s="2">
        <v>0</v>
      </c>
      <c r="AF769" s="2">
        <v>20038584</v>
      </c>
      <c r="AG769" s="2">
        <v>13335228</v>
      </c>
      <c r="AH769" s="2">
        <v>0</v>
      </c>
      <c r="AI769" s="2">
        <v>0</v>
      </c>
      <c r="AJ769" s="2">
        <v>0</v>
      </c>
      <c r="AK769" s="2">
        <v>0</v>
      </c>
      <c r="AL769" s="2">
        <v>0</v>
      </c>
      <c r="AM769" s="2">
        <v>32061732</v>
      </c>
      <c r="AN769" s="2">
        <v>0</v>
      </c>
    </row>
    <row r="770" spans="1:40" x14ac:dyDescent="0.25">
      <c r="A770" t="s">
        <v>1652</v>
      </c>
      <c r="B770" t="s">
        <v>254</v>
      </c>
      <c r="C770" t="s">
        <v>113</v>
      </c>
      <c r="D770" t="str">
        <f t="shared" si="70"/>
        <v>قراردادي بهره بردار</v>
      </c>
      <c r="E770" t="str">
        <f t="shared" si="71"/>
        <v>پروژه تعميرات نيروگاه بوشهر</v>
      </c>
      <c r="F770">
        <v>151</v>
      </c>
      <c r="G770" s="2">
        <v>133491181</v>
      </c>
      <c r="H770" s="2">
        <v>45978922</v>
      </c>
      <c r="I770" s="2">
        <v>0</v>
      </c>
      <c r="J770" s="2">
        <v>94064748</v>
      </c>
      <c r="K770" s="2">
        <v>0</v>
      </c>
      <c r="L770" s="2">
        <v>55440000</v>
      </c>
      <c r="M770" s="2">
        <v>0</v>
      </c>
      <c r="N770" s="2">
        <v>4800000</v>
      </c>
      <c r="O770" s="2">
        <v>22998129</v>
      </c>
      <c r="P770" s="2">
        <v>0</v>
      </c>
      <c r="Q770" s="2">
        <v>0</v>
      </c>
      <c r="R770" s="2">
        <v>0</v>
      </c>
      <c r="S770" s="2">
        <v>0</v>
      </c>
      <c r="T770" s="2">
        <v>0</v>
      </c>
      <c r="U770" s="2">
        <v>0</v>
      </c>
      <c r="V770" s="2">
        <v>0</v>
      </c>
      <c r="W770" s="2">
        <v>67933106</v>
      </c>
      <c r="X770" s="2">
        <v>13200000</v>
      </c>
      <c r="Y770" s="2">
        <v>0</v>
      </c>
      <c r="Z770" s="2">
        <v>0</v>
      </c>
      <c r="AA770" s="2">
        <v>0</v>
      </c>
      <c r="AB770" s="2">
        <v>0</v>
      </c>
      <c r="AC770" s="2">
        <v>0</v>
      </c>
      <c r="AD770" s="2">
        <v>0</v>
      </c>
      <c r="AE770" s="2">
        <v>0</v>
      </c>
      <c r="AF770" s="2">
        <v>16427226</v>
      </c>
      <c r="AG770" s="2">
        <v>13335228</v>
      </c>
      <c r="AH770" s="2">
        <v>0</v>
      </c>
      <c r="AI770" s="2">
        <v>0</v>
      </c>
      <c r="AJ770" s="2">
        <v>0</v>
      </c>
      <c r="AK770" s="2">
        <v>0</v>
      </c>
      <c r="AL770" s="2">
        <v>0</v>
      </c>
      <c r="AM770" s="2">
        <v>56509665</v>
      </c>
      <c r="AN770" s="2">
        <v>0</v>
      </c>
    </row>
    <row r="771" spans="1:40" x14ac:dyDescent="0.25">
      <c r="A771" t="s">
        <v>1653</v>
      </c>
      <c r="B771" t="s">
        <v>748</v>
      </c>
      <c r="C771" t="s">
        <v>1654</v>
      </c>
      <c r="D771" t="str">
        <f t="shared" si="70"/>
        <v>قراردادي بهره بردار</v>
      </c>
      <c r="E771" t="str">
        <f t="shared" si="71"/>
        <v>پروژه تعميرات نيروگاه بوشهر</v>
      </c>
      <c r="F771">
        <v>281</v>
      </c>
      <c r="G771" s="2">
        <v>164823003</v>
      </c>
      <c r="H771" s="2">
        <v>130574331</v>
      </c>
      <c r="I771" s="2">
        <v>0</v>
      </c>
      <c r="J771" s="2">
        <v>120321591</v>
      </c>
      <c r="K771" s="2">
        <v>0</v>
      </c>
      <c r="L771" s="2">
        <v>46705645</v>
      </c>
      <c r="M771" s="2">
        <v>0</v>
      </c>
      <c r="N771" s="2">
        <v>4529032</v>
      </c>
      <c r="O771" s="2">
        <v>25736406</v>
      </c>
      <c r="P771" s="2">
        <v>0</v>
      </c>
      <c r="Q771" s="2">
        <v>0</v>
      </c>
      <c r="R771" s="2">
        <v>0</v>
      </c>
      <c r="S771" s="2">
        <v>0</v>
      </c>
      <c r="T771" s="2">
        <v>0</v>
      </c>
      <c r="U771" s="2">
        <v>0</v>
      </c>
      <c r="V771" s="2">
        <v>0</v>
      </c>
      <c r="W771" s="2">
        <v>171538208</v>
      </c>
      <c r="X771" s="2">
        <v>12454839</v>
      </c>
      <c r="Y771" s="2">
        <v>0</v>
      </c>
      <c r="Z771" s="2">
        <v>0</v>
      </c>
      <c r="AA771" s="2">
        <v>0</v>
      </c>
      <c r="AB771" s="2">
        <v>0</v>
      </c>
      <c r="AC771" s="2">
        <v>0</v>
      </c>
      <c r="AD771" s="2">
        <v>0</v>
      </c>
      <c r="AE771" s="2">
        <v>0</v>
      </c>
      <c r="AF771" s="2">
        <v>18383141</v>
      </c>
      <c r="AG771" s="2">
        <v>0</v>
      </c>
      <c r="AH771" s="2">
        <v>0</v>
      </c>
      <c r="AI771" s="2">
        <v>0</v>
      </c>
      <c r="AJ771" s="2">
        <v>0</v>
      </c>
      <c r="AK771" s="2">
        <v>0</v>
      </c>
      <c r="AL771" s="2">
        <v>0</v>
      </c>
      <c r="AM771" s="2">
        <v>47060841</v>
      </c>
      <c r="AN771" s="2">
        <v>0</v>
      </c>
    </row>
    <row r="772" spans="1:40" x14ac:dyDescent="0.25">
      <c r="A772" t="s">
        <v>1655</v>
      </c>
      <c r="B772" t="s">
        <v>257</v>
      </c>
      <c r="C772" t="s">
        <v>1656</v>
      </c>
      <c r="D772" t="str">
        <f t="shared" si="70"/>
        <v>قراردادي بهره بردار</v>
      </c>
      <c r="E772" t="str">
        <f t="shared" si="71"/>
        <v>پروژه تعميرات نيروگاه بوشهر</v>
      </c>
      <c r="F772">
        <v>255</v>
      </c>
      <c r="G772" s="2">
        <v>202392440</v>
      </c>
      <c r="H772" s="2">
        <v>83763799</v>
      </c>
      <c r="I772" s="2">
        <v>0</v>
      </c>
      <c r="J772" s="2">
        <v>161186495</v>
      </c>
      <c r="K772" s="2">
        <v>0</v>
      </c>
      <c r="L772" s="2">
        <v>66000000</v>
      </c>
      <c r="M772" s="2">
        <v>0</v>
      </c>
      <c r="N772" s="2">
        <v>4800000</v>
      </c>
      <c r="O772" s="2">
        <v>35742601</v>
      </c>
      <c r="P772" s="2">
        <v>0</v>
      </c>
      <c r="Q772" s="2">
        <v>0</v>
      </c>
      <c r="R772" s="2">
        <v>0</v>
      </c>
      <c r="S772" s="2">
        <v>0</v>
      </c>
      <c r="T772" s="2">
        <v>0</v>
      </c>
      <c r="U772" s="2">
        <v>0</v>
      </c>
      <c r="V772" s="2">
        <v>0</v>
      </c>
      <c r="W772" s="2">
        <v>46202855</v>
      </c>
      <c r="X772" s="2">
        <v>13200000</v>
      </c>
      <c r="Y772" s="2">
        <v>0</v>
      </c>
      <c r="Z772" s="2">
        <v>0</v>
      </c>
      <c r="AA772" s="2">
        <v>0</v>
      </c>
      <c r="AB772" s="2">
        <v>0</v>
      </c>
      <c r="AC772" s="2">
        <v>0</v>
      </c>
      <c r="AD772" s="2">
        <v>0</v>
      </c>
      <c r="AE772" s="2">
        <v>0</v>
      </c>
      <c r="AF772" s="2">
        <v>26234387</v>
      </c>
      <c r="AG772" s="2">
        <v>13335228</v>
      </c>
      <c r="AH772" s="2">
        <v>0</v>
      </c>
      <c r="AI772" s="2">
        <v>0</v>
      </c>
      <c r="AJ772" s="2">
        <v>0</v>
      </c>
      <c r="AK772" s="2">
        <v>0</v>
      </c>
      <c r="AL772" s="2">
        <v>0</v>
      </c>
      <c r="AM772" s="2">
        <v>36472630</v>
      </c>
      <c r="AN772" s="2">
        <v>0</v>
      </c>
    </row>
    <row r="773" spans="1:40" x14ac:dyDescent="0.25">
      <c r="A773" t="s">
        <v>1657</v>
      </c>
      <c r="B773" t="s">
        <v>59</v>
      </c>
      <c r="C773" t="s">
        <v>696</v>
      </c>
      <c r="D773" t="str">
        <f t="shared" si="70"/>
        <v>قراردادي بهره بردار</v>
      </c>
      <c r="E773" t="str">
        <f t="shared" si="71"/>
        <v>پروژه تعميرات نيروگاه بوشهر</v>
      </c>
      <c r="F773">
        <v>206</v>
      </c>
      <c r="G773" s="2">
        <v>175608387</v>
      </c>
      <c r="H773" s="2">
        <v>80779501</v>
      </c>
      <c r="I773" s="2">
        <v>0</v>
      </c>
      <c r="J773" s="2">
        <v>138446911</v>
      </c>
      <c r="K773" s="2">
        <v>0</v>
      </c>
      <c r="L773" s="2">
        <v>59125000</v>
      </c>
      <c r="M773" s="2">
        <v>0</v>
      </c>
      <c r="N773" s="2">
        <v>4800000</v>
      </c>
      <c r="O773" s="2">
        <v>27269150</v>
      </c>
      <c r="P773" s="2">
        <v>0</v>
      </c>
      <c r="Q773" s="2">
        <v>0</v>
      </c>
      <c r="R773" s="2">
        <v>0</v>
      </c>
      <c r="S773" s="2">
        <v>0</v>
      </c>
      <c r="T773" s="2">
        <v>0</v>
      </c>
      <c r="U773" s="2">
        <v>0</v>
      </c>
      <c r="V773" s="2">
        <v>0</v>
      </c>
      <c r="W773" s="2">
        <v>91374962</v>
      </c>
      <c r="X773" s="2">
        <v>13200000</v>
      </c>
      <c r="Y773" s="2">
        <v>0</v>
      </c>
      <c r="Z773" s="2">
        <v>0</v>
      </c>
      <c r="AA773" s="2">
        <v>0</v>
      </c>
      <c r="AB773" s="2">
        <v>10000000</v>
      </c>
      <c r="AC773" s="2">
        <v>0</v>
      </c>
      <c r="AD773" s="2">
        <v>0</v>
      </c>
      <c r="AE773" s="2">
        <v>0</v>
      </c>
      <c r="AF773" s="2">
        <v>19477956</v>
      </c>
      <c r="AG773" s="2">
        <v>0</v>
      </c>
      <c r="AH773" s="2">
        <v>0</v>
      </c>
      <c r="AI773" s="2">
        <v>0</v>
      </c>
      <c r="AJ773" s="2">
        <v>0</v>
      </c>
      <c r="AK773" s="2">
        <v>0</v>
      </c>
      <c r="AL773" s="2">
        <v>0</v>
      </c>
      <c r="AM773" s="2">
        <v>54538312</v>
      </c>
      <c r="AN773" s="2">
        <v>0</v>
      </c>
    </row>
    <row r="774" spans="1:40" x14ac:dyDescent="0.25">
      <c r="A774" t="s">
        <v>1658</v>
      </c>
      <c r="B774" t="s">
        <v>153</v>
      </c>
      <c r="C774" t="s">
        <v>1659</v>
      </c>
      <c r="D774" t="str">
        <f t="shared" si="70"/>
        <v>قراردادي بهره بردار</v>
      </c>
      <c r="E774" t="str">
        <f t="shared" si="71"/>
        <v>پروژه تعميرات نيروگاه بوشهر</v>
      </c>
      <c r="F774">
        <v>156</v>
      </c>
      <c r="G774" s="2">
        <v>183346824</v>
      </c>
      <c r="H774" s="2">
        <v>63151583</v>
      </c>
      <c r="I774" s="2">
        <v>3773700</v>
      </c>
      <c r="J774" s="2">
        <v>141610426</v>
      </c>
      <c r="K774" s="2">
        <v>0</v>
      </c>
      <c r="L774" s="2">
        <v>49500000</v>
      </c>
      <c r="M774" s="2">
        <v>0</v>
      </c>
      <c r="N774" s="2">
        <v>4800000</v>
      </c>
      <c r="O774" s="2">
        <v>30011126</v>
      </c>
      <c r="P774" s="2">
        <v>0</v>
      </c>
      <c r="Q774" s="2">
        <v>0</v>
      </c>
      <c r="R774" s="2">
        <v>0</v>
      </c>
      <c r="S774" s="2">
        <v>0</v>
      </c>
      <c r="T774" s="2">
        <v>1525500</v>
      </c>
      <c r="U774" s="2">
        <v>0</v>
      </c>
      <c r="V774" s="2">
        <v>0</v>
      </c>
      <c r="W774" s="2">
        <v>92241143</v>
      </c>
      <c r="X774" s="2">
        <v>13200000</v>
      </c>
      <c r="Y774" s="2">
        <v>0</v>
      </c>
      <c r="Z774" s="2">
        <v>0</v>
      </c>
      <c r="AA774" s="2">
        <v>0</v>
      </c>
      <c r="AB774" s="2">
        <v>0</v>
      </c>
      <c r="AC774" s="2">
        <v>0</v>
      </c>
      <c r="AD774" s="2">
        <v>0</v>
      </c>
      <c r="AE774" s="2">
        <v>0</v>
      </c>
      <c r="AF774" s="2">
        <v>21436510</v>
      </c>
      <c r="AG774" s="2">
        <v>0</v>
      </c>
      <c r="AH774" s="2">
        <v>0</v>
      </c>
      <c r="AI774" s="2">
        <v>0</v>
      </c>
      <c r="AJ774" s="2">
        <v>0</v>
      </c>
      <c r="AK774" s="2">
        <v>0</v>
      </c>
      <c r="AL774" s="2">
        <v>0</v>
      </c>
      <c r="AM774" s="2">
        <v>42873032</v>
      </c>
      <c r="AN774" s="2">
        <v>0</v>
      </c>
    </row>
    <row r="775" spans="1:40" x14ac:dyDescent="0.25">
      <c r="A775" t="s">
        <v>1660</v>
      </c>
      <c r="B775" t="s">
        <v>42</v>
      </c>
      <c r="C775" t="s">
        <v>407</v>
      </c>
      <c r="D775" t="str">
        <f t="shared" si="70"/>
        <v>قراردادي بهره بردار</v>
      </c>
      <c r="E775" t="str">
        <f t="shared" si="71"/>
        <v>پروژه تعميرات نيروگاه بوشهر</v>
      </c>
      <c r="F775">
        <v>24</v>
      </c>
      <c r="G775" s="2">
        <v>179445447</v>
      </c>
      <c r="H775" s="2">
        <v>6637126</v>
      </c>
      <c r="I775" s="2">
        <v>0</v>
      </c>
      <c r="J775" s="2">
        <v>124973385</v>
      </c>
      <c r="K775" s="2">
        <v>0</v>
      </c>
      <c r="L775" s="2">
        <v>49500000</v>
      </c>
      <c r="M775" s="2">
        <v>0</v>
      </c>
      <c r="N775" s="2">
        <v>4800000</v>
      </c>
      <c r="O775" s="2">
        <v>28320518</v>
      </c>
      <c r="P775" s="2">
        <v>0</v>
      </c>
      <c r="Q775" s="2">
        <v>0</v>
      </c>
      <c r="R775" s="2">
        <v>0</v>
      </c>
      <c r="S775" s="2">
        <v>0</v>
      </c>
      <c r="T775" s="2">
        <v>0</v>
      </c>
      <c r="U775" s="2">
        <v>0</v>
      </c>
      <c r="V775" s="2">
        <v>0</v>
      </c>
      <c r="W775" s="2">
        <v>76103595</v>
      </c>
      <c r="X775" s="2">
        <v>13200000</v>
      </c>
      <c r="Y775" s="2">
        <v>0</v>
      </c>
      <c r="Z775" s="2">
        <v>0</v>
      </c>
      <c r="AA775" s="2">
        <v>0</v>
      </c>
      <c r="AB775" s="2">
        <v>0</v>
      </c>
      <c r="AC775" s="2">
        <v>0</v>
      </c>
      <c r="AD775" s="2">
        <v>0</v>
      </c>
      <c r="AE775" s="2">
        <v>0</v>
      </c>
      <c r="AF775" s="2">
        <v>20228946</v>
      </c>
      <c r="AG775" s="2">
        <v>0</v>
      </c>
      <c r="AH775" s="2">
        <v>0</v>
      </c>
      <c r="AI775" s="2">
        <v>0</v>
      </c>
      <c r="AJ775" s="2">
        <v>0</v>
      </c>
      <c r="AK775" s="2">
        <v>0</v>
      </c>
      <c r="AL775" s="2">
        <v>0</v>
      </c>
      <c r="AM775" s="2">
        <v>32366327</v>
      </c>
      <c r="AN775" s="2">
        <v>0</v>
      </c>
    </row>
    <row r="776" spans="1:40" x14ac:dyDescent="0.25">
      <c r="A776" t="s">
        <v>1661</v>
      </c>
      <c r="B776" t="s">
        <v>930</v>
      </c>
      <c r="C776" t="s">
        <v>1662</v>
      </c>
      <c r="D776" t="str">
        <f t="shared" si="70"/>
        <v>قراردادي بهره بردار</v>
      </c>
      <c r="E776" t="str">
        <f t="shared" si="71"/>
        <v>پروژه تعميرات نيروگاه بوشهر</v>
      </c>
      <c r="F776">
        <v>115</v>
      </c>
      <c r="G776" s="2">
        <v>138233662</v>
      </c>
      <c r="H776" s="2">
        <v>35880360</v>
      </c>
      <c r="I776" s="2">
        <v>0</v>
      </c>
      <c r="J776" s="2">
        <v>108782302</v>
      </c>
      <c r="K776" s="2">
        <v>0</v>
      </c>
      <c r="L776" s="2">
        <v>41580000</v>
      </c>
      <c r="M776" s="2">
        <v>0</v>
      </c>
      <c r="N776" s="2">
        <v>4800000</v>
      </c>
      <c r="O776" s="2">
        <v>24812784</v>
      </c>
      <c r="P776" s="2">
        <v>0</v>
      </c>
      <c r="Q776" s="2">
        <v>0</v>
      </c>
      <c r="R776" s="2">
        <v>0</v>
      </c>
      <c r="S776" s="2">
        <v>0</v>
      </c>
      <c r="T776" s="2">
        <v>0</v>
      </c>
      <c r="U776" s="2">
        <v>0</v>
      </c>
      <c r="V776" s="2">
        <v>0</v>
      </c>
      <c r="W776" s="2">
        <v>77114561</v>
      </c>
      <c r="X776" s="2">
        <v>13200000</v>
      </c>
      <c r="Y776" s="2">
        <v>0</v>
      </c>
      <c r="Z776" s="2">
        <v>0</v>
      </c>
      <c r="AA776" s="2">
        <v>0</v>
      </c>
      <c r="AB776" s="2">
        <v>0</v>
      </c>
      <c r="AC776" s="2">
        <v>0</v>
      </c>
      <c r="AD776" s="2">
        <v>0</v>
      </c>
      <c r="AE776" s="2">
        <v>0</v>
      </c>
      <c r="AF776" s="2">
        <v>17723425</v>
      </c>
      <c r="AG776" s="2">
        <v>0</v>
      </c>
      <c r="AH776" s="2">
        <v>0</v>
      </c>
      <c r="AI776" s="2">
        <v>0</v>
      </c>
      <c r="AJ776" s="2">
        <v>0</v>
      </c>
      <c r="AK776" s="2">
        <v>0</v>
      </c>
      <c r="AL776" s="2">
        <v>0</v>
      </c>
      <c r="AM776" s="2">
        <v>60968577</v>
      </c>
      <c r="AN776" s="2">
        <v>0</v>
      </c>
    </row>
    <row r="777" spans="1:40" x14ac:dyDescent="0.25">
      <c r="A777" t="s">
        <v>1663</v>
      </c>
      <c r="B777" t="s">
        <v>565</v>
      </c>
      <c r="C777" t="s">
        <v>1664</v>
      </c>
      <c r="D777" t="str">
        <f t="shared" si="70"/>
        <v>قراردادي بهره بردار</v>
      </c>
      <c r="E777" t="str">
        <f t="shared" si="71"/>
        <v>پروژه تعميرات نيروگاه بوشهر</v>
      </c>
      <c r="F777">
        <v>82</v>
      </c>
      <c r="G777" s="2">
        <v>130913395</v>
      </c>
      <c r="H777" s="2">
        <v>31827735</v>
      </c>
      <c r="I777" s="2">
        <v>0</v>
      </c>
      <c r="J777" s="2">
        <v>102290155</v>
      </c>
      <c r="K777" s="2">
        <v>0</v>
      </c>
      <c r="L777" s="2">
        <v>41580000</v>
      </c>
      <c r="M777" s="2">
        <v>0</v>
      </c>
      <c r="N777" s="2">
        <v>4800000</v>
      </c>
      <c r="O777" s="2">
        <v>22542095</v>
      </c>
      <c r="P777" s="2">
        <v>0</v>
      </c>
      <c r="Q777" s="2">
        <v>0</v>
      </c>
      <c r="R777" s="2">
        <v>0</v>
      </c>
      <c r="S777" s="2">
        <v>0</v>
      </c>
      <c r="T777" s="2">
        <v>0</v>
      </c>
      <c r="U777" s="2">
        <v>0</v>
      </c>
      <c r="V777" s="2">
        <v>0</v>
      </c>
      <c r="W777" s="2">
        <v>141260122</v>
      </c>
      <c r="X777" s="2">
        <v>13200000</v>
      </c>
      <c r="Y777" s="2">
        <v>19398709</v>
      </c>
      <c r="Z777" s="2">
        <v>0</v>
      </c>
      <c r="AA777" s="2">
        <v>0</v>
      </c>
      <c r="AB777" s="2">
        <v>0</v>
      </c>
      <c r="AC777" s="2">
        <v>0</v>
      </c>
      <c r="AD777" s="2">
        <v>0</v>
      </c>
      <c r="AE777" s="2">
        <v>0</v>
      </c>
      <c r="AF777" s="2">
        <v>16101502</v>
      </c>
      <c r="AG777" s="2">
        <v>0</v>
      </c>
      <c r="AH777" s="2">
        <v>0</v>
      </c>
      <c r="AI777" s="2">
        <v>0</v>
      </c>
      <c r="AJ777" s="2">
        <v>0</v>
      </c>
      <c r="AK777" s="2">
        <v>0</v>
      </c>
      <c r="AL777" s="2">
        <v>0</v>
      </c>
      <c r="AM777" s="2">
        <v>92086945</v>
      </c>
      <c r="AN777" s="2">
        <v>0</v>
      </c>
    </row>
    <row r="778" spans="1:40" x14ac:dyDescent="0.25">
      <c r="A778" t="s">
        <v>1665</v>
      </c>
      <c r="B778" t="s">
        <v>257</v>
      </c>
      <c r="C778" t="s">
        <v>1666</v>
      </c>
      <c r="D778" t="str">
        <f t="shared" si="70"/>
        <v>قراردادي بهره بردار</v>
      </c>
      <c r="E778" t="str">
        <f t="shared" si="71"/>
        <v>پروژه تعميرات نيروگاه بوشهر</v>
      </c>
      <c r="F778">
        <v>184</v>
      </c>
      <c r="G778" s="2">
        <v>182624297</v>
      </c>
      <c r="H778" s="2">
        <v>68845974</v>
      </c>
      <c r="I778" s="2">
        <v>0</v>
      </c>
      <c r="J778" s="2">
        <v>128075664</v>
      </c>
      <c r="K778" s="2">
        <v>0</v>
      </c>
      <c r="L778" s="2">
        <v>66000000</v>
      </c>
      <c r="M778" s="2">
        <v>0</v>
      </c>
      <c r="N778" s="2">
        <v>4800000</v>
      </c>
      <c r="O778" s="2">
        <v>29470004</v>
      </c>
      <c r="P778" s="2">
        <v>0</v>
      </c>
      <c r="Q778" s="2">
        <v>0</v>
      </c>
      <c r="R778" s="2">
        <v>0</v>
      </c>
      <c r="S778" s="2">
        <v>0</v>
      </c>
      <c r="T778" s="2">
        <v>0</v>
      </c>
      <c r="U778" s="2">
        <v>0</v>
      </c>
      <c r="V778" s="2">
        <v>0</v>
      </c>
      <c r="W778" s="2">
        <v>72069238</v>
      </c>
      <c r="X778" s="2">
        <v>13200000</v>
      </c>
      <c r="Y778" s="2">
        <v>2251532</v>
      </c>
      <c r="Z778" s="2">
        <v>0</v>
      </c>
      <c r="AA778" s="2">
        <v>0</v>
      </c>
      <c r="AB778" s="2">
        <v>0</v>
      </c>
      <c r="AC778" s="2">
        <v>0</v>
      </c>
      <c r="AD778" s="2">
        <v>0</v>
      </c>
      <c r="AE778" s="2">
        <v>0</v>
      </c>
      <c r="AF778" s="2">
        <v>21049999</v>
      </c>
      <c r="AG778" s="2">
        <v>26670456</v>
      </c>
      <c r="AH778" s="2">
        <v>0</v>
      </c>
      <c r="AI778" s="2">
        <v>0</v>
      </c>
      <c r="AJ778" s="2">
        <v>0</v>
      </c>
      <c r="AK778" s="2">
        <v>0</v>
      </c>
      <c r="AL778" s="2">
        <v>0</v>
      </c>
      <c r="AM778" s="2">
        <v>33679998</v>
      </c>
      <c r="AN778" s="2">
        <v>0</v>
      </c>
    </row>
    <row r="779" spans="1:40" x14ac:dyDescent="0.25">
      <c r="A779" t="s">
        <v>1667</v>
      </c>
      <c r="B779" t="s">
        <v>344</v>
      </c>
      <c r="C779" t="s">
        <v>1668</v>
      </c>
      <c r="D779" t="str">
        <f t="shared" si="70"/>
        <v>قراردادي بهره بردار</v>
      </c>
      <c r="E779" t="str">
        <f t="shared" si="71"/>
        <v>پروژه تعميرات نيروگاه بوشهر</v>
      </c>
      <c r="F779">
        <v>180</v>
      </c>
      <c r="G779" s="2">
        <v>181909939</v>
      </c>
      <c r="H779" s="2">
        <v>56452334</v>
      </c>
      <c r="I779" s="2">
        <v>0</v>
      </c>
      <c r="J779" s="2">
        <v>126912457</v>
      </c>
      <c r="K779" s="2">
        <v>0</v>
      </c>
      <c r="L779" s="2">
        <v>49500000</v>
      </c>
      <c r="M779" s="2">
        <v>0</v>
      </c>
      <c r="N779" s="2">
        <v>4800000</v>
      </c>
      <c r="O779" s="2">
        <v>29129471</v>
      </c>
      <c r="P779" s="2">
        <v>0</v>
      </c>
      <c r="Q779" s="2">
        <v>0</v>
      </c>
      <c r="R779" s="2">
        <v>0</v>
      </c>
      <c r="S779" s="2">
        <v>0</v>
      </c>
      <c r="T779" s="2">
        <v>0</v>
      </c>
      <c r="U779" s="2">
        <v>0</v>
      </c>
      <c r="V779" s="2">
        <v>0</v>
      </c>
      <c r="W779" s="2">
        <v>64971263</v>
      </c>
      <c r="X779" s="2">
        <v>13200000</v>
      </c>
      <c r="Y779" s="2">
        <v>0</v>
      </c>
      <c r="Z779" s="2">
        <v>0</v>
      </c>
      <c r="AA779" s="2">
        <v>0</v>
      </c>
      <c r="AB779" s="2">
        <v>0</v>
      </c>
      <c r="AC779" s="2">
        <v>0</v>
      </c>
      <c r="AD779" s="2">
        <v>0</v>
      </c>
      <c r="AE779" s="2">
        <v>0</v>
      </c>
      <c r="AF779" s="2">
        <v>20806777</v>
      </c>
      <c r="AG779" s="2">
        <v>0</v>
      </c>
      <c r="AH779" s="2">
        <v>0</v>
      </c>
      <c r="AI779" s="2">
        <v>0</v>
      </c>
      <c r="AJ779" s="2">
        <v>0</v>
      </c>
      <c r="AK779" s="2">
        <v>0</v>
      </c>
      <c r="AL779" s="2">
        <v>0</v>
      </c>
      <c r="AM779" s="2">
        <v>29129471</v>
      </c>
      <c r="AN779" s="2">
        <v>0</v>
      </c>
    </row>
    <row r="780" spans="1:40" x14ac:dyDescent="0.25">
      <c r="A780" t="s">
        <v>1669</v>
      </c>
      <c r="B780" t="s">
        <v>118</v>
      </c>
      <c r="C780" t="s">
        <v>1670</v>
      </c>
      <c r="D780" t="str">
        <f t="shared" si="70"/>
        <v>قراردادي بهره بردار</v>
      </c>
      <c r="E780" t="str">
        <f t="shared" si="71"/>
        <v>پروژه تعميرات نيروگاه بوشهر</v>
      </c>
      <c r="F780">
        <v>99</v>
      </c>
      <c r="G780" s="2">
        <v>184615259</v>
      </c>
      <c r="H780" s="2">
        <v>28815129</v>
      </c>
      <c r="I780" s="2">
        <v>0</v>
      </c>
      <c r="J780" s="2">
        <v>137176634</v>
      </c>
      <c r="K780" s="2">
        <v>0</v>
      </c>
      <c r="L780" s="2">
        <v>49500000</v>
      </c>
      <c r="M780" s="2">
        <v>0</v>
      </c>
      <c r="N780" s="2">
        <v>4800000</v>
      </c>
      <c r="O780" s="2">
        <v>30193650</v>
      </c>
      <c r="P780" s="2">
        <v>0</v>
      </c>
      <c r="Q780" s="2">
        <v>0</v>
      </c>
      <c r="R780" s="2">
        <v>0</v>
      </c>
      <c r="S780" s="2">
        <v>0</v>
      </c>
      <c r="T780" s="2">
        <v>0</v>
      </c>
      <c r="U780" s="2">
        <v>0</v>
      </c>
      <c r="V780" s="2">
        <v>0</v>
      </c>
      <c r="W780" s="2">
        <v>67627469</v>
      </c>
      <c r="X780" s="2">
        <v>13200000</v>
      </c>
      <c r="Y780" s="2">
        <v>0</v>
      </c>
      <c r="Z780" s="2">
        <v>0</v>
      </c>
      <c r="AA780" s="2">
        <v>0</v>
      </c>
      <c r="AB780" s="2">
        <v>0</v>
      </c>
      <c r="AC780" s="2">
        <v>0</v>
      </c>
      <c r="AD780" s="2">
        <v>0</v>
      </c>
      <c r="AE780" s="2">
        <v>0</v>
      </c>
      <c r="AF780" s="2">
        <v>21566875</v>
      </c>
      <c r="AG780" s="2">
        <v>0</v>
      </c>
      <c r="AH780" s="2">
        <v>0</v>
      </c>
      <c r="AI780" s="2">
        <v>0</v>
      </c>
      <c r="AJ780" s="2">
        <v>0</v>
      </c>
      <c r="AK780" s="2">
        <v>0</v>
      </c>
      <c r="AL780" s="2">
        <v>0</v>
      </c>
      <c r="AM780" s="2">
        <v>30193650</v>
      </c>
      <c r="AN780" s="2">
        <v>0</v>
      </c>
    </row>
    <row r="781" spans="1:40" x14ac:dyDescent="0.25">
      <c r="A781" t="s">
        <v>1671</v>
      </c>
      <c r="B781" t="s">
        <v>1642</v>
      </c>
      <c r="C781" t="s">
        <v>1672</v>
      </c>
      <c r="D781" t="str">
        <f>"قراردادي کارگري"</f>
        <v>قراردادي کارگري</v>
      </c>
      <c r="E781" t="str">
        <f t="shared" si="71"/>
        <v>پروژه تعميرات نيروگاه بوشهر</v>
      </c>
      <c r="F781">
        <v>261</v>
      </c>
      <c r="G781" s="2">
        <v>80216319</v>
      </c>
      <c r="H781" s="2">
        <v>51245214</v>
      </c>
      <c r="I781" s="2">
        <v>0</v>
      </c>
      <c r="J781" s="2">
        <v>57755751</v>
      </c>
      <c r="K781" s="2">
        <v>0</v>
      </c>
      <c r="L781" s="2">
        <v>0</v>
      </c>
      <c r="M781" s="2">
        <v>44051850</v>
      </c>
      <c r="N781" s="2">
        <v>4800000</v>
      </c>
      <c r="O781" s="2">
        <v>42219113</v>
      </c>
      <c r="P781" s="2">
        <v>0</v>
      </c>
      <c r="Q781" s="2">
        <v>0</v>
      </c>
      <c r="R781" s="2">
        <v>0</v>
      </c>
      <c r="S781" s="2">
        <v>0</v>
      </c>
      <c r="T781" s="2">
        <v>0</v>
      </c>
      <c r="U781" s="2">
        <v>0</v>
      </c>
      <c r="V781" s="2">
        <v>0</v>
      </c>
      <c r="W781" s="2">
        <v>75779074</v>
      </c>
      <c r="X781" s="2">
        <v>13200000</v>
      </c>
      <c r="Y781" s="2">
        <v>0</v>
      </c>
      <c r="Z781" s="2">
        <v>0</v>
      </c>
      <c r="AA781" s="2">
        <v>0</v>
      </c>
      <c r="AB781" s="2">
        <v>0</v>
      </c>
      <c r="AC781" s="2">
        <v>0</v>
      </c>
      <c r="AD781" s="2">
        <v>0</v>
      </c>
      <c r="AE781" s="2">
        <v>0</v>
      </c>
      <c r="AF781" s="2">
        <v>0</v>
      </c>
      <c r="AG781" s="2">
        <v>26670456</v>
      </c>
      <c r="AH781" s="2">
        <v>0</v>
      </c>
      <c r="AI781" s="2">
        <v>0</v>
      </c>
      <c r="AJ781" s="2">
        <v>0</v>
      </c>
      <c r="AK781" s="2">
        <v>0</v>
      </c>
      <c r="AL781" s="2">
        <v>0</v>
      </c>
      <c r="AM781" s="2">
        <v>0</v>
      </c>
      <c r="AN781" s="2">
        <v>0</v>
      </c>
    </row>
    <row r="782" spans="1:40" x14ac:dyDescent="0.25">
      <c r="A782" t="s">
        <v>1673</v>
      </c>
      <c r="B782" t="s">
        <v>125</v>
      </c>
      <c r="C782" t="s">
        <v>1416</v>
      </c>
      <c r="D782" t="str">
        <f>"قراردادي کارگري"</f>
        <v>قراردادي کارگري</v>
      </c>
      <c r="E782" t="str">
        <f t="shared" si="71"/>
        <v>پروژه تعميرات نيروگاه بوشهر</v>
      </c>
      <c r="F782">
        <v>245</v>
      </c>
      <c r="G782" s="2">
        <v>96900493</v>
      </c>
      <c r="H782" s="2">
        <v>75817931</v>
      </c>
      <c r="I782" s="2">
        <v>0</v>
      </c>
      <c r="J782" s="2">
        <v>69768350</v>
      </c>
      <c r="K782" s="2">
        <v>0</v>
      </c>
      <c r="L782" s="2">
        <v>0</v>
      </c>
      <c r="M782" s="2">
        <v>44051850</v>
      </c>
      <c r="N782" s="2">
        <v>4800000</v>
      </c>
      <c r="O782" s="2">
        <v>51680266</v>
      </c>
      <c r="P782" s="2">
        <v>0</v>
      </c>
      <c r="Q782" s="2">
        <v>0</v>
      </c>
      <c r="R782" s="2">
        <v>0</v>
      </c>
      <c r="S782" s="2">
        <v>0</v>
      </c>
      <c r="T782" s="2">
        <v>0</v>
      </c>
      <c r="U782" s="2">
        <v>0</v>
      </c>
      <c r="V782" s="2">
        <v>0</v>
      </c>
      <c r="W782" s="2">
        <v>84195292</v>
      </c>
      <c r="X782" s="2">
        <v>13200000</v>
      </c>
      <c r="Y782" s="2">
        <v>0</v>
      </c>
      <c r="Z782" s="2">
        <v>0</v>
      </c>
      <c r="AA782" s="2">
        <v>0</v>
      </c>
      <c r="AB782" s="2">
        <v>0</v>
      </c>
      <c r="AC782" s="2">
        <v>0</v>
      </c>
      <c r="AD782" s="2">
        <v>0</v>
      </c>
      <c r="AE782" s="2">
        <v>39360140</v>
      </c>
      <c r="AF782" s="2">
        <v>0</v>
      </c>
      <c r="AG782" s="2">
        <v>40005684</v>
      </c>
      <c r="AH782" s="2">
        <v>0</v>
      </c>
      <c r="AI782" s="2">
        <v>0</v>
      </c>
      <c r="AJ782" s="2">
        <v>0</v>
      </c>
      <c r="AK782" s="2">
        <v>3988231</v>
      </c>
      <c r="AL782" s="2">
        <v>0</v>
      </c>
      <c r="AM782" s="2">
        <v>0</v>
      </c>
      <c r="AN782" s="2">
        <v>0</v>
      </c>
    </row>
    <row r="783" spans="1:40" x14ac:dyDescent="0.25">
      <c r="A783" t="s">
        <v>1674</v>
      </c>
      <c r="B783" t="s">
        <v>396</v>
      </c>
      <c r="C783" t="s">
        <v>1675</v>
      </c>
      <c r="D783" t="str">
        <f>"قراردادي بهره بردار"</f>
        <v>قراردادي بهره بردار</v>
      </c>
      <c r="E783" t="str">
        <f t="shared" si="71"/>
        <v>پروژه تعميرات نيروگاه بوشهر</v>
      </c>
      <c r="F783">
        <v>289</v>
      </c>
      <c r="G783" s="2">
        <v>148819649</v>
      </c>
      <c r="H783" s="2">
        <v>83485948</v>
      </c>
      <c r="I783" s="2">
        <v>0</v>
      </c>
      <c r="J783" s="2">
        <v>104935226</v>
      </c>
      <c r="K783" s="2">
        <v>0</v>
      </c>
      <c r="L783" s="2">
        <v>55440000</v>
      </c>
      <c r="M783" s="2">
        <v>0</v>
      </c>
      <c r="N783" s="2">
        <v>4800000</v>
      </c>
      <c r="O783" s="2">
        <v>24670230</v>
      </c>
      <c r="P783" s="2">
        <v>0</v>
      </c>
      <c r="Q783" s="2">
        <v>0</v>
      </c>
      <c r="R783" s="2">
        <v>0</v>
      </c>
      <c r="S783" s="2">
        <v>0</v>
      </c>
      <c r="T783" s="2">
        <v>0</v>
      </c>
      <c r="U783" s="2">
        <v>0</v>
      </c>
      <c r="V783" s="2">
        <v>0</v>
      </c>
      <c r="W783" s="2">
        <v>75209830</v>
      </c>
      <c r="X783" s="2">
        <v>13200000</v>
      </c>
      <c r="Y783" s="2">
        <v>0</v>
      </c>
      <c r="Z783" s="2">
        <v>0</v>
      </c>
      <c r="AA783" s="2">
        <v>0</v>
      </c>
      <c r="AB783" s="2">
        <v>0</v>
      </c>
      <c r="AC783" s="2">
        <v>0</v>
      </c>
      <c r="AD783" s="2">
        <v>0</v>
      </c>
      <c r="AE783" s="2">
        <v>0</v>
      </c>
      <c r="AF783" s="2">
        <v>17621590</v>
      </c>
      <c r="AG783" s="2">
        <v>0</v>
      </c>
      <c r="AH783" s="2">
        <v>0</v>
      </c>
      <c r="AI783" s="2">
        <v>0</v>
      </c>
      <c r="AJ783" s="2">
        <v>0</v>
      </c>
      <c r="AK783" s="2">
        <v>0</v>
      </c>
      <c r="AL783" s="2">
        <v>0</v>
      </c>
      <c r="AM783" s="2">
        <v>45816128</v>
      </c>
      <c r="AN783" s="2">
        <v>0</v>
      </c>
    </row>
    <row r="784" spans="1:40" x14ac:dyDescent="0.25">
      <c r="A784" t="s">
        <v>1676</v>
      </c>
      <c r="B784" t="s">
        <v>83</v>
      </c>
      <c r="C784" t="s">
        <v>1677</v>
      </c>
      <c r="D784" t="str">
        <f>"قراردادي کارگري"</f>
        <v>قراردادي کارگري</v>
      </c>
      <c r="E784" t="str">
        <f t="shared" si="71"/>
        <v>پروژه تعميرات نيروگاه بوشهر</v>
      </c>
      <c r="F784">
        <v>425</v>
      </c>
      <c r="G784" s="2">
        <v>96586396</v>
      </c>
      <c r="H784" s="2">
        <v>93268601</v>
      </c>
      <c r="I784" s="2">
        <v>0</v>
      </c>
      <c r="J784" s="2">
        <v>57951840</v>
      </c>
      <c r="K784" s="2">
        <v>0</v>
      </c>
      <c r="L784" s="2">
        <v>0</v>
      </c>
      <c r="M784" s="2">
        <v>44051850</v>
      </c>
      <c r="N784" s="2">
        <v>4800000</v>
      </c>
      <c r="O784" s="2">
        <v>51171600</v>
      </c>
      <c r="P784" s="2">
        <v>0</v>
      </c>
      <c r="Q784" s="2">
        <v>0</v>
      </c>
      <c r="R784" s="2">
        <v>0</v>
      </c>
      <c r="S784" s="2">
        <v>0</v>
      </c>
      <c r="T784" s="2">
        <v>0</v>
      </c>
      <c r="U784" s="2">
        <v>0</v>
      </c>
      <c r="V784" s="2">
        <v>0</v>
      </c>
      <c r="W784" s="2">
        <v>59632593</v>
      </c>
      <c r="X784" s="2">
        <v>13200000</v>
      </c>
      <c r="Y784" s="2">
        <v>0</v>
      </c>
      <c r="Z784" s="2">
        <v>0</v>
      </c>
      <c r="AA784" s="2">
        <v>0</v>
      </c>
      <c r="AB784" s="2">
        <v>0</v>
      </c>
      <c r="AC784" s="2">
        <v>0</v>
      </c>
      <c r="AD784" s="2">
        <v>0</v>
      </c>
      <c r="AE784" s="2">
        <v>0</v>
      </c>
      <c r="AF784" s="2">
        <v>0</v>
      </c>
      <c r="AG784" s="2">
        <v>13335228</v>
      </c>
      <c r="AH784" s="2">
        <v>0</v>
      </c>
      <c r="AI784" s="2">
        <v>0</v>
      </c>
      <c r="AJ784" s="2">
        <v>0</v>
      </c>
      <c r="AK784" s="2">
        <v>0</v>
      </c>
      <c r="AL784" s="2">
        <v>0</v>
      </c>
      <c r="AM784" s="2">
        <v>0</v>
      </c>
      <c r="AN784" s="2">
        <v>0</v>
      </c>
    </row>
    <row r="785" spans="1:40" x14ac:dyDescent="0.25">
      <c r="A785" t="s">
        <v>1678</v>
      </c>
      <c r="B785" t="s">
        <v>597</v>
      </c>
      <c r="C785" t="s">
        <v>1679</v>
      </c>
      <c r="D785" t="str">
        <f>"قراردادي کارگري"</f>
        <v>قراردادي کارگري</v>
      </c>
      <c r="E785" t="str">
        <f t="shared" si="71"/>
        <v>پروژه تعميرات نيروگاه بوشهر</v>
      </c>
      <c r="F785">
        <v>370</v>
      </c>
      <c r="G785" s="2">
        <v>56710098</v>
      </c>
      <c r="H785" s="2">
        <v>67650375</v>
      </c>
      <c r="I785" s="2">
        <v>0</v>
      </c>
      <c r="J785" s="2">
        <v>34026066</v>
      </c>
      <c r="K785" s="2">
        <v>0</v>
      </c>
      <c r="L785" s="2">
        <v>0</v>
      </c>
      <c r="M785" s="2">
        <v>75320598</v>
      </c>
      <c r="N785" s="2">
        <v>4800000</v>
      </c>
      <c r="O785" s="2">
        <v>28167259</v>
      </c>
      <c r="P785" s="2">
        <v>0</v>
      </c>
      <c r="Q785" s="2">
        <v>0</v>
      </c>
      <c r="R785" s="2">
        <v>0</v>
      </c>
      <c r="S785" s="2">
        <v>0</v>
      </c>
      <c r="T785" s="2">
        <v>0</v>
      </c>
      <c r="U785" s="2">
        <v>0</v>
      </c>
      <c r="V785" s="2">
        <v>0</v>
      </c>
      <c r="W785" s="2">
        <v>65866949</v>
      </c>
      <c r="X785" s="2">
        <v>13200000</v>
      </c>
      <c r="Y785" s="2">
        <v>0</v>
      </c>
      <c r="Z785" s="2">
        <v>0</v>
      </c>
      <c r="AA785" s="2">
        <v>0</v>
      </c>
      <c r="AB785" s="2">
        <v>0</v>
      </c>
      <c r="AC785" s="2">
        <v>0</v>
      </c>
      <c r="AD785" s="2">
        <v>0</v>
      </c>
      <c r="AE785" s="2">
        <v>0</v>
      </c>
      <c r="AF785" s="2">
        <v>0</v>
      </c>
      <c r="AG785" s="2">
        <v>13335228</v>
      </c>
      <c r="AH785" s="2">
        <v>0</v>
      </c>
      <c r="AI785" s="2">
        <v>0</v>
      </c>
      <c r="AJ785" s="2">
        <v>0</v>
      </c>
      <c r="AK785" s="2">
        <v>0</v>
      </c>
      <c r="AL785" s="2">
        <v>0</v>
      </c>
      <c r="AM785" s="2">
        <v>0</v>
      </c>
      <c r="AN785" s="2">
        <v>0</v>
      </c>
    </row>
    <row r="786" spans="1:40" x14ac:dyDescent="0.25">
      <c r="A786" t="s">
        <v>1680</v>
      </c>
      <c r="B786" t="s">
        <v>1681</v>
      </c>
      <c r="C786" t="s">
        <v>1682</v>
      </c>
      <c r="D786" t="str">
        <f>"قراردادي کارگري"</f>
        <v>قراردادي کارگري</v>
      </c>
      <c r="E786" t="str">
        <f t="shared" si="71"/>
        <v>پروژه تعميرات نيروگاه بوشهر</v>
      </c>
      <c r="F786">
        <v>495</v>
      </c>
      <c r="G786" s="2">
        <v>87754712</v>
      </c>
      <c r="H786" s="2">
        <v>103857453</v>
      </c>
      <c r="I786" s="2">
        <v>0</v>
      </c>
      <c r="J786" s="2">
        <v>52652830</v>
      </c>
      <c r="K786" s="2">
        <v>0</v>
      </c>
      <c r="L786" s="2">
        <v>0</v>
      </c>
      <c r="M786" s="2">
        <v>44051850</v>
      </c>
      <c r="N786" s="2">
        <v>4800000</v>
      </c>
      <c r="O786" s="2">
        <v>46186687</v>
      </c>
      <c r="P786" s="2">
        <v>0</v>
      </c>
      <c r="Q786" s="2">
        <v>0</v>
      </c>
      <c r="R786" s="2">
        <v>0</v>
      </c>
      <c r="S786" s="2">
        <v>0</v>
      </c>
      <c r="T786" s="2">
        <v>0</v>
      </c>
      <c r="U786" s="2">
        <v>0</v>
      </c>
      <c r="V786" s="2">
        <v>0</v>
      </c>
      <c r="W786" s="2">
        <v>77157787</v>
      </c>
      <c r="X786" s="2">
        <v>13200000</v>
      </c>
      <c r="Y786" s="2">
        <v>0</v>
      </c>
      <c r="Z786" s="2">
        <v>0</v>
      </c>
      <c r="AA786" s="2">
        <v>0</v>
      </c>
      <c r="AB786" s="2">
        <v>0</v>
      </c>
      <c r="AC786" s="2">
        <v>0</v>
      </c>
      <c r="AD786" s="2">
        <v>0</v>
      </c>
      <c r="AE786" s="2">
        <v>0</v>
      </c>
      <c r="AF786" s="2">
        <v>0</v>
      </c>
      <c r="AG786" s="2">
        <v>26670456</v>
      </c>
      <c r="AH786" s="2">
        <v>0</v>
      </c>
      <c r="AI786" s="2">
        <v>0</v>
      </c>
      <c r="AJ786" s="2">
        <v>0</v>
      </c>
      <c r="AK786" s="2">
        <v>0</v>
      </c>
      <c r="AL786" s="2">
        <v>0</v>
      </c>
      <c r="AM786" s="2">
        <v>0</v>
      </c>
      <c r="AN786" s="2">
        <v>0</v>
      </c>
    </row>
    <row r="787" spans="1:40" x14ac:dyDescent="0.25">
      <c r="A787" t="s">
        <v>1683</v>
      </c>
      <c r="B787" t="s">
        <v>91</v>
      </c>
      <c r="C787" t="s">
        <v>345</v>
      </c>
      <c r="D787" t="str">
        <f t="shared" ref="D787:D806" si="72">"قراردادي بهره بردار"</f>
        <v>قراردادي بهره بردار</v>
      </c>
      <c r="E787" t="str">
        <f t="shared" ref="E787:E806" si="73">"پروژه بهره برداري نيروگاه بوشهر"</f>
        <v>پروژه بهره برداري نيروگاه بوشهر</v>
      </c>
      <c r="F787">
        <v>182</v>
      </c>
      <c r="G787" s="2">
        <v>171535773</v>
      </c>
      <c r="H787" s="2">
        <v>65071003</v>
      </c>
      <c r="I787" s="2">
        <v>0</v>
      </c>
      <c r="J787" s="2">
        <v>123580900</v>
      </c>
      <c r="K787" s="2">
        <v>0</v>
      </c>
      <c r="L787" s="2">
        <v>66000000</v>
      </c>
      <c r="M787" s="2">
        <v>0</v>
      </c>
      <c r="N787" s="2">
        <v>4800000</v>
      </c>
      <c r="O787" s="2">
        <v>27234376</v>
      </c>
      <c r="P787" s="2">
        <v>0</v>
      </c>
      <c r="Q787" s="2">
        <v>0</v>
      </c>
      <c r="R787" s="2">
        <v>0</v>
      </c>
      <c r="S787" s="2">
        <v>0</v>
      </c>
      <c r="T787" s="2">
        <v>0</v>
      </c>
      <c r="U787" s="2">
        <v>14762000</v>
      </c>
      <c r="V787" s="2">
        <v>0</v>
      </c>
      <c r="W787" s="2">
        <v>151005321</v>
      </c>
      <c r="X787" s="2">
        <v>13200000</v>
      </c>
      <c r="Y787" s="2">
        <v>15059099</v>
      </c>
      <c r="Z787" s="2">
        <v>0</v>
      </c>
      <c r="AA787" s="2">
        <v>0</v>
      </c>
      <c r="AB787" s="2">
        <v>0</v>
      </c>
      <c r="AC787" s="2">
        <v>0</v>
      </c>
      <c r="AD787" s="2">
        <v>0</v>
      </c>
      <c r="AE787" s="2">
        <v>0</v>
      </c>
      <c r="AF787" s="2">
        <v>19150684</v>
      </c>
      <c r="AG787" s="2">
        <v>13882854</v>
      </c>
      <c r="AH787" s="2">
        <v>-22006</v>
      </c>
      <c r="AI787" s="2">
        <v>0</v>
      </c>
      <c r="AJ787" s="2">
        <v>0</v>
      </c>
      <c r="AK787" s="2">
        <v>0</v>
      </c>
      <c r="AL787" s="2">
        <v>0</v>
      </c>
      <c r="AM787" s="2">
        <v>67617601</v>
      </c>
      <c r="AN787" s="2">
        <v>0</v>
      </c>
    </row>
    <row r="788" spans="1:40" x14ac:dyDescent="0.25">
      <c r="A788" t="s">
        <v>1684</v>
      </c>
      <c r="B788" t="s">
        <v>74</v>
      </c>
      <c r="C788" t="s">
        <v>418</v>
      </c>
      <c r="D788" t="str">
        <f t="shared" si="72"/>
        <v>قراردادي بهره بردار</v>
      </c>
      <c r="E788" t="str">
        <f t="shared" si="73"/>
        <v>پروژه بهره برداري نيروگاه بوشهر</v>
      </c>
      <c r="F788">
        <v>165</v>
      </c>
      <c r="G788" s="2">
        <v>174049395</v>
      </c>
      <c r="H788" s="2">
        <v>70949041</v>
      </c>
      <c r="I788" s="2">
        <v>0</v>
      </c>
      <c r="J788" s="2">
        <v>127952033</v>
      </c>
      <c r="K788" s="2">
        <v>0</v>
      </c>
      <c r="L788" s="2">
        <v>66000000</v>
      </c>
      <c r="M788" s="2">
        <v>0</v>
      </c>
      <c r="N788" s="2">
        <v>4800000</v>
      </c>
      <c r="O788" s="2">
        <v>27566274</v>
      </c>
      <c r="P788" s="2">
        <v>0</v>
      </c>
      <c r="Q788" s="2">
        <v>0</v>
      </c>
      <c r="R788" s="2">
        <v>0</v>
      </c>
      <c r="S788" s="2">
        <v>0</v>
      </c>
      <c r="T788" s="2">
        <v>0</v>
      </c>
      <c r="U788" s="2">
        <v>14762000</v>
      </c>
      <c r="V788" s="2">
        <v>0</v>
      </c>
      <c r="W788" s="2">
        <v>179821428</v>
      </c>
      <c r="X788" s="2">
        <v>13200000</v>
      </c>
      <c r="Y788" s="2">
        <v>24723171</v>
      </c>
      <c r="Z788" s="2">
        <v>0</v>
      </c>
      <c r="AA788" s="2">
        <v>0</v>
      </c>
      <c r="AB788" s="2">
        <v>0</v>
      </c>
      <c r="AC788" s="2">
        <v>0</v>
      </c>
      <c r="AD788" s="2">
        <v>0</v>
      </c>
      <c r="AE788" s="2">
        <v>0</v>
      </c>
      <c r="AF788" s="2">
        <v>19690193</v>
      </c>
      <c r="AG788" s="2">
        <v>0</v>
      </c>
      <c r="AH788" s="2">
        <v>0</v>
      </c>
      <c r="AI788" s="2">
        <v>0</v>
      </c>
      <c r="AJ788" s="2">
        <v>0</v>
      </c>
      <c r="AK788" s="2">
        <v>0</v>
      </c>
      <c r="AL788" s="2">
        <v>0</v>
      </c>
      <c r="AM788" s="2">
        <v>94745634</v>
      </c>
      <c r="AN788" s="2">
        <v>0</v>
      </c>
    </row>
    <row r="789" spans="1:40" x14ac:dyDescent="0.25">
      <c r="A789" t="s">
        <v>1685</v>
      </c>
      <c r="B789" t="s">
        <v>1686</v>
      </c>
      <c r="C789" t="s">
        <v>676</v>
      </c>
      <c r="D789" t="str">
        <f t="shared" si="72"/>
        <v>قراردادي بهره بردار</v>
      </c>
      <c r="E789" t="str">
        <f t="shared" si="73"/>
        <v>پروژه بهره برداري نيروگاه بوشهر</v>
      </c>
      <c r="F789">
        <v>34</v>
      </c>
      <c r="G789" s="2">
        <v>170059435</v>
      </c>
      <c r="H789" s="2">
        <v>14763841</v>
      </c>
      <c r="I789" s="2">
        <v>0</v>
      </c>
      <c r="J789" s="2">
        <v>121782682</v>
      </c>
      <c r="K789" s="2">
        <v>0</v>
      </c>
      <c r="L789" s="2">
        <v>-109816667</v>
      </c>
      <c r="M789" s="2">
        <v>0</v>
      </c>
      <c r="N789" s="2">
        <v>4800000</v>
      </c>
      <c r="O789" s="2">
        <v>25489935</v>
      </c>
      <c r="P789" s="2">
        <v>0</v>
      </c>
      <c r="Q789" s="2">
        <v>0</v>
      </c>
      <c r="R789" s="2">
        <v>0</v>
      </c>
      <c r="S789" s="2">
        <v>127051467</v>
      </c>
      <c r="T789" s="2">
        <v>0</v>
      </c>
      <c r="U789" s="2">
        <v>6710000</v>
      </c>
      <c r="V789" s="2">
        <v>0</v>
      </c>
      <c r="W789" s="2">
        <v>124676874</v>
      </c>
      <c r="X789" s="2">
        <v>13200000</v>
      </c>
      <c r="Y789" s="2">
        <v>0</v>
      </c>
      <c r="Z789" s="2">
        <v>0</v>
      </c>
      <c r="AA789" s="2">
        <v>0</v>
      </c>
      <c r="AB789" s="2">
        <v>0</v>
      </c>
      <c r="AC789" s="2">
        <v>0</v>
      </c>
      <c r="AD789" s="2">
        <v>0</v>
      </c>
      <c r="AE789" s="2">
        <v>0</v>
      </c>
      <c r="AF789" s="2">
        <v>18207080</v>
      </c>
      <c r="AG789" s="2">
        <v>0</v>
      </c>
      <c r="AH789" s="2">
        <v>0</v>
      </c>
      <c r="AI789" s="2">
        <v>0</v>
      </c>
      <c r="AJ789" s="2">
        <v>0</v>
      </c>
      <c r="AK789" s="2">
        <v>0</v>
      </c>
      <c r="AL789" s="2">
        <v>0</v>
      </c>
      <c r="AM789" s="2">
        <v>45153582</v>
      </c>
      <c r="AN789" s="2">
        <v>0</v>
      </c>
    </row>
    <row r="790" spans="1:40" x14ac:dyDescent="0.25">
      <c r="A790" t="s">
        <v>1687</v>
      </c>
      <c r="B790" t="s">
        <v>935</v>
      </c>
      <c r="C790" t="s">
        <v>1688</v>
      </c>
      <c r="D790" t="str">
        <f t="shared" si="72"/>
        <v>قراردادي بهره بردار</v>
      </c>
      <c r="E790" t="str">
        <f t="shared" si="73"/>
        <v>پروژه بهره برداري نيروگاه بوشهر</v>
      </c>
      <c r="F790">
        <v>195</v>
      </c>
      <c r="G790" s="2">
        <v>122162869</v>
      </c>
      <c r="H790" s="2">
        <v>71418427</v>
      </c>
      <c r="I790" s="2">
        <v>0</v>
      </c>
      <c r="J790" s="2">
        <v>83668817</v>
      </c>
      <c r="K790" s="2">
        <v>0</v>
      </c>
      <c r="L790" s="2">
        <v>55440000</v>
      </c>
      <c r="M790" s="2">
        <v>0</v>
      </c>
      <c r="N790" s="2">
        <v>4800000</v>
      </c>
      <c r="O790" s="2">
        <v>19371954</v>
      </c>
      <c r="P790" s="2">
        <v>0</v>
      </c>
      <c r="Q790" s="2">
        <v>0</v>
      </c>
      <c r="R790" s="2">
        <v>0</v>
      </c>
      <c r="S790" s="2">
        <v>0</v>
      </c>
      <c r="T790" s="2">
        <v>0</v>
      </c>
      <c r="U790" s="2">
        <v>14762000</v>
      </c>
      <c r="V790" s="2">
        <v>0</v>
      </c>
      <c r="W790" s="2">
        <v>215552655</v>
      </c>
      <c r="X790" s="2">
        <v>13200000</v>
      </c>
      <c r="Y790" s="2">
        <v>17922595</v>
      </c>
      <c r="Z790" s="2">
        <v>0</v>
      </c>
      <c r="AA790" s="2">
        <v>0</v>
      </c>
      <c r="AB790" s="2">
        <v>0</v>
      </c>
      <c r="AC790" s="2">
        <v>0</v>
      </c>
      <c r="AD790" s="2">
        <v>0</v>
      </c>
      <c r="AE790" s="2">
        <v>0</v>
      </c>
      <c r="AF790" s="2">
        <v>13837123</v>
      </c>
      <c r="AG790" s="2">
        <v>13335228</v>
      </c>
      <c r="AH790" s="2">
        <v>0</v>
      </c>
      <c r="AI790" s="2">
        <v>0</v>
      </c>
      <c r="AJ790" s="2">
        <v>0</v>
      </c>
      <c r="AK790" s="2">
        <v>0</v>
      </c>
      <c r="AL790" s="2">
        <v>0</v>
      </c>
      <c r="AM790" s="2">
        <v>78160200</v>
      </c>
      <c r="AN790" s="2">
        <v>0</v>
      </c>
    </row>
    <row r="791" spans="1:40" x14ac:dyDescent="0.25">
      <c r="A791" t="s">
        <v>1689</v>
      </c>
      <c r="B791" t="s">
        <v>83</v>
      </c>
      <c r="C791" t="s">
        <v>1690</v>
      </c>
      <c r="D791" t="str">
        <f t="shared" si="72"/>
        <v>قراردادي بهره بردار</v>
      </c>
      <c r="E791" t="str">
        <f t="shared" si="73"/>
        <v>پروژه بهره برداري نيروگاه بوشهر</v>
      </c>
      <c r="F791">
        <v>186</v>
      </c>
      <c r="G791" s="2">
        <v>143315413</v>
      </c>
      <c r="H791" s="2">
        <v>56093120</v>
      </c>
      <c r="I791" s="2">
        <v>0</v>
      </c>
      <c r="J791" s="2">
        <v>111994009</v>
      </c>
      <c r="K791" s="2">
        <v>0</v>
      </c>
      <c r="L791" s="2">
        <v>55440000</v>
      </c>
      <c r="M791" s="2">
        <v>0</v>
      </c>
      <c r="N791" s="2">
        <v>4800000</v>
      </c>
      <c r="O791" s="2">
        <v>26850932</v>
      </c>
      <c r="P791" s="2">
        <v>0</v>
      </c>
      <c r="Q791" s="2">
        <v>0</v>
      </c>
      <c r="R791" s="2">
        <v>0</v>
      </c>
      <c r="S791" s="2">
        <v>0</v>
      </c>
      <c r="T791" s="2">
        <v>0</v>
      </c>
      <c r="U791" s="2">
        <v>14762000</v>
      </c>
      <c r="V791" s="2">
        <v>0</v>
      </c>
      <c r="W791" s="2">
        <v>87905493</v>
      </c>
      <c r="X791" s="2">
        <v>13200000</v>
      </c>
      <c r="Y791" s="2">
        <v>21202824</v>
      </c>
      <c r="Z791" s="2">
        <v>0</v>
      </c>
      <c r="AA791" s="2">
        <v>0</v>
      </c>
      <c r="AB791" s="2">
        <v>0</v>
      </c>
      <c r="AC791" s="2">
        <v>0</v>
      </c>
      <c r="AD791" s="2">
        <v>0</v>
      </c>
      <c r="AE791" s="2">
        <v>0</v>
      </c>
      <c r="AF791" s="2">
        <v>19179242</v>
      </c>
      <c r="AG791" s="2">
        <v>13335228</v>
      </c>
      <c r="AH791" s="2">
        <v>0</v>
      </c>
      <c r="AI791" s="2">
        <v>0</v>
      </c>
      <c r="AJ791" s="2">
        <v>0</v>
      </c>
      <c r="AK791" s="2">
        <v>0</v>
      </c>
      <c r="AL791" s="2">
        <v>0</v>
      </c>
      <c r="AM791" s="2">
        <v>98230834</v>
      </c>
      <c r="AN791" s="2">
        <v>0</v>
      </c>
    </row>
    <row r="792" spans="1:40" x14ac:dyDescent="0.25">
      <c r="A792" t="s">
        <v>1691</v>
      </c>
      <c r="B792" t="s">
        <v>612</v>
      </c>
      <c r="C792" t="s">
        <v>1692</v>
      </c>
      <c r="D792" t="str">
        <f t="shared" si="72"/>
        <v>قراردادي بهره بردار</v>
      </c>
      <c r="E792" t="str">
        <f t="shared" si="73"/>
        <v>پروژه بهره برداري نيروگاه بوشهر</v>
      </c>
      <c r="F792">
        <v>207</v>
      </c>
      <c r="G792" s="2">
        <v>137968062</v>
      </c>
      <c r="H792" s="2">
        <v>85955077</v>
      </c>
      <c r="I792" s="2">
        <v>0</v>
      </c>
      <c r="J792" s="2">
        <v>104253854</v>
      </c>
      <c r="K792" s="2">
        <v>0</v>
      </c>
      <c r="L792" s="2">
        <v>55440000</v>
      </c>
      <c r="M792" s="2">
        <v>0</v>
      </c>
      <c r="N792" s="2">
        <v>4800000</v>
      </c>
      <c r="O792" s="2">
        <v>24931534</v>
      </c>
      <c r="P792" s="2">
        <v>0</v>
      </c>
      <c r="Q792" s="2">
        <v>0</v>
      </c>
      <c r="R792" s="2">
        <v>0</v>
      </c>
      <c r="S792" s="2">
        <v>0</v>
      </c>
      <c r="T792" s="2">
        <v>0</v>
      </c>
      <c r="U792" s="2">
        <v>14762000</v>
      </c>
      <c r="V792" s="2">
        <v>0</v>
      </c>
      <c r="W792" s="2">
        <v>125116364</v>
      </c>
      <c r="X792" s="2">
        <v>13200000</v>
      </c>
      <c r="Y792" s="2">
        <v>0</v>
      </c>
      <c r="Z792" s="2">
        <v>11093352</v>
      </c>
      <c r="AA792" s="2">
        <v>0</v>
      </c>
      <c r="AB792" s="2">
        <v>0</v>
      </c>
      <c r="AC792" s="2">
        <v>0</v>
      </c>
      <c r="AD792" s="2">
        <v>0</v>
      </c>
      <c r="AE792" s="2">
        <v>0</v>
      </c>
      <c r="AF792" s="2">
        <v>17808243</v>
      </c>
      <c r="AG792" s="2">
        <v>16930961</v>
      </c>
      <c r="AH792" s="2">
        <v>0</v>
      </c>
      <c r="AI792" s="2">
        <v>0</v>
      </c>
      <c r="AJ792" s="2">
        <v>0</v>
      </c>
      <c r="AK792" s="2">
        <v>0</v>
      </c>
      <c r="AL792" s="2">
        <v>0</v>
      </c>
      <c r="AM792" s="2">
        <v>48438392</v>
      </c>
      <c r="AN792" s="2">
        <v>0</v>
      </c>
    </row>
    <row r="793" spans="1:40" x14ac:dyDescent="0.25">
      <c r="A793" t="s">
        <v>1693</v>
      </c>
      <c r="B793" t="s">
        <v>249</v>
      </c>
      <c r="C793" t="s">
        <v>1694</v>
      </c>
      <c r="D793" t="str">
        <f t="shared" si="72"/>
        <v>قراردادي بهره بردار</v>
      </c>
      <c r="E793" t="str">
        <f t="shared" si="73"/>
        <v>پروژه بهره برداري نيروگاه بوشهر</v>
      </c>
      <c r="F793">
        <v>212</v>
      </c>
      <c r="G793" s="2">
        <v>132408363</v>
      </c>
      <c r="H793" s="2">
        <v>77413261</v>
      </c>
      <c r="I793" s="2">
        <v>0</v>
      </c>
      <c r="J793" s="2">
        <v>97650969</v>
      </c>
      <c r="K793" s="2">
        <v>0</v>
      </c>
      <c r="L793" s="2">
        <v>41580000</v>
      </c>
      <c r="M793" s="2">
        <v>0</v>
      </c>
      <c r="N793" s="2">
        <v>4800000</v>
      </c>
      <c r="O793" s="2">
        <v>22751180</v>
      </c>
      <c r="P793" s="2">
        <v>0</v>
      </c>
      <c r="Q793" s="2">
        <v>0</v>
      </c>
      <c r="R793" s="2">
        <v>0</v>
      </c>
      <c r="S793" s="2">
        <v>0</v>
      </c>
      <c r="T793" s="2">
        <v>0</v>
      </c>
      <c r="U793" s="2">
        <v>0</v>
      </c>
      <c r="V793" s="2">
        <v>0</v>
      </c>
      <c r="W793" s="2">
        <v>108859108</v>
      </c>
      <c r="X793" s="2">
        <v>13200000</v>
      </c>
      <c r="Y793" s="2">
        <v>0</v>
      </c>
      <c r="Z793" s="2">
        <v>0</v>
      </c>
      <c r="AA793" s="2">
        <v>0</v>
      </c>
      <c r="AB793" s="2">
        <v>0</v>
      </c>
      <c r="AC793" s="2">
        <v>0</v>
      </c>
      <c r="AD793" s="2">
        <v>0</v>
      </c>
      <c r="AE793" s="2">
        <v>0</v>
      </c>
      <c r="AF793" s="2">
        <v>16250835</v>
      </c>
      <c r="AG793" s="2">
        <v>0</v>
      </c>
      <c r="AH793" s="2">
        <v>0</v>
      </c>
      <c r="AI793" s="2">
        <v>2176576</v>
      </c>
      <c r="AJ793" s="2">
        <v>0</v>
      </c>
      <c r="AK793" s="2">
        <v>0</v>
      </c>
      <c r="AL793" s="2">
        <v>0</v>
      </c>
      <c r="AM793" s="2">
        <v>44202278</v>
      </c>
      <c r="AN793" s="2">
        <v>0</v>
      </c>
    </row>
    <row r="794" spans="1:40" x14ac:dyDescent="0.25">
      <c r="A794" t="s">
        <v>1695</v>
      </c>
      <c r="B794" t="s">
        <v>1696</v>
      </c>
      <c r="C794" t="s">
        <v>553</v>
      </c>
      <c r="D794" t="str">
        <f t="shared" si="72"/>
        <v>قراردادي بهره بردار</v>
      </c>
      <c r="E794" t="str">
        <f t="shared" si="73"/>
        <v>پروژه بهره برداري نيروگاه بوشهر</v>
      </c>
      <c r="F794">
        <v>266</v>
      </c>
      <c r="G794" s="2">
        <v>147050823</v>
      </c>
      <c r="H794" s="2">
        <v>101375333</v>
      </c>
      <c r="I794" s="2">
        <v>0</v>
      </c>
      <c r="J794" s="2">
        <v>117545330</v>
      </c>
      <c r="K794" s="2">
        <v>0</v>
      </c>
      <c r="L794" s="2">
        <v>41580000</v>
      </c>
      <c r="M794" s="2">
        <v>0</v>
      </c>
      <c r="N794" s="2">
        <v>4800000</v>
      </c>
      <c r="O794" s="2">
        <v>28176540</v>
      </c>
      <c r="P794" s="2">
        <v>0</v>
      </c>
      <c r="Q794" s="2">
        <v>0</v>
      </c>
      <c r="R794" s="2">
        <v>0</v>
      </c>
      <c r="S794" s="2">
        <v>0</v>
      </c>
      <c r="T794" s="2">
        <v>0</v>
      </c>
      <c r="U794" s="2">
        <v>0</v>
      </c>
      <c r="V794" s="2">
        <v>0</v>
      </c>
      <c r="W794" s="2">
        <v>124079099</v>
      </c>
      <c r="X794" s="2">
        <v>13200000</v>
      </c>
      <c r="Y794" s="2">
        <v>0</v>
      </c>
      <c r="Z794" s="2">
        <v>27996095</v>
      </c>
      <c r="AA794" s="2">
        <v>0</v>
      </c>
      <c r="AB794" s="2">
        <v>0</v>
      </c>
      <c r="AC794" s="2">
        <v>0</v>
      </c>
      <c r="AD794" s="2">
        <v>0</v>
      </c>
      <c r="AE794" s="2">
        <v>0</v>
      </c>
      <c r="AF794" s="2">
        <v>20126100</v>
      </c>
      <c r="AG794" s="2">
        <v>0</v>
      </c>
      <c r="AH794" s="2">
        <v>0</v>
      </c>
      <c r="AI794" s="2">
        <v>2685860</v>
      </c>
      <c r="AJ794" s="2">
        <v>0</v>
      </c>
      <c r="AK794" s="2">
        <v>0</v>
      </c>
      <c r="AL794" s="2">
        <v>0</v>
      </c>
      <c r="AM794" s="2">
        <v>54742993</v>
      </c>
      <c r="AN794" s="2">
        <v>0</v>
      </c>
    </row>
    <row r="795" spans="1:40" x14ac:dyDescent="0.25">
      <c r="A795" t="s">
        <v>1697</v>
      </c>
      <c r="B795" t="s">
        <v>254</v>
      </c>
      <c r="C795" t="s">
        <v>1698</v>
      </c>
      <c r="D795" t="str">
        <f t="shared" si="72"/>
        <v>قراردادي بهره بردار</v>
      </c>
      <c r="E795" t="str">
        <f t="shared" si="73"/>
        <v>پروژه بهره برداري نيروگاه بوشهر</v>
      </c>
      <c r="F795">
        <v>205</v>
      </c>
      <c r="G795" s="2">
        <v>136756617</v>
      </c>
      <c r="H795" s="2">
        <v>60600537</v>
      </c>
      <c r="I795" s="2">
        <v>5907279</v>
      </c>
      <c r="J795" s="2">
        <v>100296572</v>
      </c>
      <c r="K795" s="2">
        <v>0</v>
      </c>
      <c r="L795" s="2">
        <v>55440000</v>
      </c>
      <c r="M795" s="2">
        <v>0</v>
      </c>
      <c r="N795" s="2">
        <v>4800000</v>
      </c>
      <c r="O795" s="2">
        <v>24410057</v>
      </c>
      <c r="P795" s="2">
        <v>0</v>
      </c>
      <c r="Q795" s="2">
        <v>0</v>
      </c>
      <c r="R795" s="2">
        <v>0</v>
      </c>
      <c r="S795" s="2">
        <v>0</v>
      </c>
      <c r="T795" s="2">
        <v>0</v>
      </c>
      <c r="U795" s="2">
        <v>14762000</v>
      </c>
      <c r="V795" s="2">
        <v>0</v>
      </c>
      <c r="W795" s="2">
        <v>109855104</v>
      </c>
      <c r="X795" s="2">
        <v>13200000</v>
      </c>
      <c r="Y795" s="2">
        <v>0</v>
      </c>
      <c r="Z795" s="2">
        <v>0</v>
      </c>
      <c r="AA795" s="2">
        <v>0</v>
      </c>
      <c r="AB795" s="2">
        <v>0</v>
      </c>
      <c r="AC795" s="2">
        <v>0</v>
      </c>
      <c r="AD795" s="2">
        <v>0</v>
      </c>
      <c r="AE795" s="2">
        <v>0</v>
      </c>
      <c r="AF795" s="2">
        <v>17435757</v>
      </c>
      <c r="AG795" s="2">
        <v>13335228</v>
      </c>
      <c r="AH795" s="2">
        <v>0</v>
      </c>
      <c r="AI795" s="2">
        <v>2910060</v>
      </c>
      <c r="AJ795" s="2">
        <v>0</v>
      </c>
      <c r="AK795" s="2">
        <v>0</v>
      </c>
      <c r="AL795" s="2">
        <v>0</v>
      </c>
      <c r="AM795" s="2">
        <v>41845814</v>
      </c>
      <c r="AN795" s="2">
        <v>0</v>
      </c>
    </row>
    <row r="796" spans="1:40" x14ac:dyDescent="0.25">
      <c r="A796" t="s">
        <v>1699</v>
      </c>
      <c r="B796" t="s">
        <v>1700</v>
      </c>
      <c r="C796" t="s">
        <v>742</v>
      </c>
      <c r="D796" t="str">
        <f t="shared" si="72"/>
        <v>قراردادي بهره بردار</v>
      </c>
      <c r="E796" t="str">
        <f t="shared" si="73"/>
        <v>پروژه بهره برداري نيروگاه بوشهر</v>
      </c>
      <c r="F796">
        <v>159</v>
      </c>
      <c r="G796" s="2">
        <v>150931383</v>
      </c>
      <c r="H796" s="2">
        <v>50366209</v>
      </c>
      <c r="I796" s="2">
        <v>0</v>
      </c>
      <c r="J796" s="2">
        <v>119131560</v>
      </c>
      <c r="K796" s="2">
        <v>0</v>
      </c>
      <c r="L796" s="2">
        <v>55440000</v>
      </c>
      <c r="M796" s="2">
        <v>0</v>
      </c>
      <c r="N796" s="2">
        <v>4800000</v>
      </c>
      <c r="O796" s="2">
        <v>27139090</v>
      </c>
      <c r="P796" s="2">
        <v>0</v>
      </c>
      <c r="Q796" s="2">
        <v>0</v>
      </c>
      <c r="R796" s="2">
        <v>0</v>
      </c>
      <c r="S796" s="2">
        <v>0</v>
      </c>
      <c r="T796" s="2">
        <v>0</v>
      </c>
      <c r="U796" s="2">
        <v>14762000</v>
      </c>
      <c r="V796" s="2">
        <v>0</v>
      </c>
      <c r="W796" s="2">
        <v>92987035</v>
      </c>
      <c r="X796" s="2">
        <v>13200000</v>
      </c>
      <c r="Y796" s="2">
        <v>20084701</v>
      </c>
      <c r="Z796" s="2">
        <v>0</v>
      </c>
      <c r="AA796" s="2">
        <v>0</v>
      </c>
      <c r="AB796" s="2">
        <v>0</v>
      </c>
      <c r="AC796" s="2">
        <v>0</v>
      </c>
      <c r="AD796" s="2">
        <v>0</v>
      </c>
      <c r="AE796" s="2">
        <v>0</v>
      </c>
      <c r="AF796" s="2">
        <v>19385066</v>
      </c>
      <c r="AG796" s="2">
        <v>0</v>
      </c>
      <c r="AH796" s="2">
        <v>0</v>
      </c>
      <c r="AI796" s="2">
        <v>0</v>
      </c>
      <c r="AJ796" s="2">
        <v>0</v>
      </c>
      <c r="AK796" s="2">
        <v>0</v>
      </c>
      <c r="AL796" s="2">
        <v>0</v>
      </c>
      <c r="AM796" s="2">
        <v>96688620</v>
      </c>
      <c r="AN796" s="2">
        <v>0</v>
      </c>
    </row>
    <row r="797" spans="1:40" x14ac:dyDescent="0.25">
      <c r="A797" t="s">
        <v>1701</v>
      </c>
      <c r="B797" t="s">
        <v>97</v>
      </c>
      <c r="C797" t="s">
        <v>72</v>
      </c>
      <c r="D797" t="str">
        <f t="shared" si="72"/>
        <v>قراردادي بهره بردار</v>
      </c>
      <c r="E797" t="str">
        <f t="shared" si="73"/>
        <v>پروژه بهره برداري نيروگاه بوشهر</v>
      </c>
      <c r="F797">
        <v>89</v>
      </c>
      <c r="G797" s="2">
        <v>132731995</v>
      </c>
      <c r="H797" s="2">
        <v>36093140</v>
      </c>
      <c r="I797" s="2">
        <v>0</v>
      </c>
      <c r="J797" s="2">
        <v>97561759</v>
      </c>
      <c r="K797" s="2">
        <v>0</v>
      </c>
      <c r="L797" s="2">
        <v>41580000</v>
      </c>
      <c r="M797" s="2">
        <v>0</v>
      </c>
      <c r="N797" s="2">
        <v>4800000</v>
      </c>
      <c r="O797" s="2">
        <v>22958080</v>
      </c>
      <c r="P797" s="2">
        <v>0</v>
      </c>
      <c r="Q797" s="2">
        <v>0</v>
      </c>
      <c r="R797" s="2">
        <v>0</v>
      </c>
      <c r="S797" s="2">
        <v>0</v>
      </c>
      <c r="T797" s="2">
        <v>0</v>
      </c>
      <c r="U797" s="2">
        <v>2684000</v>
      </c>
      <c r="V797" s="2">
        <v>0</v>
      </c>
      <c r="W797" s="2">
        <v>106060971</v>
      </c>
      <c r="X797" s="2">
        <v>13200000</v>
      </c>
      <c r="Y797" s="2">
        <v>0</v>
      </c>
      <c r="Z797" s="2">
        <v>12828088</v>
      </c>
      <c r="AA797" s="2">
        <v>0</v>
      </c>
      <c r="AB797" s="2">
        <v>0</v>
      </c>
      <c r="AC797" s="2">
        <v>0</v>
      </c>
      <c r="AD797" s="2">
        <v>0</v>
      </c>
      <c r="AE797" s="2">
        <v>0</v>
      </c>
      <c r="AF797" s="2">
        <v>16398628</v>
      </c>
      <c r="AG797" s="2">
        <v>0</v>
      </c>
      <c r="AH797" s="2">
        <v>0</v>
      </c>
      <c r="AI797" s="2">
        <v>1362795</v>
      </c>
      <c r="AJ797" s="2">
        <v>0</v>
      </c>
      <c r="AK797" s="2">
        <v>0</v>
      </c>
      <c r="AL797" s="2">
        <v>0</v>
      </c>
      <c r="AM797" s="2">
        <v>44604271</v>
      </c>
      <c r="AN797" s="2">
        <v>0</v>
      </c>
    </row>
    <row r="798" spans="1:40" x14ac:dyDescent="0.25">
      <c r="A798" t="s">
        <v>1702</v>
      </c>
      <c r="B798" t="s">
        <v>112</v>
      </c>
      <c r="C798" t="s">
        <v>1703</v>
      </c>
      <c r="D798" t="str">
        <f t="shared" si="72"/>
        <v>قراردادي بهره بردار</v>
      </c>
      <c r="E798" t="str">
        <f t="shared" si="73"/>
        <v>پروژه بهره برداري نيروگاه بوشهر</v>
      </c>
      <c r="F798">
        <v>229</v>
      </c>
      <c r="G798" s="2">
        <v>135684222</v>
      </c>
      <c r="H798" s="2">
        <v>64284268</v>
      </c>
      <c r="I798" s="2">
        <v>0</v>
      </c>
      <c r="J798" s="2">
        <v>99103233</v>
      </c>
      <c r="K798" s="2">
        <v>0</v>
      </c>
      <c r="L798" s="2">
        <v>55440000</v>
      </c>
      <c r="M798" s="2">
        <v>0</v>
      </c>
      <c r="N798" s="2">
        <v>4800000</v>
      </c>
      <c r="O798" s="2">
        <v>23957831</v>
      </c>
      <c r="P798" s="2">
        <v>0</v>
      </c>
      <c r="Q798" s="2">
        <v>0</v>
      </c>
      <c r="R798" s="2">
        <v>0</v>
      </c>
      <c r="S798" s="2">
        <v>0</v>
      </c>
      <c r="T798" s="2">
        <v>0</v>
      </c>
      <c r="U798" s="2">
        <v>0</v>
      </c>
      <c r="V798" s="2">
        <v>0</v>
      </c>
      <c r="W798" s="2">
        <v>95870895</v>
      </c>
      <c r="X798" s="2">
        <v>13200000</v>
      </c>
      <c r="Y798" s="2">
        <v>0</v>
      </c>
      <c r="Z798" s="2">
        <v>0</v>
      </c>
      <c r="AA798" s="2">
        <v>0</v>
      </c>
      <c r="AB798" s="2">
        <v>0</v>
      </c>
      <c r="AC798" s="2">
        <v>0</v>
      </c>
      <c r="AD798" s="2">
        <v>0</v>
      </c>
      <c r="AE798" s="2">
        <v>0</v>
      </c>
      <c r="AF798" s="2">
        <v>17112733</v>
      </c>
      <c r="AG798" s="2">
        <v>0</v>
      </c>
      <c r="AH798" s="2">
        <v>0</v>
      </c>
      <c r="AI798" s="2">
        <v>2918385</v>
      </c>
      <c r="AJ798" s="2">
        <v>0</v>
      </c>
      <c r="AK798" s="2">
        <v>0</v>
      </c>
      <c r="AL798" s="2">
        <v>0</v>
      </c>
      <c r="AM798" s="2">
        <v>41070553</v>
      </c>
      <c r="AN798" s="2">
        <v>0</v>
      </c>
    </row>
    <row r="799" spans="1:40" x14ac:dyDescent="0.25">
      <c r="A799" t="s">
        <v>1704</v>
      </c>
      <c r="B799" t="s">
        <v>88</v>
      </c>
      <c r="C799" t="s">
        <v>1705</v>
      </c>
      <c r="D799" t="str">
        <f t="shared" si="72"/>
        <v>قراردادي بهره بردار</v>
      </c>
      <c r="E799" t="str">
        <f t="shared" si="73"/>
        <v>پروژه بهره برداري نيروگاه بوشهر</v>
      </c>
      <c r="F799">
        <v>185</v>
      </c>
      <c r="G799" s="2">
        <v>132779310</v>
      </c>
      <c r="H799" s="2">
        <v>93843422</v>
      </c>
      <c r="I799" s="2">
        <v>0</v>
      </c>
      <c r="J799" s="2">
        <v>99182106</v>
      </c>
      <c r="K799" s="2">
        <v>0</v>
      </c>
      <c r="L799" s="2">
        <v>41580000</v>
      </c>
      <c r="M799" s="2">
        <v>0</v>
      </c>
      <c r="N799" s="2">
        <v>4800000</v>
      </c>
      <c r="O799" s="2">
        <v>23364081</v>
      </c>
      <c r="P799" s="2">
        <v>0</v>
      </c>
      <c r="Q799" s="2">
        <v>0</v>
      </c>
      <c r="R799" s="2">
        <v>0</v>
      </c>
      <c r="S799" s="2">
        <v>0</v>
      </c>
      <c r="T799" s="2">
        <v>0</v>
      </c>
      <c r="U799" s="2">
        <v>0</v>
      </c>
      <c r="V799" s="2">
        <v>0</v>
      </c>
      <c r="W799" s="2">
        <v>265173368</v>
      </c>
      <c r="X799" s="2">
        <v>13200000</v>
      </c>
      <c r="Y799" s="2">
        <v>20102791</v>
      </c>
      <c r="Z799" s="2">
        <v>0</v>
      </c>
      <c r="AA799" s="2">
        <v>0</v>
      </c>
      <c r="AB799" s="2">
        <v>0</v>
      </c>
      <c r="AC799" s="2">
        <v>0</v>
      </c>
      <c r="AD799" s="2">
        <v>0</v>
      </c>
      <c r="AE799" s="2">
        <v>0</v>
      </c>
      <c r="AF799" s="2">
        <v>16688630</v>
      </c>
      <c r="AG799" s="2">
        <v>0</v>
      </c>
      <c r="AH799" s="2">
        <v>0</v>
      </c>
      <c r="AI799" s="2">
        <v>0</v>
      </c>
      <c r="AJ799" s="2">
        <v>0</v>
      </c>
      <c r="AK799" s="2">
        <v>0</v>
      </c>
      <c r="AL799" s="2">
        <v>0</v>
      </c>
      <c r="AM799" s="2">
        <v>89899682</v>
      </c>
      <c r="AN799" s="2">
        <v>0</v>
      </c>
    </row>
    <row r="800" spans="1:40" x14ac:dyDescent="0.25">
      <c r="A800" t="s">
        <v>1706</v>
      </c>
      <c r="B800" t="s">
        <v>1707</v>
      </c>
      <c r="C800" t="s">
        <v>1708</v>
      </c>
      <c r="D800" t="str">
        <f t="shared" si="72"/>
        <v>قراردادي بهره بردار</v>
      </c>
      <c r="E800" t="str">
        <f t="shared" si="73"/>
        <v>پروژه بهره برداري نيروگاه بوشهر</v>
      </c>
      <c r="F800">
        <v>147</v>
      </c>
      <c r="G800" s="2">
        <v>155722565</v>
      </c>
      <c r="H800" s="2">
        <v>67842110</v>
      </c>
      <c r="I800" s="2">
        <v>0</v>
      </c>
      <c r="J800" s="2">
        <v>127092527</v>
      </c>
      <c r="K800" s="2">
        <v>0</v>
      </c>
      <c r="L800" s="2">
        <v>55440000</v>
      </c>
      <c r="M800" s="2">
        <v>0</v>
      </c>
      <c r="N800" s="2">
        <v>4800000</v>
      </c>
      <c r="O800" s="2">
        <v>28846219</v>
      </c>
      <c r="P800" s="2">
        <v>0</v>
      </c>
      <c r="Q800" s="2">
        <v>0</v>
      </c>
      <c r="R800" s="2">
        <v>0</v>
      </c>
      <c r="S800" s="2">
        <v>0</v>
      </c>
      <c r="T800" s="2">
        <v>0</v>
      </c>
      <c r="U800" s="2">
        <v>0</v>
      </c>
      <c r="V800" s="2">
        <v>0</v>
      </c>
      <c r="W800" s="2">
        <v>118959609</v>
      </c>
      <c r="X800" s="2">
        <v>13200000</v>
      </c>
      <c r="Y800" s="2">
        <v>0</v>
      </c>
      <c r="Z800" s="2">
        <v>32232676</v>
      </c>
      <c r="AA800" s="2">
        <v>0</v>
      </c>
      <c r="AB800" s="2">
        <v>0</v>
      </c>
      <c r="AC800" s="2">
        <v>0</v>
      </c>
      <c r="AD800" s="2">
        <v>0</v>
      </c>
      <c r="AE800" s="2">
        <v>0</v>
      </c>
      <c r="AF800" s="2">
        <v>20604447</v>
      </c>
      <c r="AG800" s="2">
        <v>0</v>
      </c>
      <c r="AH800" s="2">
        <v>0</v>
      </c>
      <c r="AI800" s="2">
        <v>0</v>
      </c>
      <c r="AJ800" s="2">
        <v>0</v>
      </c>
      <c r="AK800" s="2">
        <v>0</v>
      </c>
      <c r="AL800" s="2">
        <v>0</v>
      </c>
      <c r="AM800" s="2">
        <v>60989142</v>
      </c>
      <c r="AN800" s="2">
        <v>0</v>
      </c>
    </row>
    <row r="801" spans="1:40" x14ac:dyDescent="0.25">
      <c r="A801" t="s">
        <v>1709</v>
      </c>
      <c r="B801" t="s">
        <v>88</v>
      </c>
      <c r="C801" t="s">
        <v>116</v>
      </c>
      <c r="D801" t="str">
        <f t="shared" si="72"/>
        <v>قراردادي بهره بردار</v>
      </c>
      <c r="E801" t="str">
        <f t="shared" si="73"/>
        <v>پروژه بهره برداري نيروگاه بوشهر</v>
      </c>
      <c r="F801">
        <v>235</v>
      </c>
      <c r="G801" s="2">
        <v>125515949</v>
      </c>
      <c r="H801" s="2">
        <v>102603770</v>
      </c>
      <c r="I801" s="2">
        <v>0</v>
      </c>
      <c r="J801" s="2">
        <v>99595463</v>
      </c>
      <c r="K801" s="2">
        <v>0</v>
      </c>
      <c r="L801" s="2">
        <v>55440000</v>
      </c>
      <c r="M801" s="2">
        <v>0</v>
      </c>
      <c r="N801" s="2">
        <v>4800000</v>
      </c>
      <c r="O801" s="2">
        <v>20701768</v>
      </c>
      <c r="P801" s="2">
        <v>0</v>
      </c>
      <c r="Q801" s="2">
        <v>0</v>
      </c>
      <c r="R801" s="2">
        <v>0</v>
      </c>
      <c r="S801" s="2">
        <v>0</v>
      </c>
      <c r="T801" s="2">
        <v>0</v>
      </c>
      <c r="U801" s="2">
        <v>13420000</v>
      </c>
      <c r="V801" s="2">
        <v>0</v>
      </c>
      <c r="W801" s="2">
        <v>240754985</v>
      </c>
      <c r="X801" s="2">
        <v>13200000</v>
      </c>
      <c r="Y801" s="2">
        <v>19146730</v>
      </c>
      <c r="Z801" s="2">
        <v>0</v>
      </c>
      <c r="AA801" s="2">
        <v>0</v>
      </c>
      <c r="AB801" s="2">
        <v>0</v>
      </c>
      <c r="AC801" s="2">
        <v>0</v>
      </c>
      <c r="AD801" s="2">
        <v>0</v>
      </c>
      <c r="AE801" s="2">
        <v>0</v>
      </c>
      <c r="AF801" s="2">
        <v>14786971</v>
      </c>
      <c r="AG801" s="2">
        <v>13335228</v>
      </c>
      <c r="AH801" s="2">
        <v>0</v>
      </c>
      <c r="AI801" s="2">
        <v>0</v>
      </c>
      <c r="AJ801" s="2">
        <v>0</v>
      </c>
      <c r="AK801" s="2">
        <v>0</v>
      </c>
      <c r="AL801" s="2">
        <v>0</v>
      </c>
      <c r="AM801" s="2">
        <v>82015718</v>
      </c>
      <c r="AN801" s="2">
        <v>0</v>
      </c>
    </row>
    <row r="802" spans="1:40" x14ac:dyDescent="0.25">
      <c r="A802" t="s">
        <v>1710</v>
      </c>
      <c r="B802" t="s">
        <v>1711</v>
      </c>
      <c r="C802" t="s">
        <v>1712</v>
      </c>
      <c r="D802" t="str">
        <f t="shared" si="72"/>
        <v>قراردادي بهره بردار</v>
      </c>
      <c r="E802" t="str">
        <f t="shared" si="73"/>
        <v>پروژه بهره برداري نيروگاه بوشهر</v>
      </c>
      <c r="F802">
        <v>481</v>
      </c>
      <c r="G802" s="2">
        <v>138722978</v>
      </c>
      <c r="H802" s="2">
        <v>163735748</v>
      </c>
      <c r="I802" s="2">
        <v>0</v>
      </c>
      <c r="J802" s="2">
        <v>114649102</v>
      </c>
      <c r="K802" s="2">
        <v>0</v>
      </c>
      <c r="L802" s="2">
        <v>41580000</v>
      </c>
      <c r="M802" s="2">
        <v>0</v>
      </c>
      <c r="N802" s="2">
        <v>4800000</v>
      </c>
      <c r="O802" s="2">
        <v>25243363</v>
      </c>
      <c r="P802" s="2">
        <v>0</v>
      </c>
      <c r="Q802" s="2">
        <v>0</v>
      </c>
      <c r="R802" s="2">
        <v>0</v>
      </c>
      <c r="S802" s="2">
        <v>0</v>
      </c>
      <c r="T802" s="2">
        <v>0</v>
      </c>
      <c r="U802" s="2">
        <v>0</v>
      </c>
      <c r="V802" s="2">
        <v>0</v>
      </c>
      <c r="W802" s="2">
        <v>104433481</v>
      </c>
      <c r="X802" s="2">
        <v>13200000</v>
      </c>
      <c r="Y802" s="2">
        <v>0</v>
      </c>
      <c r="Z802" s="2">
        <v>20908132</v>
      </c>
      <c r="AA802" s="2">
        <v>0</v>
      </c>
      <c r="AB802" s="2">
        <v>0</v>
      </c>
      <c r="AC802" s="2">
        <v>0</v>
      </c>
      <c r="AD802" s="2">
        <v>0</v>
      </c>
      <c r="AE802" s="2">
        <v>0</v>
      </c>
      <c r="AF802" s="2">
        <v>18030964</v>
      </c>
      <c r="AG802" s="2">
        <v>0</v>
      </c>
      <c r="AH802" s="2">
        <v>0</v>
      </c>
      <c r="AI802" s="2">
        <v>0</v>
      </c>
      <c r="AJ802" s="2">
        <v>0</v>
      </c>
      <c r="AK802" s="2">
        <v>0</v>
      </c>
      <c r="AL802" s="2">
        <v>0</v>
      </c>
      <c r="AM802" s="2">
        <v>63469011</v>
      </c>
      <c r="AN802" s="2">
        <v>0</v>
      </c>
    </row>
    <row r="803" spans="1:40" x14ac:dyDescent="0.25">
      <c r="A803" t="s">
        <v>1713</v>
      </c>
      <c r="B803" t="s">
        <v>97</v>
      </c>
      <c r="C803" t="s">
        <v>1714</v>
      </c>
      <c r="D803" t="str">
        <f t="shared" si="72"/>
        <v>قراردادي بهره بردار</v>
      </c>
      <c r="E803" t="str">
        <f t="shared" si="73"/>
        <v>پروژه بهره برداري نيروگاه بوشهر</v>
      </c>
      <c r="F803">
        <v>174</v>
      </c>
      <c r="G803" s="2">
        <v>145230544</v>
      </c>
      <c r="H803" s="2">
        <v>53857966</v>
      </c>
      <c r="I803" s="2">
        <v>0</v>
      </c>
      <c r="J803" s="2">
        <v>105517982</v>
      </c>
      <c r="K803" s="2">
        <v>0</v>
      </c>
      <c r="L803" s="2">
        <v>55440000</v>
      </c>
      <c r="M803" s="2">
        <v>0</v>
      </c>
      <c r="N803" s="2">
        <v>4800000</v>
      </c>
      <c r="O803" s="2">
        <v>27370973</v>
      </c>
      <c r="P803" s="2">
        <v>0</v>
      </c>
      <c r="Q803" s="2">
        <v>0</v>
      </c>
      <c r="R803" s="2">
        <v>0</v>
      </c>
      <c r="S803" s="2">
        <v>0</v>
      </c>
      <c r="T803" s="2">
        <v>0</v>
      </c>
      <c r="U803" s="2">
        <v>14762000</v>
      </c>
      <c r="V803" s="2">
        <v>0</v>
      </c>
      <c r="W803" s="2">
        <v>117238876</v>
      </c>
      <c r="X803" s="2">
        <v>13200000</v>
      </c>
      <c r="Y803" s="2">
        <v>0</v>
      </c>
      <c r="Z803" s="2">
        <v>2121</v>
      </c>
      <c r="AA803" s="2">
        <v>0</v>
      </c>
      <c r="AB803" s="2">
        <v>0</v>
      </c>
      <c r="AC803" s="2">
        <v>0</v>
      </c>
      <c r="AD803" s="2">
        <v>0</v>
      </c>
      <c r="AE803" s="2">
        <v>0</v>
      </c>
      <c r="AF803" s="2">
        <v>19550704</v>
      </c>
      <c r="AG803" s="2">
        <v>0</v>
      </c>
      <c r="AH803" s="2">
        <v>0</v>
      </c>
      <c r="AI803" s="2">
        <v>795784</v>
      </c>
      <c r="AJ803" s="2">
        <v>0</v>
      </c>
      <c r="AK803" s="2">
        <v>0</v>
      </c>
      <c r="AL803" s="2">
        <v>0</v>
      </c>
      <c r="AM803" s="2">
        <v>43011540</v>
      </c>
      <c r="AN803" s="2">
        <v>0</v>
      </c>
    </row>
    <row r="804" spans="1:40" x14ac:dyDescent="0.25">
      <c r="A804" t="s">
        <v>1715</v>
      </c>
      <c r="B804" t="s">
        <v>1716</v>
      </c>
      <c r="C804" t="s">
        <v>843</v>
      </c>
      <c r="D804" t="str">
        <f t="shared" si="72"/>
        <v>قراردادي بهره بردار</v>
      </c>
      <c r="E804" t="str">
        <f t="shared" si="73"/>
        <v>پروژه بهره برداري نيروگاه بوشهر</v>
      </c>
      <c r="F804">
        <v>267</v>
      </c>
      <c r="G804" s="2">
        <v>129608263</v>
      </c>
      <c r="H804" s="2">
        <v>114306633</v>
      </c>
      <c r="I804" s="2">
        <v>0</v>
      </c>
      <c r="J804" s="2">
        <v>97558492</v>
      </c>
      <c r="K804" s="2">
        <v>0</v>
      </c>
      <c r="L804" s="2">
        <v>41580000</v>
      </c>
      <c r="M804" s="2">
        <v>0</v>
      </c>
      <c r="N804" s="2">
        <v>4800000</v>
      </c>
      <c r="O804" s="2">
        <v>23287072</v>
      </c>
      <c r="P804" s="2">
        <v>0</v>
      </c>
      <c r="Q804" s="2">
        <v>0</v>
      </c>
      <c r="R804" s="2">
        <v>0</v>
      </c>
      <c r="S804" s="2">
        <v>0</v>
      </c>
      <c r="T804" s="2">
        <v>0</v>
      </c>
      <c r="U804" s="2">
        <v>14762000</v>
      </c>
      <c r="V804" s="2">
        <v>0</v>
      </c>
      <c r="W804" s="2">
        <v>252564889</v>
      </c>
      <c r="X804" s="2">
        <v>13200000</v>
      </c>
      <c r="Y804" s="2">
        <v>19510170</v>
      </c>
      <c r="Z804" s="2">
        <v>0</v>
      </c>
      <c r="AA804" s="2">
        <v>0</v>
      </c>
      <c r="AB804" s="2">
        <v>0</v>
      </c>
      <c r="AC804" s="2">
        <v>0</v>
      </c>
      <c r="AD804" s="2">
        <v>0</v>
      </c>
      <c r="AE804" s="2">
        <v>0</v>
      </c>
      <c r="AF804" s="2">
        <v>16633624</v>
      </c>
      <c r="AG804" s="2">
        <v>0</v>
      </c>
      <c r="AH804" s="2">
        <v>0</v>
      </c>
      <c r="AI804" s="2">
        <v>0</v>
      </c>
      <c r="AJ804" s="2">
        <v>0</v>
      </c>
      <c r="AK804" s="2">
        <v>0</v>
      </c>
      <c r="AL804" s="2">
        <v>0</v>
      </c>
      <c r="AM804" s="2">
        <v>88783342</v>
      </c>
      <c r="AN804" s="2">
        <v>0</v>
      </c>
    </row>
    <row r="805" spans="1:40" x14ac:dyDescent="0.25">
      <c r="A805" t="s">
        <v>1717</v>
      </c>
      <c r="B805" t="s">
        <v>97</v>
      </c>
      <c r="C805" t="s">
        <v>1718</v>
      </c>
      <c r="D805" t="str">
        <f t="shared" si="72"/>
        <v>قراردادي بهره بردار</v>
      </c>
      <c r="E805" t="str">
        <f t="shared" si="73"/>
        <v>پروژه بهره برداري نيروگاه بوشهر</v>
      </c>
      <c r="F805">
        <v>17</v>
      </c>
      <c r="G805" s="2">
        <v>139720236</v>
      </c>
      <c r="H805" s="2">
        <v>4654389</v>
      </c>
      <c r="I805" s="2">
        <v>0</v>
      </c>
      <c r="J805" s="2">
        <v>97597636</v>
      </c>
      <c r="K805" s="2">
        <v>0</v>
      </c>
      <c r="L805" s="2">
        <v>41580000</v>
      </c>
      <c r="M805" s="2">
        <v>0</v>
      </c>
      <c r="N805" s="2">
        <v>4800000</v>
      </c>
      <c r="O805" s="2">
        <v>25193631</v>
      </c>
      <c r="P805" s="2">
        <v>0</v>
      </c>
      <c r="Q805" s="2">
        <v>0</v>
      </c>
      <c r="R805" s="2">
        <v>0</v>
      </c>
      <c r="S805" s="2">
        <v>0</v>
      </c>
      <c r="T805" s="2">
        <v>0</v>
      </c>
      <c r="U805" s="2">
        <v>0</v>
      </c>
      <c r="V805" s="2">
        <v>0</v>
      </c>
      <c r="W805" s="2">
        <v>63037523</v>
      </c>
      <c r="X805" s="2">
        <v>13200000</v>
      </c>
      <c r="Y805" s="2">
        <v>0</v>
      </c>
      <c r="Z805" s="2">
        <v>0</v>
      </c>
      <c r="AA805" s="2">
        <v>0</v>
      </c>
      <c r="AB805" s="2">
        <v>0</v>
      </c>
      <c r="AC805" s="2">
        <v>0</v>
      </c>
      <c r="AD805" s="2">
        <v>0</v>
      </c>
      <c r="AE805" s="2">
        <v>0</v>
      </c>
      <c r="AF805" s="2">
        <v>17995448</v>
      </c>
      <c r="AG805" s="2">
        <v>0</v>
      </c>
      <c r="AH805" s="2">
        <v>0</v>
      </c>
      <c r="AI805" s="2">
        <v>0</v>
      </c>
      <c r="AJ805" s="2">
        <v>0</v>
      </c>
      <c r="AK805" s="2">
        <v>0</v>
      </c>
      <c r="AL805" s="2">
        <v>0</v>
      </c>
      <c r="AM805" s="2">
        <v>26993165</v>
      </c>
      <c r="AN805" s="2">
        <v>0</v>
      </c>
    </row>
    <row r="806" spans="1:40" x14ac:dyDescent="0.25">
      <c r="A806" t="s">
        <v>1719</v>
      </c>
      <c r="B806" t="s">
        <v>239</v>
      </c>
      <c r="C806" t="s">
        <v>407</v>
      </c>
      <c r="D806" t="str">
        <f t="shared" si="72"/>
        <v>قراردادي بهره بردار</v>
      </c>
      <c r="E806" t="str">
        <f t="shared" si="73"/>
        <v>پروژه بهره برداري نيروگاه بوشهر</v>
      </c>
      <c r="F806">
        <v>177</v>
      </c>
      <c r="G806" s="2">
        <v>182959801</v>
      </c>
      <c r="H806" s="2">
        <v>66285723</v>
      </c>
      <c r="I806" s="2">
        <v>0</v>
      </c>
      <c r="J806" s="2">
        <v>139534798</v>
      </c>
      <c r="K806" s="2">
        <v>0</v>
      </c>
      <c r="L806" s="2">
        <v>0</v>
      </c>
      <c r="M806" s="2">
        <v>0</v>
      </c>
      <c r="N806" s="2">
        <v>4800000</v>
      </c>
      <c r="O806" s="2">
        <v>29402197</v>
      </c>
      <c r="P806" s="2">
        <v>0</v>
      </c>
      <c r="Q806" s="2">
        <v>0</v>
      </c>
      <c r="R806" s="2">
        <v>0</v>
      </c>
      <c r="S806" s="2">
        <v>0</v>
      </c>
      <c r="T806" s="2">
        <v>0</v>
      </c>
      <c r="U806" s="2">
        <v>14762000</v>
      </c>
      <c r="V806" s="2">
        <v>0</v>
      </c>
      <c r="W806" s="2">
        <v>158347136</v>
      </c>
      <c r="X806" s="2">
        <v>13200000</v>
      </c>
      <c r="Y806" s="2">
        <v>15333463</v>
      </c>
      <c r="Z806" s="2">
        <v>0</v>
      </c>
      <c r="AA806" s="2">
        <v>0</v>
      </c>
      <c r="AB806" s="2">
        <v>0</v>
      </c>
      <c r="AC806" s="2">
        <v>0</v>
      </c>
      <c r="AD806" s="2">
        <v>0</v>
      </c>
      <c r="AE806" s="2">
        <v>0</v>
      </c>
      <c r="AF806" s="2">
        <v>21104293</v>
      </c>
      <c r="AG806" s="2">
        <v>0</v>
      </c>
      <c r="AH806" s="2">
        <v>16635</v>
      </c>
      <c r="AI806" s="2">
        <v>0</v>
      </c>
      <c r="AJ806" s="2">
        <v>0</v>
      </c>
      <c r="AK806" s="2">
        <v>0</v>
      </c>
      <c r="AL806" s="2">
        <v>0</v>
      </c>
      <c r="AM806" s="2">
        <v>74313937</v>
      </c>
      <c r="AN806" s="2">
        <v>0</v>
      </c>
    </row>
    <row r="807" spans="1:40" x14ac:dyDescent="0.25">
      <c r="A807" t="s">
        <v>1720</v>
      </c>
      <c r="B807" t="s">
        <v>91</v>
      </c>
      <c r="C807" t="s">
        <v>227</v>
      </c>
      <c r="D807" t="str">
        <f>"قراردادي کارگري"</f>
        <v>قراردادي کارگري</v>
      </c>
      <c r="E807" t="str">
        <f>"پروژه تعميرات نيروگاه بوشهر"</f>
        <v>پروژه تعميرات نيروگاه بوشهر</v>
      </c>
      <c r="F807">
        <v>815</v>
      </c>
      <c r="G807" s="2">
        <v>63335446</v>
      </c>
      <c r="H807" s="2">
        <v>118048868</v>
      </c>
      <c r="I807" s="2">
        <v>0</v>
      </c>
      <c r="J807" s="2">
        <v>39901339</v>
      </c>
      <c r="K807" s="2">
        <v>0</v>
      </c>
      <c r="L807" s="2">
        <v>0</v>
      </c>
      <c r="M807" s="2">
        <v>44051850</v>
      </c>
      <c r="N807" s="2">
        <v>4800000</v>
      </c>
      <c r="O807" s="2">
        <v>33334451</v>
      </c>
      <c r="P807" s="2">
        <v>0</v>
      </c>
      <c r="Q807" s="2">
        <v>0</v>
      </c>
      <c r="R807" s="2">
        <v>0</v>
      </c>
      <c r="S807" s="2">
        <v>0</v>
      </c>
      <c r="T807" s="2">
        <v>0</v>
      </c>
      <c r="U807" s="2">
        <v>0</v>
      </c>
      <c r="V807" s="2">
        <v>0</v>
      </c>
      <c r="W807" s="2">
        <v>44746445</v>
      </c>
      <c r="X807" s="2">
        <v>13200000</v>
      </c>
      <c r="Y807" s="2">
        <v>0</v>
      </c>
      <c r="Z807" s="2">
        <v>0</v>
      </c>
      <c r="AA807" s="2">
        <v>0</v>
      </c>
      <c r="AB807" s="2">
        <v>0</v>
      </c>
      <c r="AC807" s="2">
        <v>0</v>
      </c>
      <c r="AD807" s="2">
        <v>0</v>
      </c>
      <c r="AE807" s="2">
        <v>0</v>
      </c>
      <c r="AF807" s="2">
        <v>0</v>
      </c>
      <c r="AG807" s="2">
        <v>26670456</v>
      </c>
      <c r="AH807" s="2">
        <v>0</v>
      </c>
      <c r="AI807" s="2">
        <v>0</v>
      </c>
      <c r="AJ807" s="2">
        <v>0</v>
      </c>
      <c r="AK807" s="2">
        <v>0</v>
      </c>
      <c r="AL807" s="2">
        <v>0</v>
      </c>
      <c r="AM807" s="2">
        <v>0</v>
      </c>
      <c r="AN807" s="2">
        <v>0</v>
      </c>
    </row>
    <row r="808" spans="1:40" x14ac:dyDescent="0.25">
      <c r="A808" t="s">
        <v>1721</v>
      </c>
      <c r="B808" t="s">
        <v>1029</v>
      </c>
      <c r="C808" t="s">
        <v>1722</v>
      </c>
      <c r="D808" t="str">
        <f t="shared" ref="D808:D872" si="74">"قراردادي بهره بردار"</f>
        <v>قراردادي بهره بردار</v>
      </c>
      <c r="E808" t="str">
        <f t="shared" ref="E808:E872" si="75">"پروژه بهره برداري نيروگاه بوشهر"</f>
        <v>پروژه بهره برداري نيروگاه بوشهر</v>
      </c>
      <c r="F808">
        <v>537</v>
      </c>
      <c r="G808" s="2">
        <v>142011101</v>
      </c>
      <c r="H808" s="2">
        <v>175979073</v>
      </c>
      <c r="I808" s="2">
        <v>0</v>
      </c>
      <c r="J808" s="2">
        <v>137281137</v>
      </c>
      <c r="K808" s="2">
        <v>0</v>
      </c>
      <c r="L808" s="2">
        <v>55440000</v>
      </c>
      <c r="M808" s="2">
        <v>0</v>
      </c>
      <c r="N808" s="2">
        <v>4800000</v>
      </c>
      <c r="O808" s="2">
        <v>26738392</v>
      </c>
      <c r="P808" s="2">
        <v>0</v>
      </c>
      <c r="Q808" s="2">
        <v>0</v>
      </c>
      <c r="R808" s="2">
        <v>0</v>
      </c>
      <c r="S808" s="2">
        <v>0</v>
      </c>
      <c r="T808" s="2">
        <v>0</v>
      </c>
      <c r="U808" s="2">
        <v>0</v>
      </c>
      <c r="V808" s="2">
        <v>0</v>
      </c>
      <c r="W808" s="2">
        <v>78630430</v>
      </c>
      <c r="X808" s="2">
        <v>13200000</v>
      </c>
      <c r="Y808" s="2">
        <v>21009864</v>
      </c>
      <c r="Z808" s="2">
        <v>0</v>
      </c>
      <c r="AA808" s="2">
        <v>0</v>
      </c>
      <c r="AB808" s="2">
        <v>0</v>
      </c>
      <c r="AC808" s="2">
        <v>0</v>
      </c>
      <c r="AD808" s="2">
        <v>0</v>
      </c>
      <c r="AE808" s="2">
        <v>0</v>
      </c>
      <c r="AF808" s="2">
        <v>19098858</v>
      </c>
      <c r="AG808" s="2">
        <v>33086980</v>
      </c>
      <c r="AH808" s="2">
        <v>0</v>
      </c>
      <c r="AI808" s="2">
        <v>0</v>
      </c>
      <c r="AJ808" s="2">
        <v>0</v>
      </c>
      <c r="AK808" s="2">
        <v>0</v>
      </c>
      <c r="AL808" s="2">
        <v>0</v>
      </c>
      <c r="AM808" s="2">
        <v>99899878</v>
      </c>
      <c r="AN808" s="2">
        <v>0</v>
      </c>
    </row>
    <row r="809" spans="1:40" x14ac:dyDescent="0.25">
      <c r="A809" t="s">
        <v>1723</v>
      </c>
      <c r="B809" t="s">
        <v>350</v>
      </c>
      <c r="C809" t="s">
        <v>1724</v>
      </c>
      <c r="D809" t="str">
        <f t="shared" si="74"/>
        <v>قراردادي بهره بردار</v>
      </c>
      <c r="E809" t="str">
        <f t="shared" si="75"/>
        <v>پروژه بهره برداري نيروگاه بوشهر</v>
      </c>
      <c r="F809">
        <v>669</v>
      </c>
      <c r="G809" s="2">
        <v>144640471</v>
      </c>
      <c r="H809" s="2">
        <v>221783919</v>
      </c>
      <c r="I809" s="2">
        <v>0</v>
      </c>
      <c r="J809" s="2">
        <v>140897761</v>
      </c>
      <c r="K809" s="2">
        <v>0</v>
      </c>
      <c r="L809" s="2">
        <v>55440000</v>
      </c>
      <c r="M809" s="2">
        <v>0</v>
      </c>
      <c r="N809" s="2">
        <v>4800000</v>
      </c>
      <c r="O809" s="2">
        <v>27719416</v>
      </c>
      <c r="P809" s="2">
        <v>0</v>
      </c>
      <c r="Q809" s="2">
        <v>0</v>
      </c>
      <c r="R809" s="2">
        <v>0</v>
      </c>
      <c r="S809" s="2">
        <v>0</v>
      </c>
      <c r="T809" s="2">
        <v>0</v>
      </c>
      <c r="U809" s="2">
        <v>14762000</v>
      </c>
      <c r="V809" s="2">
        <v>0</v>
      </c>
      <c r="W809" s="2">
        <v>81721519</v>
      </c>
      <c r="X809" s="2">
        <v>13200000</v>
      </c>
      <c r="Y809" s="2">
        <v>21398868</v>
      </c>
      <c r="Z809" s="2">
        <v>0</v>
      </c>
      <c r="AA809" s="2">
        <v>0</v>
      </c>
      <c r="AB809" s="2">
        <v>0</v>
      </c>
      <c r="AC809" s="2">
        <v>0</v>
      </c>
      <c r="AD809" s="2">
        <v>0</v>
      </c>
      <c r="AE809" s="2">
        <v>0</v>
      </c>
      <c r="AF809" s="2">
        <v>19799593</v>
      </c>
      <c r="AG809" s="2">
        <v>13335228</v>
      </c>
      <c r="AH809" s="2">
        <v>0</v>
      </c>
      <c r="AI809" s="2">
        <v>0</v>
      </c>
      <c r="AJ809" s="2">
        <v>0</v>
      </c>
      <c r="AK809" s="2">
        <v>0</v>
      </c>
      <c r="AL809" s="2">
        <v>0</v>
      </c>
      <c r="AM809" s="2">
        <v>102790899</v>
      </c>
      <c r="AN809" s="2">
        <v>0</v>
      </c>
    </row>
    <row r="810" spans="1:40" x14ac:dyDescent="0.25">
      <c r="A810" t="s">
        <v>1725</v>
      </c>
      <c r="B810" t="s">
        <v>1531</v>
      </c>
      <c r="C810" t="s">
        <v>1726</v>
      </c>
      <c r="D810" t="str">
        <f t="shared" si="74"/>
        <v>قراردادي بهره بردار</v>
      </c>
      <c r="E810" t="str">
        <f t="shared" si="75"/>
        <v>پروژه بهره برداري نيروگاه بوشهر</v>
      </c>
      <c r="F810">
        <v>510</v>
      </c>
      <c r="G810" s="2">
        <v>146243347</v>
      </c>
      <c r="H810" s="2">
        <v>182773715</v>
      </c>
      <c r="I810" s="2">
        <v>0</v>
      </c>
      <c r="J810" s="2">
        <v>147096281</v>
      </c>
      <c r="K810" s="2">
        <v>0</v>
      </c>
      <c r="L810" s="2">
        <v>55440000</v>
      </c>
      <c r="M810" s="2">
        <v>0</v>
      </c>
      <c r="N810" s="2">
        <v>4800000</v>
      </c>
      <c r="O810" s="2">
        <v>28408668</v>
      </c>
      <c r="P810" s="2">
        <v>0</v>
      </c>
      <c r="Q810" s="2">
        <v>0</v>
      </c>
      <c r="R810" s="2">
        <v>0</v>
      </c>
      <c r="S810" s="2">
        <v>0</v>
      </c>
      <c r="T810" s="2">
        <v>0</v>
      </c>
      <c r="U810" s="2">
        <v>14762000</v>
      </c>
      <c r="V810" s="2">
        <v>0</v>
      </c>
      <c r="W810" s="2">
        <v>86296268</v>
      </c>
      <c r="X810" s="2">
        <v>13200000</v>
      </c>
      <c r="Y810" s="2">
        <v>19833000</v>
      </c>
      <c r="Z810" s="2">
        <v>0</v>
      </c>
      <c r="AA810" s="2">
        <v>0</v>
      </c>
      <c r="AB810" s="2">
        <v>0</v>
      </c>
      <c r="AC810" s="2">
        <v>0</v>
      </c>
      <c r="AD810" s="2">
        <v>13457843</v>
      </c>
      <c r="AE810" s="2">
        <v>0</v>
      </c>
      <c r="AF810" s="2">
        <v>20291906</v>
      </c>
      <c r="AG810" s="2">
        <v>13335228</v>
      </c>
      <c r="AH810" s="2">
        <v>0</v>
      </c>
      <c r="AI810" s="2">
        <v>0</v>
      </c>
      <c r="AJ810" s="2">
        <v>0</v>
      </c>
      <c r="AK810" s="2">
        <v>0</v>
      </c>
      <c r="AL810" s="2">
        <v>0</v>
      </c>
      <c r="AM810" s="2">
        <v>104748711</v>
      </c>
      <c r="AN810" s="2">
        <v>0</v>
      </c>
    </row>
    <row r="811" spans="1:40" x14ac:dyDescent="0.25">
      <c r="A811" t="s">
        <v>1727</v>
      </c>
      <c r="B811" t="s">
        <v>935</v>
      </c>
      <c r="C811" t="s">
        <v>1728</v>
      </c>
      <c r="D811" t="str">
        <f t="shared" si="74"/>
        <v>قراردادي بهره بردار</v>
      </c>
      <c r="E811" t="str">
        <f t="shared" si="75"/>
        <v>پروژه بهره برداري نيروگاه بوشهر</v>
      </c>
      <c r="F811">
        <v>534</v>
      </c>
      <c r="G811" s="2">
        <v>124901343</v>
      </c>
      <c r="H811" s="2">
        <v>151924635</v>
      </c>
      <c r="I811" s="2">
        <v>0</v>
      </c>
      <c r="J811" s="2">
        <v>117129595</v>
      </c>
      <c r="K811" s="2">
        <v>0</v>
      </c>
      <c r="L811" s="2">
        <v>41580000</v>
      </c>
      <c r="M811" s="2">
        <v>0</v>
      </c>
      <c r="N811" s="2">
        <v>4800000</v>
      </c>
      <c r="O811" s="2">
        <v>22830774</v>
      </c>
      <c r="P811" s="2">
        <v>0</v>
      </c>
      <c r="Q811" s="2">
        <v>0</v>
      </c>
      <c r="R811" s="2">
        <v>0</v>
      </c>
      <c r="S811" s="2">
        <v>0</v>
      </c>
      <c r="T811" s="2">
        <v>0</v>
      </c>
      <c r="U811" s="2">
        <v>6710000</v>
      </c>
      <c r="V811" s="2">
        <v>0</v>
      </c>
      <c r="W811" s="2">
        <v>67999135</v>
      </c>
      <c r="X811" s="2">
        <v>13200000</v>
      </c>
      <c r="Y811" s="2">
        <v>18478560</v>
      </c>
      <c r="Z811" s="2">
        <v>0</v>
      </c>
      <c r="AA811" s="2">
        <v>0</v>
      </c>
      <c r="AB811" s="2">
        <v>0</v>
      </c>
      <c r="AC811" s="2">
        <v>0</v>
      </c>
      <c r="AD811" s="2">
        <v>0</v>
      </c>
      <c r="AE811" s="2">
        <v>0</v>
      </c>
      <c r="AF811" s="2">
        <v>16307703</v>
      </c>
      <c r="AG811" s="2">
        <v>0</v>
      </c>
      <c r="AH811" s="2">
        <v>0</v>
      </c>
      <c r="AI811" s="2">
        <v>0</v>
      </c>
      <c r="AJ811" s="2">
        <v>0</v>
      </c>
      <c r="AK811" s="2">
        <v>0</v>
      </c>
      <c r="AL811" s="2">
        <v>0</v>
      </c>
      <c r="AM811" s="2">
        <v>86393478</v>
      </c>
      <c r="AN811" s="2">
        <v>0</v>
      </c>
    </row>
    <row r="812" spans="1:40" x14ac:dyDescent="0.25">
      <c r="A812" t="s">
        <v>1729</v>
      </c>
      <c r="B812" t="s">
        <v>612</v>
      </c>
      <c r="C812" t="s">
        <v>200</v>
      </c>
      <c r="D812" t="str">
        <f t="shared" si="74"/>
        <v>قراردادي بهره بردار</v>
      </c>
      <c r="E812" t="str">
        <f t="shared" si="75"/>
        <v>پروژه بهره برداري نيروگاه بوشهر</v>
      </c>
      <c r="F812">
        <v>562</v>
      </c>
      <c r="G812" s="2">
        <v>148299452</v>
      </c>
      <c r="H812" s="2">
        <v>195804745</v>
      </c>
      <c r="I812" s="2">
        <v>0</v>
      </c>
      <c r="J812" s="2">
        <v>148482305</v>
      </c>
      <c r="K812" s="2">
        <v>0</v>
      </c>
      <c r="L812" s="2">
        <v>41580000</v>
      </c>
      <c r="M812" s="2">
        <v>0</v>
      </c>
      <c r="N812" s="2">
        <v>4800000</v>
      </c>
      <c r="O812" s="2">
        <v>29087813</v>
      </c>
      <c r="P812" s="2">
        <v>0</v>
      </c>
      <c r="Q812" s="2">
        <v>0</v>
      </c>
      <c r="R812" s="2">
        <v>0</v>
      </c>
      <c r="S812" s="2">
        <v>0</v>
      </c>
      <c r="T812" s="2">
        <v>0</v>
      </c>
      <c r="U812" s="2">
        <v>0</v>
      </c>
      <c r="V812" s="2">
        <v>0</v>
      </c>
      <c r="W812" s="2">
        <v>83891480</v>
      </c>
      <c r="X812" s="2">
        <v>13200000</v>
      </c>
      <c r="Y812" s="2">
        <v>21940188</v>
      </c>
      <c r="Z812" s="2">
        <v>0</v>
      </c>
      <c r="AA812" s="2">
        <v>0</v>
      </c>
      <c r="AB812" s="2">
        <v>0</v>
      </c>
      <c r="AC812" s="2">
        <v>0</v>
      </c>
      <c r="AD812" s="2">
        <v>0</v>
      </c>
      <c r="AE812" s="2">
        <v>0</v>
      </c>
      <c r="AF812" s="2">
        <v>20777003</v>
      </c>
      <c r="AG812" s="2">
        <v>0</v>
      </c>
      <c r="AH812" s="2">
        <v>0</v>
      </c>
      <c r="AI812" s="2">
        <v>0</v>
      </c>
      <c r="AJ812" s="2">
        <v>0</v>
      </c>
      <c r="AK812" s="2">
        <v>0</v>
      </c>
      <c r="AL812" s="2">
        <v>0</v>
      </c>
      <c r="AM812" s="2">
        <v>106820840</v>
      </c>
      <c r="AN812" s="2">
        <v>0</v>
      </c>
    </row>
    <row r="813" spans="1:40" x14ac:dyDescent="0.25">
      <c r="A813" t="s">
        <v>1730</v>
      </c>
      <c r="B813" t="s">
        <v>88</v>
      </c>
      <c r="C813" t="s">
        <v>1731</v>
      </c>
      <c r="D813" t="str">
        <f t="shared" si="74"/>
        <v>قراردادي بهره بردار</v>
      </c>
      <c r="E813" t="str">
        <f t="shared" si="75"/>
        <v>پروژه بهره برداري نيروگاه بوشهر</v>
      </c>
      <c r="F813">
        <v>227</v>
      </c>
      <c r="G813" s="2">
        <v>249573192</v>
      </c>
      <c r="H813" s="2">
        <v>118772116</v>
      </c>
      <c r="I813" s="2">
        <v>0</v>
      </c>
      <c r="J813" s="2">
        <v>212809270</v>
      </c>
      <c r="K813" s="2">
        <v>0</v>
      </c>
      <c r="L813" s="2">
        <v>0</v>
      </c>
      <c r="M813" s="2">
        <v>0</v>
      </c>
      <c r="N813" s="2">
        <v>4800000</v>
      </c>
      <c r="O813" s="2">
        <v>38419750</v>
      </c>
      <c r="P813" s="2">
        <v>0</v>
      </c>
      <c r="Q813" s="2">
        <v>0</v>
      </c>
      <c r="R813" s="2">
        <v>0</v>
      </c>
      <c r="S813" s="2">
        <v>0</v>
      </c>
      <c r="T813" s="2">
        <v>0</v>
      </c>
      <c r="U813" s="2">
        <v>6710000</v>
      </c>
      <c r="V813" s="2">
        <v>0</v>
      </c>
      <c r="W813" s="2">
        <v>130242104</v>
      </c>
      <c r="X813" s="2">
        <v>13200000</v>
      </c>
      <c r="Y813" s="2">
        <v>0</v>
      </c>
      <c r="Z813" s="2">
        <v>0</v>
      </c>
      <c r="AA813" s="2">
        <v>0</v>
      </c>
      <c r="AB813" s="2">
        <v>0</v>
      </c>
      <c r="AC813" s="2">
        <v>0</v>
      </c>
      <c r="AD813" s="2">
        <v>0</v>
      </c>
      <c r="AE813" s="2">
        <v>0</v>
      </c>
      <c r="AF813" s="2">
        <v>27455312</v>
      </c>
      <c r="AG813" s="2">
        <v>26670456</v>
      </c>
      <c r="AH813" s="2">
        <v>0</v>
      </c>
      <c r="AI813" s="2">
        <v>2648778</v>
      </c>
      <c r="AJ813" s="2">
        <v>0</v>
      </c>
      <c r="AK813" s="2">
        <v>0</v>
      </c>
      <c r="AL813" s="2">
        <v>0</v>
      </c>
      <c r="AM813" s="2">
        <v>57100239</v>
      </c>
      <c r="AN813" s="2">
        <v>0</v>
      </c>
    </row>
    <row r="814" spans="1:40" x14ac:dyDescent="0.25">
      <c r="A814" t="s">
        <v>1732</v>
      </c>
      <c r="B814" t="s">
        <v>74</v>
      </c>
      <c r="C814" t="s">
        <v>1733</v>
      </c>
      <c r="D814" t="str">
        <f t="shared" si="74"/>
        <v>قراردادي بهره بردار</v>
      </c>
      <c r="E814" t="str">
        <f t="shared" si="75"/>
        <v>پروژه بهره برداري نيروگاه بوشهر</v>
      </c>
      <c r="F814">
        <v>362</v>
      </c>
      <c r="G814" s="2">
        <v>256695338</v>
      </c>
      <c r="H814" s="2">
        <v>188077835</v>
      </c>
      <c r="I814" s="2">
        <v>0</v>
      </c>
      <c r="J814" s="2">
        <v>239084090</v>
      </c>
      <c r="K814" s="2">
        <v>0</v>
      </c>
      <c r="L814" s="2">
        <v>0</v>
      </c>
      <c r="M814" s="2">
        <v>0</v>
      </c>
      <c r="N814" s="2">
        <v>4800000</v>
      </c>
      <c r="O814" s="2">
        <v>40913155</v>
      </c>
      <c r="P814" s="2">
        <v>0</v>
      </c>
      <c r="Q814" s="2">
        <v>0</v>
      </c>
      <c r="R814" s="2">
        <v>0</v>
      </c>
      <c r="S814" s="2">
        <v>0</v>
      </c>
      <c r="T814" s="2">
        <v>0</v>
      </c>
      <c r="U814" s="2">
        <v>0</v>
      </c>
      <c r="V814" s="2">
        <v>0</v>
      </c>
      <c r="W814" s="2">
        <v>142715658</v>
      </c>
      <c r="X814" s="2">
        <v>13200000</v>
      </c>
      <c r="Y814" s="2">
        <v>0</v>
      </c>
      <c r="Z814" s="2">
        <v>0</v>
      </c>
      <c r="AA814" s="2">
        <v>0</v>
      </c>
      <c r="AB814" s="2">
        <v>0</v>
      </c>
      <c r="AC814" s="2">
        <v>0</v>
      </c>
      <c r="AD814" s="2">
        <v>0</v>
      </c>
      <c r="AE814" s="2">
        <v>0</v>
      </c>
      <c r="AF814" s="2">
        <v>29236575</v>
      </c>
      <c r="AG814" s="2">
        <v>13335228</v>
      </c>
      <c r="AH814" s="2">
        <v>2621</v>
      </c>
      <c r="AI814" s="2">
        <v>0</v>
      </c>
      <c r="AJ814" s="2">
        <v>0</v>
      </c>
      <c r="AK814" s="2">
        <v>0</v>
      </c>
      <c r="AL814" s="2">
        <v>0</v>
      </c>
      <c r="AM814" s="2">
        <v>61389786</v>
      </c>
      <c r="AN814" s="2">
        <v>0</v>
      </c>
    </row>
    <row r="815" spans="1:40" x14ac:dyDescent="0.25">
      <c r="A815" t="s">
        <v>1734</v>
      </c>
      <c r="B815" t="s">
        <v>54</v>
      </c>
      <c r="C815" t="s">
        <v>1735</v>
      </c>
      <c r="D815" t="str">
        <f t="shared" si="74"/>
        <v>قراردادي بهره بردار</v>
      </c>
      <c r="E815" t="str">
        <f t="shared" si="75"/>
        <v>پروژه بهره برداري نيروگاه بوشهر</v>
      </c>
      <c r="F815">
        <v>536</v>
      </c>
      <c r="G815" s="2">
        <v>173327298</v>
      </c>
      <c r="H815" s="2">
        <v>227383516</v>
      </c>
      <c r="I815" s="2">
        <v>0</v>
      </c>
      <c r="J815" s="2">
        <v>187610873</v>
      </c>
      <c r="K815" s="2">
        <v>0</v>
      </c>
      <c r="L815" s="2">
        <v>55440000</v>
      </c>
      <c r="M815" s="2">
        <v>0</v>
      </c>
      <c r="N815" s="2">
        <v>4800000</v>
      </c>
      <c r="O815" s="2">
        <v>34652276</v>
      </c>
      <c r="P815" s="2">
        <v>0</v>
      </c>
      <c r="Q815" s="2">
        <v>0</v>
      </c>
      <c r="R815" s="2">
        <v>0</v>
      </c>
      <c r="S815" s="2">
        <v>0</v>
      </c>
      <c r="T815" s="2">
        <v>0</v>
      </c>
      <c r="U815" s="2">
        <v>14762000</v>
      </c>
      <c r="V815" s="2">
        <v>0</v>
      </c>
      <c r="W815" s="2">
        <v>105219562</v>
      </c>
      <c r="X815" s="2">
        <v>13200000</v>
      </c>
      <c r="Y815" s="2">
        <v>25653616</v>
      </c>
      <c r="Z815" s="2">
        <v>0</v>
      </c>
      <c r="AA815" s="2">
        <v>0</v>
      </c>
      <c r="AB815" s="2">
        <v>0</v>
      </c>
      <c r="AC815" s="2">
        <v>0</v>
      </c>
      <c r="AD815" s="2">
        <v>0</v>
      </c>
      <c r="AE815" s="2">
        <v>0</v>
      </c>
      <c r="AF815" s="2">
        <v>24751627</v>
      </c>
      <c r="AG815" s="2">
        <v>13335228</v>
      </c>
      <c r="AH815" s="2">
        <v>0</v>
      </c>
      <c r="AI815" s="2">
        <v>0</v>
      </c>
      <c r="AJ815" s="2">
        <v>0</v>
      </c>
      <c r="AK815" s="2">
        <v>0</v>
      </c>
      <c r="AL815" s="2">
        <v>0</v>
      </c>
      <c r="AM815" s="2">
        <v>126253057</v>
      </c>
      <c r="AN815" s="2">
        <v>0</v>
      </c>
    </row>
    <row r="816" spans="1:40" x14ac:dyDescent="0.25">
      <c r="A816" t="s">
        <v>1736</v>
      </c>
      <c r="B816" t="s">
        <v>174</v>
      </c>
      <c r="C816" t="s">
        <v>1060</v>
      </c>
      <c r="D816" t="str">
        <f t="shared" si="74"/>
        <v>قراردادي بهره بردار</v>
      </c>
      <c r="E816" t="str">
        <f t="shared" si="75"/>
        <v>پروژه بهره برداري نيروگاه بوشهر</v>
      </c>
      <c r="F816">
        <v>714</v>
      </c>
      <c r="G816" s="2">
        <v>152976903</v>
      </c>
      <c r="H816" s="2">
        <v>258407816</v>
      </c>
      <c r="I816" s="2">
        <v>0</v>
      </c>
      <c r="J816" s="2">
        <v>161871917</v>
      </c>
      <c r="K816" s="2">
        <v>0</v>
      </c>
      <c r="L816" s="2">
        <v>55440000</v>
      </c>
      <c r="M816" s="2">
        <v>0</v>
      </c>
      <c r="N816" s="2">
        <v>4800000</v>
      </c>
      <c r="O816" s="2">
        <v>30859900</v>
      </c>
      <c r="P816" s="2">
        <v>0</v>
      </c>
      <c r="Q816" s="2">
        <v>0</v>
      </c>
      <c r="R816" s="2">
        <v>0</v>
      </c>
      <c r="S816" s="2">
        <v>0</v>
      </c>
      <c r="T816" s="2">
        <v>0</v>
      </c>
      <c r="U816" s="2">
        <v>0</v>
      </c>
      <c r="V816" s="2">
        <v>0</v>
      </c>
      <c r="W816" s="2">
        <v>87558546</v>
      </c>
      <c r="X816" s="2">
        <v>13200000</v>
      </c>
      <c r="Y816" s="2">
        <v>22632204</v>
      </c>
      <c r="Z816" s="2">
        <v>0</v>
      </c>
      <c r="AA816" s="2">
        <v>0</v>
      </c>
      <c r="AB816" s="2">
        <v>0</v>
      </c>
      <c r="AC816" s="2">
        <v>0</v>
      </c>
      <c r="AD816" s="2">
        <v>0</v>
      </c>
      <c r="AE816" s="2">
        <v>0</v>
      </c>
      <c r="AF816" s="2">
        <v>22042775</v>
      </c>
      <c r="AG816" s="2">
        <v>53340912</v>
      </c>
      <c r="AH816" s="2">
        <v>0</v>
      </c>
      <c r="AI816" s="2">
        <v>0</v>
      </c>
      <c r="AJ816" s="2">
        <v>0</v>
      </c>
      <c r="AK816" s="2">
        <v>0</v>
      </c>
      <c r="AL816" s="2">
        <v>0</v>
      </c>
      <c r="AM816" s="2">
        <v>112021408</v>
      </c>
      <c r="AN816" s="2">
        <v>0</v>
      </c>
    </row>
    <row r="817" spans="1:40" x14ac:dyDescent="0.25">
      <c r="A817" t="s">
        <v>1737</v>
      </c>
      <c r="B817" t="s">
        <v>470</v>
      </c>
      <c r="C817" t="s">
        <v>1738</v>
      </c>
      <c r="D817" t="str">
        <f t="shared" si="74"/>
        <v>قراردادي بهره بردار</v>
      </c>
      <c r="E817" t="str">
        <f t="shared" si="75"/>
        <v>پروژه بهره برداري نيروگاه بوشهر</v>
      </c>
      <c r="F817">
        <v>575</v>
      </c>
      <c r="G817" s="2">
        <v>233480316</v>
      </c>
      <c r="H817" s="2">
        <v>307933707</v>
      </c>
      <c r="I817" s="2">
        <v>0</v>
      </c>
      <c r="J817" s="2">
        <v>233228334</v>
      </c>
      <c r="K817" s="2">
        <v>0</v>
      </c>
      <c r="L817" s="2">
        <v>66000000</v>
      </c>
      <c r="M817" s="2">
        <v>0</v>
      </c>
      <c r="N817" s="2">
        <v>4800000</v>
      </c>
      <c r="O817" s="2">
        <v>35093111</v>
      </c>
      <c r="P817" s="2">
        <v>0</v>
      </c>
      <c r="Q817" s="2">
        <v>0</v>
      </c>
      <c r="R817" s="2">
        <v>0</v>
      </c>
      <c r="S817" s="2">
        <v>0</v>
      </c>
      <c r="T817" s="2">
        <v>0</v>
      </c>
      <c r="U817" s="2">
        <v>0</v>
      </c>
      <c r="V817" s="2">
        <v>0</v>
      </c>
      <c r="W817" s="2">
        <v>133133188</v>
      </c>
      <c r="X817" s="2">
        <v>13200000</v>
      </c>
      <c r="Y817" s="2">
        <v>34542288</v>
      </c>
      <c r="Z817" s="2">
        <v>0</v>
      </c>
      <c r="AA817" s="2">
        <v>0</v>
      </c>
      <c r="AB817" s="2">
        <v>0</v>
      </c>
      <c r="AC817" s="2">
        <v>0</v>
      </c>
      <c r="AD817" s="2">
        <v>29515725</v>
      </c>
      <c r="AE817" s="2">
        <v>0</v>
      </c>
      <c r="AF817" s="2">
        <v>25066495</v>
      </c>
      <c r="AG817" s="2">
        <v>13335228</v>
      </c>
      <c r="AH817" s="2">
        <v>0</v>
      </c>
      <c r="AI817" s="2">
        <v>0</v>
      </c>
      <c r="AJ817" s="2">
        <v>0</v>
      </c>
      <c r="AK817" s="2">
        <v>0</v>
      </c>
      <c r="AL817" s="2">
        <v>0</v>
      </c>
      <c r="AM817" s="2">
        <v>135217002</v>
      </c>
      <c r="AN817" s="2">
        <v>0</v>
      </c>
    </row>
    <row r="818" spans="1:40" x14ac:dyDescent="0.25">
      <c r="A818" t="s">
        <v>1739</v>
      </c>
      <c r="B818" t="s">
        <v>88</v>
      </c>
      <c r="C818" t="s">
        <v>55</v>
      </c>
      <c r="D818" t="str">
        <f t="shared" si="74"/>
        <v>قراردادي بهره بردار</v>
      </c>
      <c r="E818" t="str">
        <f t="shared" si="75"/>
        <v>پروژه بهره برداري نيروگاه بوشهر</v>
      </c>
      <c r="F818">
        <v>538</v>
      </c>
      <c r="G818" s="2">
        <v>143895021</v>
      </c>
      <c r="H818" s="2">
        <v>178498736</v>
      </c>
      <c r="I818" s="2">
        <v>0</v>
      </c>
      <c r="J818" s="2">
        <v>134825172</v>
      </c>
      <c r="K818" s="2">
        <v>0</v>
      </c>
      <c r="L818" s="2">
        <v>55440000</v>
      </c>
      <c r="M818" s="2">
        <v>0</v>
      </c>
      <c r="N818" s="2">
        <v>4800000</v>
      </c>
      <c r="O818" s="2">
        <v>27424760</v>
      </c>
      <c r="P818" s="2">
        <v>0</v>
      </c>
      <c r="Q818" s="2">
        <v>0</v>
      </c>
      <c r="R818" s="2">
        <v>0</v>
      </c>
      <c r="S818" s="2">
        <v>0</v>
      </c>
      <c r="T818" s="2">
        <v>0</v>
      </c>
      <c r="U818" s="2">
        <v>14762000</v>
      </c>
      <c r="V818" s="2">
        <v>0</v>
      </c>
      <c r="W818" s="2">
        <v>82326456</v>
      </c>
      <c r="X818" s="2">
        <v>13200000</v>
      </c>
      <c r="Y818" s="2">
        <v>21288576</v>
      </c>
      <c r="Z818" s="2">
        <v>0</v>
      </c>
      <c r="AA818" s="2">
        <v>0</v>
      </c>
      <c r="AB818" s="2">
        <v>0</v>
      </c>
      <c r="AC818" s="2">
        <v>0</v>
      </c>
      <c r="AD818" s="2">
        <v>0</v>
      </c>
      <c r="AE818" s="2">
        <v>0</v>
      </c>
      <c r="AF818" s="2">
        <v>19589125</v>
      </c>
      <c r="AG818" s="2">
        <v>40005684</v>
      </c>
      <c r="AH818" s="2">
        <v>0</v>
      </c>
      <c r="AI818" s="2">
        <v>0</v>
      </c>
      <c r="AJ818" s="2">
        <v>0</v>
      </c>
      <c r="AK818" s="2">
        <v>0</v>
      </c>
      <c r="AL818" s="2">
        <v>0</v>
      </c>
      <c r="AM818" s="2">
        <v>101935848</v>
      </c>
      <c r="AN818" s="2">
        <v>0</v>
      </c>
    </row>
    <row r="819" spans="1:40" x14ac:dyDescent="0.25">
      <c r="A819" t="s">
        <v>1740</v>
      </c>
      <c r="B819" t="s">
        <v>599</v>
      </c>
      <c r="C819" t="s">
        <v>758</v>
      </c>
      <c r="D819" t="str">
        <f t="shared" si="74"/>
        <v>قراردادي بهره بردار</v>
      </c>
      <c r="E819" t="str">
        <f t="shared" si="75"/>
        <v>پروژه بهره برداري نيروگاه بوشهر</v>
      </c>
      <c r="F819">
        <v>558</v>
      </c>
      <c r="G819" s="2">
        <v>135388411</v>
      </c>
      <c r="H819" s="2">
        <v>180270052</v>
      </c>
      <c r="I819" s="2">
        <v>0</v>
      </c>
      <c r="J819" s="2">
        <v>136524304</v>
      </c>
      <c r="K819" s="2">
        <v>0</v>
      </c>
      <c r="L819" s="2">
        <v>0</v>
      </c>
      <c r="M819" s="2">
        <v>0</v>
      </c>
      <c r="N819" s="2">
        <v>4800000</v>
      </c>
      <c r="O819" s="2">
        <v>24396718</v>
      </c>
      <c r="P819" s="2">
        <v>0</v>
      </c>
      <c r="Q819" s="2">
        <v>0</v>
      </c>
      <c r="R819" s="2">
        <v>0</v>
      </c>
      <c r="S819" s="2">
        <v>0</v>
      </c>
      <c r="T819" s="2">
        <v>0</v>
      </c>
      <c r="U819" s="2">
        <v>0</v>
      </c>
      <c r="V819" s="2">
        <v>0</v>
      </c>
      <c r="W819" s="2">
        <v>77739669</v>
      </c>
      <c r="X819" s="2">
        <v>13200000</v>
      </c>
      <c r="Y819" s="2">
        <v>20029974</v>
      </c>
      <c r="Z819" s="2">
        <v>0</v>
      </c>
      <c r="AA819" s="2">
        <v>0</v>
      </c>
      <c r="AB819" s="2">
        <v>0</v>
      </c>
      <c r="AC819" s="2">
        <v>0</v>
      </c>
      <c r="AD819" s="2">
        <v>13583526</v>
      </c>
      <c r="AE819" s="2">
        <v>0</v>
      </c>
      <c r="AF819" s="2">
        <v>17426237</v>
      </c>
      <c r="AG819" s="2">
        <v>26670456</v>
      </c>
      <c r="AH819" s="2">
        <v>0</v>
      </c>
      <c r="AI819" s="2">
        <v>0</v>
      </c>
      <c r="AJ819" s="2">
        <v>0</v>
      </c>
      <c r="AK819" s="2">
        <v>0</v>
      </c>
      <c r="AL819" s="2">
        <v>0</v>
      </c>
      <c r="AM819" s="2">
        <v>92895226</v>
      </c>
      <c r="AN819" s="2">
        <v>0</v>
      </c>
    </row>
    <row r="820" spans="1:40" x14ac:dyDescent="0.25">
      <c r="A820" t="s">
        <v>1741</v>
      </c>
      <c r="B820" t="s">
        <v>716</v>
      </c>
      <c r="C820" t="s">
        <v>1742</v>
      </c>
      <c r="D820" t="str">
        <f t="shared" si="74"/>
        <v>قراردادي بهره بردار</v>
      </c>
      <c r="E820" t="str">
        <f t="shared" si="75"/>
        <v>پروژه بهره برداري نيروگاه بوشهر</v>
      </c>
      <c r="F820">
        <v>248</v>
      </c>
      <c r="G820" s="2">
        <v>245419127</v>
      </c>
      <c r="H820" s="2">
        <v>122389550</v>
      </c>
      <c r="I820" s="2">
        <v>0</v>
      </c>
      <c r="J820" s="2">
        <v>222651697</v>
      </c>
      <c r="K820" s="2">
        <v>0</v>
      </c>
      <c r="L820" s="2">
        <v>0</v>
      </c>
      <c r="M820" s="2">
        <v>0</v>
      </c>
      <c r="N820" s="2">
        <v>4800000</v>
      </c>
      <c r="O820" s="2">
        <v>36965823</v>
      </c>
      <c r="P820" s="2">
        <v>0</v>
      </c>
      <c r="Q820" s="2">
        <v>0</v>
      </c>
      <c r="R820" s="2">
        <v>0</v>
      </c>
      <c r="S820" s="2">
        <v>0</v>
      </c>
      <c r="T820" s="2">
        <v>0</v>
      </c>
      <c r="U820" s="2">
        <v>14762000</v>
      </c>
      <c r="V820" s="2">
        <v>0</v>
      </c>
      <c r="W820" s="2">
        <v>133524717</v>
      </c>
      <c r="X820" s="2">
        <v>13200000</v>
      </c>
      <c r="Y820" s="2">
        <v>0</v>
      </c>
      <c r="Z820" s="2">
        <v>10509968</v>
      </c>
      <c r="AA820" s="2">
        <v>0</v>
      </c>
      <c r="AB820" s="2">
        <v>0</v>
      </c>
      <c r="AC820" s="2">
        <v>0</v>
      </c>
      <c r="AD820" s="2">
        <v>0</v>
      </c>
      <c r="AE820" s="2">
        <v>0</v>
      </c>
      <c r="AF820" s="2">
        <v>26416803</v>
      </c>
      <c r="AG820" s="2">
        <v>26670456</v>
      </c>
      <c r="AH820" s="2">
        <v>0</v>
      </c>
      <c r="AI820" s="2">
        <v>0</v>
      </c>
      <c r="AJ820" s="2">
        <v>0</v>
      </c>
      <c r="AK820" s="2">
        <v>0</v>
      </c>
      <c r="AL820" s="2">
        <v>0</v>
      </c>
      <c r="AM820" s="2">
        <v>55468396</v>
      </c>
      <c r="AN820" s="2">
        <v>0</v>
      </c>
    </row>
    <row r="821" spans="1:40" x14ac:dyDescent="0.25">
      <c r="A821" t="s">
        <v>1743</v>
      </c>
      <c r="B821" t="s">
        <v>853</v>
      </c>
      <c r="C821" t="s">
        <v>1744</v>
      </c>
      <c r="D821" t="str">
        <f t="shared" si="74"/>
        <v>قراردادي بهره بردار</v>
      </c>
      <c r="E821" t="str">
        <f t="shared" si="75"/>
        <v>پروژه بهره برداري نيروگاه بوشهر</v>
      </c>
      <c r="F821">
        <v>544</v>
      </c>
      <c r="G821" s="2">
        <v>198280081</v>
      </c>
      <c r="H821" s="2">
        <v>271041564</v>
      </c>
      <c r="I821" s="2">
        <v>0</v>
      </c>
      <c r="J821" s="2">
        <v>196507300</v>
      </c>
      <c r="K821" s="2">
        <v>0</v>
      </c>
      <c r="L821" s="2">
        <v>55440000</v>
      </c>
      <c r="M821" s="2">
        <v>0</v>
      </c>
      <c r="N821" s="2">
        <v>4800000</v>
      </c>
      <c r="O821" s="2">
        <v>39569650</v>
      </c>
      <c r="P821" s="2">
        <v>0</v>
      </c>
      <c r="Q821" s="2">
        <v>0</v>
      </c>
      <c r="R821" s="2">
        <v>0</v>
      </c>
      <c r="S821" s="2">
        <v>0</v>
      </c>
      <c r="T821" s="2">
        <v>0</v>
      </c>
      <c r="U821" s="2">
        <v>0</v>
      </c>
      <c r="V821" s="2">
        <v>0</v>
      </c>
      <c r="W821" s="2">
        <v>119264821</v>
      </c>
      <c r="X821" s="2">
        <v>13200000</v>
      </c>
      <c r="Y821" s="2">
        <v>29334588</v>
      </c>
      <c r="Z821" s="2">
        <v>0</v>
      </c>
      <c r="AA821" s="2">
        <v>66250151</v>
      </c>
      <c r="AB821" s="2">
        <v>0</v>
      </c>
      <c r="AC821" s="2">
        <v>0</v>
      </c>
      <c r="AD821" s="2">
        <v>0</v>
      </c>
      <c r="AE821" s="2">
        <v>0</v>
      </c>
      <c r="AF821" s="2">
        <v>28264044</v>
      </c>
      <c r="AG821" s="2">
        <v>53340912</v>
      </c>
      <c r="AH821" s="2">
        <v>37777500</v>
      </c>
      <c r="AI821" s="2">
        <v>0</v>
      </c>
      <c r="AJ821" s="2">
        <v>0</v>
      </c>
      <c r="AK821" s="2">
        <v>0</v>
      </c>
      <c r="AL821" s="2">
        <v>0</v>
      </c>
      <c r="AM821" s="2">
        <v>144276141</v>
      </c>
      <c r="AN821" s="2">
        <v>0</v>
      </c>
    </row>
    <row r="822" spans="1:40" x14ac:dyDescent="0.25">
      <c r="A822" t="s">
        <v>1745</v>
      </c>
      <c r="B822" t="s">
        <v>1746</v>
      </c>
      <c r="C822" t="s">
        <v>1747</v>
      </c>
      <c r="D822" t="str">
        <f t="shared" si="74"/>
        <v>قراردادي بهره بردار</v>
      </c>
      <c r="E822" t="str">
        <f t="shared" si="75"/>
        <v>پروژه بهره برداري نيروگاه بوشهر</v>
      </c>
      <c r="F822">
        <v>538</v>
      </c>
      <c r="G822" s="2">
        <v>113134903</v>
      </c>
      <c r="H822" s="2">
        <v>137437041</v>
      </c>
      <c r="I822" s="2">
        <v>0</v>
      </c>
      <c r="J822" s="2">
        <v>104444161</v>
      </c>
      <c r="K822" s="2">
        <v>0</v>
      </c>
      <c r="L822" s="2">
        <v>55440000</v>
      </c>
      <c r="M822" s="2">
        <v>0</v>
      </c>
      <c r="N822" s="2">
        <v>4800000</v>
      </c>
      <c r="O822" s="2">
        <v>20344682</v>
      </c>
      <c r="P822" s="2">
        <v>0</v>
      </c>
      <c r="Q822" s="2">
        <v>0</v>
      </c>
      <c r="R822" s="2">
        <v>0</v>
      </c>
      <c r="S822" s="2">
        <v>0</v>
      </c>
      <c r="T822" s="2">
        <v>0</v>
      </c>
      <c r="U822" s="2">
        <v>14762000</v>
      </c>
      <c r="V822" s="2">
        <v>0</v>
      </c>
      <c r="W822" s="2">
        <v>62698468</v>
      </c>
      <c r="X822" s="2">
        <v>13200000</v>
      </c>
      <c r="Y822" s="2">
        <v>16737828</v>
      </c>
      <c r="Z822" s="2">
        <v>0</v>
      </c>
      <c r="AA822" s="2">
        <v>0</v>
      </c>
      <c r="AB822" s="2">
        <v>0</v>
      </c>
      <c r="AC822" s="2">
        <v>0</v>
      </c>
      <c r="AD822" s="2">
        <v>0</v>
      </c>
      <c r="AE822" s="2">
        <v>0</v>
      </c>
      <c r="AF822" s="2">
        <v>14531923</v>
      </c>
      <c r="AG822" s="2">
        <v>40005684</v>
      </c>
      <c r="AH822" s="2">
        <v>0</v>
      </c>
      <c r="AI822" s="2">
        <v>0</v>
      </c>
      <c r="AJ822" s="2">
        <v>0</v>
      </c>
      <c r="AK822" s="2">
        <v>0</v>
      </c>
      <c r="AL822" s="2">
        <v>0</v>
      </c>
      <c r="AM822" s="2">
        <v>77536244</v>
      </c>
      <c r="AN822" s="2">
        <v>0</v>
      </c>
    </row>
    <row r="823" spans="1:40" x14ac:dyDescent="0.25">
      <c r="A823" t="s">
        <v>1748</v>
      </c>
      <c r="B823" t="s">
        <v>411</v>
      </c>
      <c r="C823" t="s">
        <v>1749</v>
      </c>
      <c r="D823" t="str">
        <f t="shared" si="74"/>
        <v>قراردادي بهره بردار</v>
      </c>
      <c r="E823" t="str">
        <f t="shared" si="75"/>
        <v>پروژه بهره برداري نيروگاه بوشهر</v>
      </c>
      <c r="F823">
        <v>245</v>
      </c>
      <c r="G823" s="2">
        <v>253974763</v>
      </c>
      <c r="H823" s="2">
        <v>129153289</v>
      </c>
      <c r="I823" s="2">
        <v>0</v>
      </c>
      <c r="J823" s="2">
        <v>225020869</v>
      </c>
      <c r="K823" s="2">
        <v>0</v>
      </c>
      <c r="L823" s="2">
        <v>0</v>
      </c>
      <c r="M823" s="2">
        <v>0</v>
      </c>
      <c r="N823" s="2">
        <v>4800000</v>
      </c>
      <c r="O823" s="2">
        <v>39382945</v>
      </c>
      <c r="P823" s="2">
        <v>0</v>
      </c>
      <c r="Q823" s="2">
        <v>0</v>
      </c>
      <c r="R823" s="2">
        <v>0</v>
      </c>
      <c r="S823" s="2">
        <v>0</v>
      </c>
      <c r="T823" s="2">
        <v>0</v>
      </c>
      <c r="U823" s="2">
        <v>0</v>
      </c>
      <c r="V823" s="2">
        <v>0</v>
      </c>
      <c r="W823" s="2">
        <v>142320525</v>
      </c>
      <c r="X823" s="2">
        <v>13200000</v>
      </c>
      <c r="Y823" s="2">
        <v>0</v>
      </c>
      <c r="Z823" s="2">
        <v>0</v>
      </c>
      <c r="AA823" s="2">
        <v>0</v>
      </c>
      <c r="AB823" s="2">
        <v>0</v>
      </c>
      <c r="AC823" s="2">
        <v>0</v>
      </c>
      <c r="AD823" s="2">
        <v>0</v>
      </c>
      <c r="AE823" s="2">
        <v>0</v>
      </c>
      <c r="AF823" s="2">
        <v>28143569</v>
      </c>
      <c r="AG823" s="2">
        <v>13335228</v>
      </c>
      <c r="AH823" s="2">
        <v>2621</v>
      </c>
      <c r="AI823" s="2">
        <v>0</v>
      </c>
      <c r="AJ823" s="2">
        <v>0</v>
      </c>
      <c r="AK823" s="2">
        <v>0</v>
      </c>
      <c r="AL823" s="2">
        <v>0</v>
      </c>
      <c r="AM823" s="2">
        <v>59094475</v>
      </c>
      <c r="AN823" s="2">
        <v>0</v>
      </c>
    </row>
    <row r="824" spans="1:40" x14ac:dyDescent="0.25">
      <c r="A824" t="s">
        <v>1750</v>
      </c>
      <c r="B824" t="s">
        <v>1751</v>
      </c>
      <c r="C824" t="s">
        <v>627</v>
      </c>
      <c r="D824" t="str">
        <f t="shared" si="74"/>
        <v>قراردادي بهره بردار</v>
      </c>
      <c r="E824" t="str">
        <f t="shared" si="75"/>
        <v>پروژه بهره برداري نيروگاه بوشهر</v>
      </c>
      <c r="F824">
        <v>536</v>
      </c>
      <c r="G824" s="2">
        <v>140410923</v>
      </c>
      <c r="H824" s="2">
        <v>171945219</v>
      </c>
      <c r="I824" s="2">
        <v>0</v>
      </c>
      <c r="J824" s="2">
        <v>132666017</v>
      </c>
      <c r="K824" s="2">
        <v>0</v>
      </c>
      <c r="L824" s="2">
        <v>55440000</v>
      </c>
      <c r="M824" s="2">
        <v>0</v>
      </c>
      <c r="N824" s="2">
        <v>4800000</v>
      </c>
      <c r="O824" s="2">
        <v>26133330</v>
      </c>
      <c r="P824" s="2">
        <v>0</v>
      </c>
      <c r="Q824" s="2">
        <v>0</v>
      </c>
      <c r="R824" s="2">
        <v>0</v>
      </c>
      <c r="S824" s="2">
        <v>0</v>
      </c>
      <c r="T824" s="2">
        <v>0</v>
      </c>
      <c r="U824" s="2">
        <v>0</v>
      </c>
      <c r="V824" s="2">
        <v>0</v>
      </c>
      <c r="W824" s="2">
        <v>76960041</v>
      </c>
      <c r="X824" s="2">
        <v>13200000</v>
      </c>
      <c r="Y824" s="2">
        <v>20773128</v>
      </c>
      <c r="Z824" s="2">
        <v>0</v>
      </c>
      <c r="AA824" s="2">
        <v>0</v>
      </c>
      <c r="AB824" s="2">
        <v>0</v>
      </c>
      <c r="AC824" s="2">
        <v>0</v>
      </c>
      <c r="AD824" s="2">
        <v>0</v>
      </c>
      <c r="AE824" s="2">
        <v>0</v>
      </c>
      <c r="AF824" s="2">
        <v>18666674</v>
      </c>
      <c r="AG824" s="2">
        <v>13335228</v>
      </c>
      <c r="AH824" s="2">
        <v>0</v>
      </c>
      <c r="AI824" s="2">
        <v>0</v>
      </c>
      <c r="AJ824" s="2">
        <v>0</v>
      </c>
      <c r="AK824" s="2">
        <v>0</v>
      </c>
      <c r="AL824" s="2">
        <v>0</v>
      </c>
      <c r="AM824" s="2">
        <v>98123279</v>
      </c>
      <c r="AN824" s="2">
        <v>0</v>
      </c>
    </row>
    <row r="825" spans="1:40" x14ac:dyDescent="0.25">
      <c r="A825" t="s">
        <v>1752</v>
      </c>
      <c r="B825" t="s">
        <v>1753</v>
      </c>
      <c r="C825" t="s">
        <v>629</v>
      </c>
      <c r="D825" t="str">
        <f t="shared" si="74"/>
        <v>قراردادي بهره بردار</v>
      </c>
      <c r="E825" t="str">
        <f t="shared" si="75"/>
        <v>پروژه بهره برداري نيروگاه بوشهر</v>
      </c>
      <c r="F825">
        <v>562</v>
      </c>
      <c r="G825" s="2">
        <v>139450296</v>
      </c>
      <c r="H825" s="2">
        <v>185573672</v>
      </c>
      <c r="I825" s="2">
        <v>0</v>
      </c>
      <c r="J825" s="2">
        <v>135160679</v>
      </c>
      <c r="K825" s="2">
        <v>0</v>
      </c>
      <c r="L825" s="2">
        <v>55440000</v>
      </c>
      <c r="M825" s="2">
        <v>0</v>
      </c>
      <c r="N825" s="2">
        <v>4800000</v>
      </c>
      <c r="O825" s="2">
        <v>25866856</v>
      </c>
      <c r="P825" s="2">
        <v>0</v>
      </c>
      <c r="Q825" s="2">
        <v>0</v>
      </c>
      <c r="R825" s="2">
        <v>0</v>
      </c>
      <c r="S825" s="2">
        <v>0</v>
      </c>
      <c r="T825" s="2">
        <v>0</v>
      </c>
      <c r="U825" s="2">
        <v>0</v>
      </c>
      <c r="V825" s="2">
        <v>0</v>
      </c>
      <c r="W825" s="2">
        <v>79508022</v>
      </c>
      <c r="X825" s="2">
        <v>13200000</v>
      </c>
      <c r="Y825" s="2">
        <v>20631000</v>
      </c>
      <c r="Z825" s="2">
        <v>0</v>
      </c>
      <c r="AA825" s="2">
        <v>0</v>
      </c>
      <c r="AB825" s="2">
        <v>0</v>
      </c>
      <c r="AC825" s="2">
        <v>0</v>
      </c>
      <c r="AD825" s="2">
        <v>13554885</v>
      </c>
      <c r="AE825" s="2">
        <v>0</v>
      </c>
      <c r="AF825" s="2">
        <v>18476336</v>
      </c>
      <c r="AG825" s="2">
        <v>13335228</v>
      </c>
      <c r="AH825" s="2">
        <v>0</v>
      </c>
      <c r="AI825" s="2">
        <v>0</v>
      </c>
      <c r="AJ825" s="2">
        <v>0</v>
      </c>
      <c r="AK825" s="2">
        <v>0</v>
      </c>
      <c r="AL825" s="2">
        <v>0</v>
      </c>
      <c r="AM825" s="2">
        <v>97264057</v>
      </c>
      <c r="AN825" s="2">
        <v>0</v>
      </c>
    </row>
    <row r="826" spans="1:40" x14ac:dyDescent="0.25">
      <c r="A826" t="s">
        <v>1754</v>
      </c>
      <c r="B826" t="s">
        <v>504</v>
      </c>
      <c r="C826" t="s">
        <v>482</v>
      </c>
      <c r="D826" t="str">
        <f t="shared" si="74"/>
        <v>قراردادي بهره بردار</v>
      </c>
      <c r="E826" t="str">
        <f t="shared" si="75"/>
        <v>پروژه بهره برداري نيروگاه بوشهر</v>
      </c>
      <c r="F826">
        <v>237</v>
      </c>
      <c r="G826" s="2">
        <v>300338799</v>
      </c>
      <c r="H826" s="2">
        <v>154973280</v>
      </c>
      <c r="I826" s="2">
        <v>0</v>
      </c>
      <c r="J826" s="2">
        <v>279004692</v>
      </c>
      <c r="K826" s="2">
        <v>0</v>
      </c>
      <c r="L826" s="2">
        <v>0</v>
      </c>
      <c r="M826" s="2">
        <v>0</v>
      </c>
      <c r="N826" s="2">
        <v>4800000</v>
      </c>
      <c r="O826" s="2">
        <v>51448725</v>
      </c>
      <c r="P826" s="2">
        <v>0</v>
      </c>
      <c r="Q826" s="2">
        <v>0</v>
      </c>
      <c r="R826" s="2">
        <v>0</v>
      </c>
      <c r="S826" s="2">
        <v>0</v>
      </c>
      <c r="T826" s="2">
        <v>0</v>
      </c>
      <c r="U826" s="2">
        <v>14762000</v>
      </c>
      <c r="V826" s="2">
        <v>0</v>
      </c>
      <c r="W826" s="2">
        <v>172983435</v>
      </c>
      <c r="X826" s="2">
        <v>13200000</v>
      </c>
      <c r="Y826" s="2">
        <v>0</v>
      </c>
      <c r="Z826" s="2">
        <v>0</v>
      </c>
      <c r="AA826" s="2">
        <v>0</v>
      </c>
      <c r="AB826" s="2">
        <v>0</v>
      </c>
      <c r="AC826" s="2">
        <v>0</v>
      </c>
      <c r="AD826" s="2">
        <v>0</v>
      </c>
      <c r="AE826" s="2">
        <v>0</v>
      </c>
      <c r="AF826" s="2">
        <v>36761985</v>
      </c>
      <c r="AG826" s="2">
        <v>26670456</v>
      </c>
      <c r="AH826" s="2">
        <v>2622</v>
      </c>
      <c r="AI826" s="2">
        <v>3289948</v>
      </c>
      <c r="AJ826" s="2">
        <v>0</v>
      </c>
      <c r="AK826" s="2">
        <v>0</v>
      </c>
      <c r="AL826" s="2">
        <v>0</v>
      </c>
      <c r="AM826" s="2">
        <v>76457964</v>
      </c>
      <c r="AN826" s="2">
        <v>0</v>
      </c>
    </row>
    <row r="827" spans="1:40" x14ac:dyDescent="0.25">
      <c r="A827" t="s">
        <v>1755</v>
      </c>
      <c r="B827" t="s">
        <v>88</v>
      </c>
      <c r="C827" t="s">
        <v>1756</v>
      </c>
      <c r="D827" t="str">
        <f t="shared" si="74"/>
        <v>قراردادي بهره بردار</v>
      </c>
      <c r="E827" t="str">
        <f t="shared" si="75"/>
        <v>پروژه بهره برداري نيروگاه بوشهر</v>
      </c>
      <c r="F827">
        <v>536</v>
      </c>
      <c r="G827" s="2">
        <v>136260314</v>
      </c>
      <c r="H827" s="2">
        <v>166447924</v>
      </c>
      <c r="I827" s="2">
        <v>0</v>
      </c>
      <c r="J827" s="2">
        <v>130643350</v>
      </c>
      <c r="K827" s="2">
        <v>0</v>
      </c>
      <c r="L827" s="2">
        <v>41272000</v>
      </c>
      <c r="M827" s="2">
        <v>0</v>
      </c>
      <c r="N827" s="2">
        <v>4800000</v>
      </c>
      <c r="O827" s="2">
        <v>24610961</v>
      </c>
      <c r="P827" s="2">
        <v>0</v>
      </c>
      <c r="Q827" s="2">
        <v>0</v>
      </c>
      <c r="R827" s="2">
        <v>0</v>
      </c>
      <c r="S827" s="2">
        <v>0</v>
      </c>
      <c r="T827" s="2">
        <v>0</v>
      </c>
      <c r="U827" s="2">
        <v>0</v>
      </c>
      <c r="V827" s="2">
        <v>0</v>
      </c>
      <c r="W827" s="2">
        <v>74501309</v>
      </c>
      <c r="X827" s="2">
        <v>13200000</v>
      </c>
      <c r="Y827" s="2">
        <v>20159130</v>
      </c>
      <c r="Z827" s="2">
        <v>0</v>
      </c>
      <c r="AA827" s="2">
        <v>0</v>
      </c>
      <c r="AB827" s="2">
        <v>0</v>
      </c>
      <c r="AC827" s="2">
        <v>0</v>
      </c>
      <c r="AD827" s="2">
        <v>0</v>
      </c>
      <c r="AE827" s="2">
        <v>0</v>
      </c>
      <c r="AF827" s="2">
        <v>17579264</v>
      </c>
      <c r="AG827" s="2">
        <v>17150585</v>
      </c>
      <c r="AH827" s="2">
        <v>0</v>
      </c>
      <c r="AI827" s="2">
        <v>0</v>
      </c>
      <c r="AJ827" s="2">
        <v>0</v>
      </c>
      <c r="AK827" s="2">
        <v>0</v>
      </c>
      <c r="AL827" s="2">
        <v>0</v>
      </c>
      <c r="AM827" s="2">
        <v>93615873</v>
      </c>
      <c r="AN827" s="2">
        <v>0</v>
      </c>
    </row>
    <row r="828" spans="1:40" x14ac:dyDescent="0.25">
      <c r="A828" t="s">
        <v>1757</v>
      </c>
      <c r="B828" t="s">
        <v>1277</v>
      </c>
      <c r="C828" t="s">
        <v>676</v>
      </c>
      <c r="D828" t="str">
        <f t="shared" si="74"/>
        <v>قراردادي بهره بردار</v>
      </c>
      <c r="E828" t="str">
        <f t="shared" si="75"/>
        <v>پروژه بهره برداري نيروگاه بوشهر</v>
      </c>
      <c r="F828">
        <v>470</v>
      </c>
      <c r="G828" s="2">
        <v>277972437</v>
      </c>
      <c r="H828" s="2">
        <v>268405619</v>
      </c>
      <c r="I828" s="2">
        <v>0</v>
      </c>
      <c r="J828" s="2">
        <v>258949315</v>
      </c>
      <c r="K828" s="2">
        <v>0</v>
      </c>
      <c r="L828" s="2">
        <v>37583333</v>
      </c>
      <c r="M828" s="2">
        <v>0</v>
      </c>
      <c r="N828" s="2">
        <v>4800000</v>
      </c>
      <c r="O828" s="2">
        <v>43620498</v>
      </c>
      <c r="P828" s="2">
        <v>0</v>
      </c>
      <c r="Q828" s="2">
        <v>0</v>
      </c>
      <c r="R828" s="2">
        <v>0</v>
      </c>
      <c r="S828" s="2">
        <v>0</v>
      </c>
      <c r="T828" s="2">
        <v>0</v>
      </c>
      <c r="U828" s="2">
        <v>14762000</v>
      </c>
      <c r="V828" s="2">
        <v>0</v>
      </c>
      <c r="W828" s="2">
        <v>158987539</v>
      </c>
      <c r="X828" s="2">
        <v>13200000</v>
      </c>
      <c r="Y828" s="2">
        <v>0</v>
      </c>
      <c r="Z828" s="2">
        <v>7005856</v>
      </c>
      <c r="AA828" s="2">
        <v>0</v>
      </c>
      <c r="AB828" s="2">
        <v>0</v>
      </c>
      <c r="AC828" s="2">
        <v>0</v>
      </c>
      <c r="AD828" s="2">
        <v>0</v>
      </c>
      <c r="AE828" s="2">
        <v>0</v>
      </c>
      <c r="AF828" s="2">
        <v>31170394</v>
      </c>
      <c r="AG828" s="2">
        <v>26670456</v>
      </c>
      <c r="AH828" s="2">
        <v>2621</v>
      </c>
      <c r="AI828" s="2">
        <v>0</v>
      </c>
      <c r="AJ828" s="2">
        <v>0</v>
      </c>
      <c r="AK828" s="2">
        <v>0</v>
      </c>
      <c r="AL828" s="2">
        <v>0</v>
      </c>
      <c r="AM828" s="2">
        <v>64827460</v>
      </c>
      <c r="AN828" s="2">
        <v>0</v>
      </c>
    </row>
    <row r="829" spans="1:40" x14ac:dyDescent="0.25">
      <c r="A829" t="s">
        <v>1758</v>
      </c>
      <c r="B829" t="s">
        <v>65</v>
      </c>
      <c r="C829" t="s">
        <v>676</v>
      </c>
      <c r="D829" t="str">
        <f t="shared" si="74"/>
        <v>قراردادي بهره بردار</v>
      </c>
      <c r="E829" t="str">
        <f t="shared" si="75"/>
        <v>پروژه بهره برداري نيروگاه بوشهر</v>
      </c>
      <c r="F829">
        <v>536</v>
      </c>
      <c r="G829" s="2">
        <v>140665513</v>
      </c>
      <c r="H829" s="2">
        <v>172820323</v>
      </c>
      <c r="I829" s="2">
        <v>0</v>
      </c>
      <c r="J829" s="2">
        <v>131790747</v>
      </c>
      <c r="K829" s="2">
        <v>0</v>
      </c>
      <c r="L829" s="2">
        <v>0</v>
      </c>
      <c r="M829" s="2">
        <v>0</v>
      </c>
      <c r="N829" s="2">
        <v>4800000</v>
      </c>
      <c r="O829" s="2">
        <v>26224688</v>
      </c>
      <c r="P829" s="2">
        <v>0</v>
      </c>
      <c r="Q829" s="2">
        <v>0</v>
      </c>
      <c r="R829" s="2">
        <v>0</v>
      </c>
      <c r="S829" s="2">
        <v>0</v>
      </c>
      <c r="T829" s="2">
        <v>0</v>
      </c>
      <c r="U829" s="2">
        <v>0</v>
      </c>
      <c r="V829" s="2">
        <v>0</v>
      </c>
      <c r="W829" s="2">
        <v>77964060</v>
      </c>
      <c r="X829" s="2">
        <v>13200000</v>
      </c>
      <c r="Y829" s="2">
        <v>20810784</v>
      </c>
      <c r="Z829" s="2">
        <v>0</v>
      </c>
      <c r="AA829" s="2">
        <v>0</v>
      </c>
      <c r="AB829" s="2">
        <v>0</v>
      </c>
      <c r="AC829" s="2">
        <v>0</v>
      </c>
      <c r="AD829" s="2">
        <v>0</v>
      </c>
      <c r="AE829" s="2">
        <v>0</v>
      </c>
      <c r="AF829" s="2">
        <v>18731920</v>
      </c>
      <c r="AG829" s="2">
        <v>13335228</v>
      </c>
      <c r="AH829" s="2">
        <v>0</v>
      </c>
      <c r="AI829" s="2">
        <v>0</v>
      </c>
      <c r="AJ829" s="2">
        <v>0</v>
      </c>
      <c r="AK829" s="2">
        <v>0</v>
      </c>
      <c r="AL829" s="2">
        <v>0</v>
      </c>
      <c r="AM829" s="2">
        <v>98395426</v>
      </c>
      <c r="AN829" s="2">
        <v>0</v>
      </c>
    </row>
    <row r="830" spans="1:40" x14ac:dyDescent="0.25">
      <c r="A830" t="s">
        <v>1759</v>
      </c>
      <c r="B830" t="s">
        <v>700</v>
      </c>
      <c r="C830" t="s">
        <v>912</v>
      </c>
      <c r="D830" t="str">
        <f t="shared" si="74"/>
        <v>قراردادي بهره بردار</v>
      </c>
      <c r="E830" t="str">
        <f t="shared" si="75"/>
        <v>پروژه بهره برداري نيروگاه بوشهر</v>
      </c>
      <c r="F830">
        <v>538</v>
      </c>
      <c r="G830" s="2">
        <v>148355913</v>
      </c>
      <c r="H830" s="2">
        <v>189873515</v>
      </c>
      <c r="I830" s="2">
        <v>0</v>
      </c>
      <c r="J830" s="2">
        <v>149552078</v>
      </c>
      <c r="K830" s="2">
        <v>0</v>
      </c>
      <c r="L830" s="2">
        <v>55440000</v>
      </c>
      <c r="M830" s="2">
        <v>0</v>
      </c>
      <c r="N830" s="2">
        <v>4800000</v>
      </c>
      <c r="O830" s="2">
        <v>29129571</v>
      </c>
      <c r="P830" s="2">
        <v>0</v>
      </c>
      <c r="Q830" s="2">
        <v>0</v>
      </c>
      <c r="R830" s="2">
        <v>0</v>
      </c>
      <c r="S830" s="2">
        <v>0</v>
      </c>
      <c r="T830" s="2">
        <v>0</v>
      </c>
      <c r="U830" s="2">
        <v>14762000</v>
      </c>
      <c r="V830" s="2">
        <v>0</v>
      </c>
      <c r="W830" s="2">
        <v>87543546</v>
      </c>
      <c r="X830" s="2">
        <v>13200000</v>
      </c>
      <c r="Y830" s="2">
        <v>21955776</v>
      </c>
      <c r="Z830" s="2">
        <v>0</v>
      </c>
      <c r="AA830" s="2">
        <v>0</v>
      </c>
      <c r="AB830" s="2">
        <v>0</v>
      </c>
      <c r="AC830" s="2">
        <v>0</v>
      </c>
      <c r="AD830" s="2">
        <v>0</v>
      </c>
      <c r="AE830" s="2">
        <v>0</v>
      </c>
      <c r="AF830" s="2">
        <v>20806841</v>
      </c>
      <c r="AG830" s="2">
        <v>26670456</v>
      </c>
      <c r="AH830" s="2">
        <v>0</v>
      </c>
      <c r="AI830" s="2">
        <v>0</v>
      </c>
      <c r="AJ830" s="2">
        <v>0</v>
      </c>
      <c r="AK830" s="2">
        <v>0</v>
      </c>
      <c r="AL830" s="2">
        <v>0</v>
      </c>
      <c r="AM830" s="2">
        <v>106927280</v>
      </c>
      <c r="AN830" s="2">
        <v>0</v>
      </c>
    </row>
    <row r="831" spans="1:40" x14ac:dyDescent="0.25">
      <c r="A831" t="s">
        <v>1760</v>
      </c>
      <c r="B831" t="s">
        <v>97</v>
      </c>
      <c r="C831" t="s">
        <v>541</v>
      </c>
      <c r="D831" t="str">
        <f t="shared" si="74"/>
        <v>قراردادي بهره بردار</v>
      </c>
      <c r="E831" t="str">
        <f t="shared" si="75"/>
        <v>پروژه بهره برداري نيروگاه بوشهر</v>
      </c>
      <c r="F831">
        <v>576</v>
      </c>
      <c r="G831" s="2">
        <v>144521116</v>
      </c>
      <c r="H831" s="2">
        <v>192709810</v>
      </c>
      <c r="I831" s="2">
        <v>0</v>
      </c>
      <c r="J831" s="2">
        <v>140710665</v>
      </c>
      <c r="K831" s="2">
        <v>0</v>
      </c>
      <c r="L831" s="2">
        <v>55440000</v>
      </c>
      <c r="M831" s="2">
        <v>0</v>
      </c>
      <c r="N831" s="2">
        <v>4800000</v>
      </c>
      <c r="O831" s="2">
        <v>27675383</v>
      </c>
      <c r="P831" s="2">
        <v>0</v>
      </c>
      <c r="Q831" s="2">
        <v>0</v>
      </c>
      <c r="R831" s="2">
        <v>0</v>
      </c>
      <c r="S831" s="2">
        <v>0</v>
      </c>
      <c r="T831" s="2">
        <v>0</v>
      </c>
      <c r="U831" s="2">
        <v>14762000</v>
      </c>
      <c r="V831" s="2">
        <v>0</v>
      </c>
      <c r="W831" s="2">
        <v>81625512</v>
      </c>
      <c r="X831" s="2">
        <v>13200000</v>
      </c>
      <c r="Y831" s="2">
        <v>21381204</v>
      </c>
      <c r="Z831" s="2">
        <v>0</v>
      </c>
      <c r="AA831" s="2">
        <v>0</v>
      </c>
      <c r="AB831" s="2">
        <v>0</v>
      </c>
      <c r="AC831" s="2">
        <v>0</v>
      </c>
      <c r="AD831" s="2">
        <v>0</v>
      </c>
      <c r="AE831" s="2">
        <v>0</v>
      </c>
      <c r="AF831" s="2">
        <v>19768131</v>
      </c>
      <c r="AG831" s="2">
        <v>26670456</v>
      </c>
      <c r="AH831" s="2">
        <v>0</v>
      </c>
      <c r="AI831" s="2">
        <v>0</v>
      </c>
      <c r="AJ831" s="2">
        <v>0</v>
      </c>
      <c r="AK831" s="2">
        <v>0</v>
      </c>
      <c r="AL831" s="2">
        <v>0</v>
      </c>
      <c r="AM831" s="2">
        <v>102660738</v>
      </c>
      <c r="AN831" s="2">
        <v>0</v>
      </c>
    </row>
    <row r="832" spans="1:40" x14ac:dyDescent="0.25">
      <c r="A832" t="s">
        <v>1761</v>
      </c>
      <c r="B832" t="s">
        <v>355</v>
      </c>
      <c r="C832" t="s">
        <v>1762</v>
      </c>
      <c r="D832" t="str">
        <f t="shared" si="74"/>
        <v>قراردادي بهره بردار</v>
      </c>
      <c r="E832" t="str">
        <f t="shared" si="75"/>
        <v>پروژه بهره برداري نيروگاه بوشهر</v>
      </c>
      <c r="F832">
        <v>545</v>
      </c>
      <c r="G832" s="2">
        <v>277994406</v>
      </c>
      <c r="H832" s="2">
        <v>350055245</v>
      </c>
      <c r="I832" s="2">
        <v>0</v>
      </c>
      <c r="J832" s="2">
        <v>282004984</v>
      </c>
      <c r="K832" s="2">
        <v>0</v>
      </c>
      <c r="L832" s="2">
        <v>0</v>
      </c>
      <c r="M832" s="2">
        <v>0</v>
      </c>
      <c r="N832" s="2">
        <v>4800000</v>
      </c>
      <c r="O832" s="2">
        <v>43640639</v>
      </c>
      <c r="P832" s="2">
        <v>0</v>
      </c>
      <c r="Q832" s="2">
        <v>0</v>
      </c>
      <c r="R832" s="2">
        <v>0</v>
      </c>
      <c r="S832" s="2">
        <v>0</v>
      </c>
      <c r="T832" s="2">
        <v>0</v>
      </c>
      <c r="U832" s="2">
        <v>0</v>
      </c>
      <c r="V832" s="2">
        <v>0</v>
      </c>
      <c r="W832" s="2">
        <v>159538777</v>
      </c>
      <c r="X832" s="2">
        <v>13200000</v>
      </c>
      <c r="Y832" s="2">
        <v>41127936</v>
      </c>
      <c r="Z832" s="2">
        <v>0</v>
      </c>
      <c r="AA832" s="2">
        <v>0</v>
      </c>
      <c r="AB832" s="2">
        <v>0</v>
      </c>
      <c r="AC832" s="2">
        <v>0</v>
      </c>
      <c r="AD832" s="2">
        <v>29515725</v>
      </c>
      <c r="AE832" s="2">
        <v>0</v>
      </c>
      <c r="AF832" s="2">
        <v>31171886</v>
      </c>
      <c r="AG832" s="2">
        <v>26670456</v>
      </c>
      <c r="AH832" s="2">
        <v>0</v>
      </c>
      <c r="AI832" s="2">
        <v>0</v>
      </c>
      <c r="AJ832" s="2">
        <v>0</v>
      </c>
      <c r="AK832" s="2">
        <v>0</v>
      </c>
      <c r="AL832" s="2">
        <v>0</v>
      </c>
      <c r="AM832" s="2">
        <v>164445215</v>
      </c>
      <c r="AN832" s="2">
        <v>0</v>
      </c>
    </row>
    <row r="833" spans="1:40" x14ac:dyDescent="0.25">
      <c r="A833" t="s">
        <v>1763</v>
      </c>
      <c r="B833" t="s">
        <v>115</v>
      </c>
      <c r="C833" t="s">
        <v>1764</v>
      </c>
      <c r="D833" t="str">
        <f t="shared" si="74"/>
        <v>قراردادي بهره بردار</v>
      </c>
      <c r="E833" t="str">
        <f t="shared" si="75"/>
        <v>پروژه بهره برداري نيروگاه بوشهر</v>
      </c>
      <c r="F833">
        <v>596</v>
      </c>
      <c r="G833" s="2">
        <v>144138512</v>
      </c>
      <c r="H833" s="2">
        <v>197758635</v>
      </c>
      <c r="I833" s="2">
        <v>0</v>
      </c>
      <c r="J833" s="2">
        <v>140178005</v>
      </c>
      <c r="K833" s="2">
        <v>0</v>
      </c>
      <c r="L833" s="2">
        <v>55440000</v>
      </c>
      <c r="M833" s="2">
        <v>0</v>
      </c>
      <c r="N833" s="2">
        <v>4800000</v>
      </c>
      <c r="O833" s="2">
        <v>27527971</v>
      </c>
      <c r="P833" s="2">
        <v>0</v>
      </c>
      <c r="Q833" s="2">
        <v>0</v>
      </c>
      <c r="R833" s="2">
        <v>0</v>
      </c>
      <c r="S833" s="2">
        <v>0</v>
      </c>
      <c r="T833" s="2">
        <v>0</v>
      </c>
      <c r="U833" s="2">
        <v>14762000</v>
      </c>
      <c r="V833" s="2">
        <v>0</v>
      </c>
      <c r="W833" s="2">
        <v>80241421</v>
      </c>
      <c r="X833" s="2">
        <v>13200000</v>
      </c>
      <c r="Y833" s="2">
        <v>21324600</v>
      </c>
      <c r="Z833" s="2">
        <v>0</v>
      </c>
      <c r="AA833" s="2">
        <v>0</v>
      </c>
      <c r="AB833" s="2">
        <v>0</v>
      </c>
      <c r="AC833" s="2">
        <v>0</v>
      </c>
      <c r="AD833" s="2">
        <v>0</v>
      </c>
      <c r="AE833" s="2">
        <v>0</v>
      </c>
      <c r="AF833" s="2">
        <v>19662843</v>
      </c>
      <c r="AG833" s="2">
        <v>13335228</v>
      </c>
      <c r="AH833" s="2">
        <v>0</v>
      </c>
      <c r="AI833" s="2">
        <v>0</v>
      </c>
      <c r="AJ833" s="2">
        <v>0</v>
      </c>
      <c r="AK833" s="2">
        <v>0</v>
      </c>
      <c r="AL833" s="2">
        <v>0</v>
      </c>
      <c r="AM833" s="2">
        <v>102230074</v>
      </c>
      <c r="AN833" s="2">
        <v>0</v>
      </c>
    </row>
    <row r="834" spans="1:40" x14ac:dyDescent="0.25">
      <c r="A834" t="s">
        <v>1765</v>
      </c>
      <c r="B834" t="s">
        <v>156</v>
      </c>
      <c r="C834" t="s">
        <v>272</v>
      </c>
      <c r="D834" t="str">
        <f t="shared" si="74"/>
        <v>قراردادي بهره بردار</v>
      </c>
      <c r="E834" t="str">
        <f t="shared" si="75"/>
        <v>پروژه بهره برداري نيروگاه بوشهر</v>
      </c>
      <c r="F834">
        <v>550</v>
      </c>
      <c r="G834" s="2">
        <v>162394758</v>
      </c>
      <c r="H834" s="2">
        <v>229714810</v>
      </c>
      <c r="I834" s="2">
        <v>0</v>
      </c>
      <c r="J834" s="2">
        <v>187296437</v>
      </c>
      <c r="K834" s="2">
        <v>0</v>
      </c>
      <c r="L834" s="2">
        <v>55440000</v>
      </c>
      <c r="M834" s="2">
        <v>0</v>
      </c>
      <c r="N834" s="2">
        <v>4800000</v>
      </c>
      <c r="O834" s="2">
        <v>33205725</v>
      </c>
      <c r="P834" s="2">
        <v>0</v>
      </c>
      <c r="Q834" s="2">
        <v>0</v>
      </c>
      <c r="R834" s="2">
        <v>0</v>
      </c>
      <c r="S834" s="2">
        <v>0</v>
      </c>
      <c r="T834" s="2">
        <v>0</v>
      </c>
      <c r="U834" s="2">
        <v>14762000</v>
      </c>
      <c r="V834" s="2">
        <v>0</v>
      </c>
      <c r="W834" s="2">
        <v>103909392</v>
      </c>
      <c r="X834" s="2">
        <v>13200000</v>
      </c>
      <c r="Y834" s="2">
        <v>24046204</v>
      </c>
      <c r="Z834" s="2">
        <v>0</v>
      </c>
      <c r="AA834" s="2">
        <v>0</v>
      </c>
      <c r="AB834" s="2">
        <v>0</v>
      </c>
      <c r="AC834" s="2">
        <v>0</v>
      </c>
      <c r="AD834" s="2">
        <v>13300231</v>
      </c>
      <c r="AE834" s="2">
        <v>0</v>
      </c>
      <c r="AF834" s="2">
        <v>23718373</v>
      </c>
      <c r="AG834" s="2">
        <v>26670456</v>
      </c>
      <c r="AH834" s="2">
        <v>0</v>
      </c>
      <c r="AI834" s="2">
        <v>0</v>
      </c>
      <c r="AJ834" s="2">
        <v>0</v>
      </c>
      <c r="AK834" s="2">
        <v>0</v>
      </c>
      <c r="AL834" s="2">
        <v>0</v>
      </c>
      <c r="AM834" s="2">
        <v>119873549</v>
      </c>
      <c r="AN834" s="2">
        <v>0</v>
      </c>
    </row>
    <row r="835" spans="1:40" x14ac:dyDescent="0.25">
      <c r="A835" t="s">
        <v>1766</v>
      </c>
      <c r="B835" t="s">
        <v>59</v>
      </c>
      <c r="C835" t="s">
        <v>274</v>
      </c>
      <c r="D835" t="str">
        <f t="shared" si="74"/>
        <v>قراردادي بهره بردار</v>
      </c>
      <c r="E835" t="str">
        <f t="shared" si="75"/>
        <v>پروژه بهره برداري نيروگاه بوشهر</v>
      </c>
      <c r="F835">
        <v>10</v>
      </c>
      <c r="G835" s="2">
        <v>245703348</v>
      </c>
      <c r="H835" s="2">
        <v>11166655</v>
      </c>
      <c r="I835" s="2">
        <v>0</v>
      </c>
      <c r="J835" s="2">
        <v>215410197</v>
      </c>
      <c r="K835" s="2">
        <v>0</v>
      </c>
      <c r="L835" s="2">
        <v>66000000</v>
      </c>
      <c r="M835" s="2">
        <v>0</v>
      </c>
      <c r="N835" s="2">
        <v>4800000</v>
      </c>
      <c r="O835" s="2">
        <v>37065306</v>
      </c>
      <c r="P835" s="2">
        <v>0</v>
      </c>
      <c r="Q835" s="2">
        <v>0</v>
      </c>
      <c r="R835" s="2">
        <v>0</v>
      </c>
      <c r="S835" s="2">
        <v>0</v>
      </c>
      <c r="T835" s="2">
        <v>0</v>
      </c>
      <c r="U835" s="2">
        <v>14762000</v>
      </c>
      <c r="V835" s="2">
        <v>0</v>
      </c>
      <c r="W835" s="2">
        <v>128995405</v>
      </c>
      <c r="X835" s="2">
        <v>13200000</v>
      </c>
      <c r="Y835" s="2">
        <v>0</v>
      </c>
      <c r="Z835" s="2">
        <v>0</v>
      </c>
      <c r="AA835" s="2">
        <v>0</v>
      </c>
      <c r="AB835" s="2">
        <v>0</v>
      </c>
      <c r="AC835" s="2">
        <v>0</v>
      </c>
      <c r="AD835" s="2">
        <v>0</v>
      </c>
      <c r="AE835" s="2">
        <v>0</v>
      </c>
      <c r="AF835" s="2">
        <v>26487853</v>
      </c>
      <c r="AG835" s="2">
        <v>13335228</v>
      </c>
      <c r="AH835" s="2">
        <v>0</v>
      </c>
      <c r="AI835" s="2">
        <v>0</v>
      </c>
      <c r="AJ835" s="2">
        <v>0</v>
      </c>
      <c r="AK835" s="2">
        <v>0</v>
      </c>
      <c r="AL835" s="2">
        <v>0</v>
      </c>
      <c r="AM835" s="2">
        <v>55087923</v>
      </c>
      <c r="AN835" s="2">
        <v>0</v>
      </c>
    </row>
    <row r="836" spans="1:40" x14ac:dyDescent="0.25">
      <c r="A836" t="s">
        <v>1767</v>
      </c>
      <c r="B836" t="s">
        <v>254</v>
      </c>
      <c r="C836" t="s">
        <v>86</v>
      </c>
      <c r="D836" t="str">
        <f t="shared" si="74"/>
        <v>قراردادي بهره بردار</v>
      </c>
      <c r="E836" t="str">
        <f t="shared" si="75"/>
        <v>پروژه بهره برداري نيروگاه بوشهر</v>
      </c>
      <c r="F836">
        <v>616</v>
      </c>
      <c r="G836" s="2">
        <v>133785352</v>
      </c>
      <c r="H836" s="2">
        <v>183672252</v>
      </c>
      <c r="I836" s="2">
        <v>0</v>
      </c>
      <c r="J836" s="2">
        <v>125535734</v>
      </c>
      <c r="K836" s="2">
        <v>0</v>
      </c>
      <c r="L836" s="2">
        <v>0</v>
      </c>
      <c r="M836" s="2">
        <v>0</v>
      </c>
      <c r="N836" s="2">
        <v>4800000</v>
      </c>
      <c r="O836" s="2">
        <v>23683988</v>
      </c>
      <c r="P836" s="2">
        <v>0</v>
      </c>
      <c r="Q836" s="2">
        <v>0</v>
      </c>
      <c r="R836" s="2">
        <v>0</v>
      </c>
      <c r="S836" s="2">
        <v>5405868</v>
      </c>
      <c r="T836" s="2">
        <v>0</v>
      </c>
      <c r="U836" s="2">
        <v>14762000</v>
      </c>
      <c r="V836" s="2">
        <v>0</v>
      </c>
      <c r="W836" s="2">
        <v>72299705</v>
      </c>
      <c r="X836" s="2">
        <v>13200000</v>
      </c>
      <c r="Y836" s="2">
        <v>19792974</v>
      </c>
      <c r="Z836" s="2">
        <v>0</v>
      </c>
      <c r="AA836" s="2">
        <v>0</v>
      </c>
      <c r="AB836" s="2">
        <v>0</v>
      </c>
      <c r="AC836" s="2">
        <v>0</v>
      </c>
      <c r="AD836" s="2">
        <v>0</v>
      </c>
      <c r="AE836" s="2">
        <v>0</v>
      </c>
      <c r="AF836" s="2">
        <v>16917131</v>
      </c>
      <c r="AG836" s="2">
        <v>13335228</v>
      </c>
      <c r="AH836" s="2">
        <v>0</v>
      </c>
      <c r="AI836" s="2">
        <v>0</v>
      </c>
      <c r="AJ836" s="2">
        <v>0</v>
      </c>
      <c r="AK836" s="2">
        <v>0</v>
      </c>
      <c r="AL836" s="2">
        <v>0</v>
      </c>
      <c r="AM836" s="2">
        <v>90887015</v>
      </c>
      <c r="AN836" s="2">
        <v>0</v>
      </c>
    </row>
    <row r="837" spans="1:40" x14ac:dyDescent="0.25">
      <c r="A837" t="s">
        <v>1768</v>
      </c>
      <c r="B837" t="s">
        <v>112</v>
      </c>
      <c r="C837" t="s">
        <v>1769</v>
      </c>
      <c r="D837" t="str">
        <f t="shared" si="74"/>
        <v>قراردادي بهره بردار</v>
      </c>
      <c r="E837" t="str">
        <f t="shared" si="75"/>
        <v>پروژه بهره برداري نيروگاه بوشهر</v>
      </c>
      <c r="F837">
        <v>536</v>
      </c>
      <c r="G837" s="2">
        <v>131451124</v>
      </c>
      <c r="H837" s="2">
        <v>164999065</v>
      </c>
      <c r="I837" s="2">
        <v>0</v>
      </c>
      <c r="J837" s="2">
        <v>129692021</v>
      </c>
      <c r="K837" s="2">
        <v>0</v>
      </c>
      <c r="L837" s="2">
        <v>0</v>
      </c>
      <c r="M837" s="2">
        <v>0</v>
      </c>
      <c r="N837" s="2">
        <v>4800000</v>
      </c>
      <c r="O837" s="2">
        <v>22909662</v>
      </c>
      <c r="P837" s="2">
        <v>0</v>
      </c>
      <c r="Q837" s="2">
        <v>0</v>
      </c>
      <c r="R837" s="2">
        <v>0</v>
      </c>
      <c r="S837" s="2">
        <v>0</v>
      </c>
      <c r="T837" s="2">
        <v>0</v>
      </c>
      <c r="U837" s="2">
        <v>14762000</v>
      </c>
      <c r="V837" s="2">
        <v>0</v>
      </c>
      <c r="W837" s="2">
        <v>70453652</v>
      </c>
      <c r="X837" s="2">
        <v>13200000</v>
      </c>
      <c r="Y837" s="2">
        <v>19447560</v>
      </c>
      <c r="Z837" s="2">
        <v>0</v>
      </c>
      <c r="AA837" s="2">
        <v>0</v>
      </c>
      <c r="AB837" s="2">
        <v>0</v>
      </c>
      <c r="AC837" s="2">
        <v>0</v>
      </c>
      <c r="AD837" s="2">
        <v>13647936</v>
      </c>
      <c r="AE837" s="2">
        <v>0</v>
      </c>
      <c r="AF837" s="2">
        <v>16364045</v>
      </c>
      <c r="AG837" s="2">
        <v>13335228</v>
      </c>
      <c r="AH837" s="2">
        <v>0</v>
      </c>
      <c r="AI837" s="2">
        <v>0</v>
      </c>
      <c r="AJ837" s="2">
        <v>0</v>
      </c>
      <c r="AK837" s="2">
        <v>0</v>
      </c>
      <c r="AL837" s="2">
        <v>0</v>
      </c>
      <c r="AM837" s="2">
        <v>88527489</v>
      </c>
      <c r="AN837" s="2">
        <v>0</v>
      </c>
    </row>
    <row r="838" spans="1:40" x14ac:dyDescent="0.25">
      <c r="A838" t="s">
        <v>1770</v>
      </c>
      <c r="B838" t="s">
        <v>1771</v>
      </c>
      <c r="C838" t="s">
        <v>1772</v>
      </c>
      <c r="D838" t="str">
        <f t="shared" si="74"/>
        <v>قراردادي بهره بردار</v>
      </c>
      <c r="E838" t="str">
        <f t="shared" si="75"/>
        <v>پروژه بهره برداري نيروگاه بوشهر</v>
      </c>
      <c r="F838">
        <v>538</v>
      </c>
      <c r="G838" s="2">
        <v>128656447</v>
      </c>
      <c r="H838" s="2">
        <v>152777813</v>
      </c>
      <c r="I838" s="2">
        <v>0</v>
      </c>
      <c r="J838" s="2">
        <v>119949361</v>
      </c>
      <c r="K838" s="2">
        <v>0</v>
      </c>
      <c r="L838" s="2">
        <v>55440000</v>
      </c>
      <c r="M838" s="2">
        <v>0</v>
      </c>
      <c r="N838" s="2">
        <v>4800000</v>
      </c>
      <c r="O838" s="2">
        <v>21775454</v>
      </c>
      <c r="P838" s="2">
        <v>0</v>
      </c>
      <c r="Q838" s="2">
        <v>0</v>
      </c>
      <c r="R838" s="2">
        <v>0</v>
      </c>
      <c r="S838" s="2">
        <v>0</v>
      </c>
      <c r="T838" s="2">
        <v>0</v>
      </c>
      <c r="U838" s="2">
        <v>0</v>
      </c>
      <c r="V838" s="2">
        <v>0</v>
      </c>
      <c r="W838" s="2">
        <v>64958915</v>
      </c>
      <c r="X838" s="2">
        <v>13200000</v>
      </c>
      <c r="Y838" s="2">
        <v>19050148</v>
      </c>
      <c r="Z838" s="2">
        <v>0</v>
      </c>
      <c r="AA838" s="2">
        <v>0</v>
      </c>
      <c r="AB838" s="2">
        <v>0</v>
      </c>
      <c r="AC838" s="2">
        <v>0</v>
      </c>
      <c r="AD838" s="2">
        <v>0</v>
      </c>
      <c r="AE838" s="2">
        <v>0</v>
      </c>
      <c r="AF838" s="2">
        <v>15553899</v>
      </c>
      <c r="AG838" s="2">
        <v>13335228</v>
      </c>
      <c r="AH838" s="2">
        <v>0</v>
      </c>
      <c r="AI838" s="2">
        <v>0</v>
      </c>
      <c r="AJ838" s="2">
        <v>0</v>
      </c>
      <c r="AK838" s="2">
        <v>0</v>
      </c>
      <c r="AL838" s="2">
        <v>0</v>
      </c>
      <c r="AM838" s="2">
        <v>85258622</v>
      </c>
      <c r="AN838" s="2">
        <v>0</v>
      </c>
    </row>
    <row r="839" spans="1:40" x14ac:dyDescent="0.25">
      <c r="A839" t="s">
        <v>1773</v>
      </c>
      <c r="B839" t="s">
        <v>399</v>
      </c>
      <c r="C839" t="s">
        <v>1774</v>
      </c>
      <c r="D839" t="str">
        <f t="shared" si="74"/>
        <v>قراردادي بهره بردار</v>
      </c>
      <c r="E839" t="str">
        <f t="shared" si="75"/>
        <v>پروژه بهره برداري نيروگاه بوشهر</v>
      </c>
      <c r="F839">
        <v>542</v>
      </c>
      <c r="G839" s="2">
        <v>161330766</v>
      </c>
      <c r="H839" s="2">
        <v>217082118</v>
      </c>
      <c r="I839" s="2">
        <v>0</v>
      </c>
      <c r="J839" s="2">
        <v>175813469</v>
      </c>
      <c r="K839" s="2">
        <v>0</v>
      </c>
      <c r="L839" s="2">
        <v>55440000</v>
      </c>
      <c r="M839" s="2">
        <v>0</v>
      </c>
      <c r="N839" s="2">
        <v>4800000</v>
      </c>
      <c r="O839" s="2">
        <v>30524729</v>
      </c>
      <c r="P839" s="2">
        <v>0</v>
      </c>
      <c r="Q839" s="2">
        <v>0</v>
      </c>
      <c r="R839" s="2">
        <v>0</v>
      </c>
      <c r="S839" s="2">
        <v>0</v>
      </c>
      <c r="T839" s="2">
        <v>0</v>
      </c>
      <c r="U839" s="2">
        <v>0</v>
      </c>
      <c r="V839" s="2">
        <v>0</v>
      </c>
      <c r="W839" s="2">
        <v>99440636</v>
      </c>
      <c r="X839" s="2">
        <v>13200000</v>
      </c>
      <c r="Y839" s="2">
        <v>23868108</v>
      </c>
      <c r="Z839" s="2">
        <v>0</v>
      </c>
      <c r="AA839" s="2">
        <v>0</v>
      </c>
      <c r="AB839" s="2">
        <v>0</v>
      </c>
      <c r="AC839" s="2">
        <v>0</v>
      </c>
      <c r="AD839" s="2">
        <v>13293007</v>
      </c>
      <c r="AE839" s="2">
        <v>0</v>
      </c>
      <c r="AF839" s="2">
        <v>21803371</v>
      </c>
      <c r="AG839" s="2">
        <v>26670456</v>
      </c>
      <c r="AH839" s="2">
        <v>0</v>
      </c>
      <c r="AI839" s="2">
        <v>0</v>
      </c>
      <c r="AJ839" s="2">
        <v>0</v>
      </c>
      <c r="AK839" s="2">
        <v>0</v>
      </c>
      <c r="AL839" s="2">
        <v>0</v>
      </c>
      <c r="AM839" s="2">
        <v>113809358</v>
      </c>
      <c r="AN839" s="2">
        <v>0</v>
      </c>
    </row>
    <row r="840" spans="1:40" x14ac:dyDescent="0.25">
      <c r="A840" t="s">
        <v>1775</v>
      </c>
      <c r="B840" t="s">
        <v>156</v>
      </c>
      <c r="C840" t="s">
        <v>98</v>
      </c>
      <c r="D840" t="str">
        <f t="shared" si="74"/>
        <v>قراردادي بهره بردار</v>
      </c>
      <c r="E840" t="str">
        <f t="shared" si="75"/>
        <v>پروژه بهره برداري نيروگاه بوشهر</v>
      </c>
      <c r="F840">
        <v>681</v>
      </c>
      <c r="G840" s="2">
        <v>145443845</v>
      </c>
      <c r="H840" s="2">
        <v>219858256</v>
      </c>
      <c r="I840" s="2">
        <v>0</v>
      </c>
      <c r="J840" s="2">
        <v>138561472</v>
      </c>
      <c r="K840" s="2">
        <v>0</v>
      </c>
      <c r="L840" s="2">
        <v>41580000</v>
      </c>
      <c r="M840" s="2">
        <v>0</v>
      </c>
      <c r="N840" s="2">
        <v>4800000</v>
      </c>
      <c r="O840" s="2">
        <v>27873376</v>
      </c>
      <c r="P840" s="2">
        <v>0</v>
      </c>
      <c r="Q840" s="2">
        <v>0</v>
      </c>
      <c r="R840" s="2">
        <v>0</v>
      </c>
      <c r="S840" s="2">
        <v>0</v>
      </c>
      <c r="T840" s="2">
        <v>0</v>
      </c>
      <c r="U840" s="2">
        <v>14762000</v>
      </c>
      <c r="V840" s="2">
        <v>0</v>
      </c>
      <c r="W840" s="2">
        <v>77110994</v>
      </c>
      <c r="X840" s="2">
        <v>13200000</v>
      </c>
      <c r="Y840" s="2">
        <v>21517620</v>
      </c>
      <c r="Z840" s="2">
        <v>0</v>
      </c>
      <c r="AA840" s="2">
        <v>0</v>
      </c>
      <c r="AB840" s="2">
        <v>0</v>
      </c>
      <c r="AC840" s="2">
        <v>0</v>
      </c>
      <c r="AD840" s="2">
        <v>0</v>
      </c>
      <c r="AE840" s="2">
        <v>0</v>
      </c>
      <c r="AF840" s="2">
        <v>19909561</v>
      </c>
      <c r="AG840" s="2">
        <v>0</v>
      </c>
      <c r="AH840" s="2">
        <v>0</v>
      </c>
      <c r="AI840" s="2">
        <v>0</v>
      </c>
      <c r="AJ840" s="2">
        <v>5000000</v>
      </c>
      <c r="AK840" s="2">
        <v>0</v>
      </c>
      <c r="AL840" s="2">
        <v>0</v>
      </c>
      <c r="AM840" s="2">
        <v>79470361</v>
      </c>
      <c r="AN840" s="2">
        <v>0</v>
      </c>
    </row>
    <row r="841" spans="1:40" x14ac:dyDescent="0.25">
      <c r="A841" t="s">
        <v>1776</v>
      </c>
      <c r="B841" t="s">
        <v>74</v>
      </c>
      <c r="C841" t="s">
        <v>1777</v>
      </c>
      <c r="D841" t="str">
        <f t="shared" si="74"/>
        <v>قراردادي بهره بردار</v>
      </c>
      <c r="E841" t="str">
        <f t="shared" si="75"/>
        <v>پروژه بهره برداري نيروگاه بوشهر</v>
      </c>
      <c r="F841">
        <v>571</v>
      </c>
      <c r="G841" s="2">
        <v>141436938</v>
      </c>
      <c r="H841" s="2">
        <v>197945663</v>
      </c>
      <c r="I841" s="2">
        <v>0</v>
      </c>
      <c r="J841" s="2">
        <v>151486848</v>
      </c>
      <c r="K841" s="2">
        <v>0</v>
      </c>
      <c r="L841" s="2">
        <v>41580000</v>
      </c>
      <c r="M841" s="2">
        <v>0</v>
      </c>
      <c r="N841" s="2">
        <v>4800000</v>
      </c>
      <c r="O841" s="2">
        <v>26676923</v>
      </c>
      <c r="P841" s="2">
        <v>0</v>
      </c>
      <c r="Q841" s="2">
        <v>0</v>
      </c>
      <c r="R841" s="2">
        <v>0</v>
      </c>
      <c r="S841" s="2">
        <v>0</v>
      </c>
      <c r="T841" s="2">
        <v>0</v>
      </c>
      <c r="U841" s="2">
        <v>0</v>
      </c>
      <c r="V841" s="2">
        <v>0</v>
      </c>
      <c r="W841" s="2">
        <v>83571651</v>
      </c>
      <c r="X841" s="2">
        <v>13200000</v>
      </c>
      <c r="Y841" s="2">
        <v>20924916</v>
      </c>
      <c r="Z841" s="2">
        <v>0</v>
      </c>
      <c r="AA841" s="2">
        <v>0</v>
      </c>
      <c r="AB841" s="2">
        <v>0</v>
      </c>
      <c r="AC841" s="2">
        <v>0</v>
      </c>
      <c r="AD841" s="2">
        <v>13487091</v>
      </c>
      <c r="AE841" s="2">
        <v>0</v>
      </c>
      <c r="AF841" s="2">
        <v>19054945</v>
      </c>
      <c r="AG841" s="2">
        <v>0</v>
      </c>
      <c r="AH841" s="2">
        <v>0</v>
      </c>
      <c r="AI841" s="2">
        <v>0</v>
      </c>
      <c r="AJ841" s="2">
        <v>0</v>
      </c>
      <c r="AK841" s="2">
        <v>0</v>
      </c>
      <c r="AL841" s="2">
        <v>0</v>
      </c>
      <c r="AM841" s="2">
        <v>99595934</v>
      </c>
      <c r="AN841" s="2">
        <v>0</v>
      </c>
    </row>
    <row r="842" spans="1:40" x14ac:dyDescent="0.25">
      <c r="A842" t="s">
        <v>1778</v>
      </c>
      <c r="B842" t="s">
        <v>54</v>
      </c>
      <c r="C842" t="s">
        <v>101</v>
      </c>
      <c r="D842" t="str">
        <f t="shared" si="74"/>
        <v>قراردادي بهره بردار</v>
      </c>
      <c r="E842" t="str">
        <f t="shared" si="75"/>
        <v>پروژه بهره برداري نيروگاه بوشهر</v>
      </c>
      <c r="F842">
        <v>536</v>
      </c>
      <c r="G842" s="2">
        <v>117282862</v>
      </c>
      <c r="H842" s="2">
        <v>139577835</v>
      </c>
      <c r="I842" s="2">
        <v>0</v>
      </c>
      <c r="J842" s="2">
        <v>107953555</v>
      </c>
      <c r="K842" s="2">
        <v>0</v>
      </c>
      <c r="L842" s="2">
        <v>55440000</v>
      </c>
      <c r="M842" s="2">
        <v>0</v>
      </c>
      <c r="N842" s="2">
        <v>4800000</v>
      </c>
      <c r="O842" s="2">
        <v>20030894</v>
      </c>
      <c r="P842" s="2">
        <v>0</v>
      </c>
      <c r="Q842" s="2">
        <v>0</v>
      </c>
      <c r="R842" s="2">
        <v>0</v>
      </c>
      <c r="S842" s="2">
        <v>0</v>
      </c>
      <c r="T842" s="2">
        <v>0</v>
      </c>
      <c r="U842" s="2">
        <v>14762000</v>
      </c>
      <c r="V842" s="2">
        <v>0</v>
      </c>
      <c r="W842" s="2">
        <v>62471407</v>
      </c>
      <c r="X842" s="2">
        <v>13200000</v>
      </c>
      <c r="Y842" s="2">
        <v>17351376</v>
      </c>
      <c r="Z842" s="2">
        <v>0</v>
      </c>
      <c r="AA842" s="2">
        <v>0</v>
      </c>
      <c r="AB842" s="2">
        <v>0</v>
      </c>
      <c r="AC842" s="2">
        <v>0</v>
      </c>
      <c r="AD842" s="2">
        <v>0</v>
      </c>
      <c r="AE842" s="2">
        <v>0</v>
      </c>
      <c r="AF842" s="2">
        <v>14307786</v>
      </c>
      <c r="AG842" s="2">
        <v>13335228</v>
      </c>
      <c r="AH842" s="2">
        <v>0</v>
      </c>
      <c r="AI842" s="2">
        <v>0</v>
      </c>
      <c r="AJ842" s="2">
        <v>0</v>
      </c>
      <c r="AK842" s="2">
        <v>0</v>
      </c>
      <c r="AL842" s="2">
        <v>0</v>
      </c>
      <c r="AM842" s="2">
        <v>78108205</v>
      </c>
      <c r="AN842" s="2">
        <v>0</v>
      </c>
    </row>
    <row r="843" spans="1:40" x14ac:dyDescent="0.25">
      <c r="A843" t="s">
        <v>1779</v>
      </c>
      <c r="B843" t="s">
        <v>166</v>
      </c>
      <c r="C843" t="s">
        <v>1780</v>
      </c>
      <c r="D843" t="str">
        <f t="shared" si="74"/>
        <v>قراردادي بهره بردار</v>
      </c>
      <c r="E843" t="str">
        <f t="shared" si="75"/>
        <v>پروژه بهره برداري نيروگاه بوشهر</v>
      </c>
      <c r="F843">
        <v>543</v>
      </c>
      <c r="G843" s="2">
        <v>164610750</v>
      </c>
      <c r="H843" s="2">
        <v>217251047</v>
      </c>
      <c r="I843" s="2">
        <v>0</v>
      </c>
      <c r="J843" s="2">
        <v>172438756</v>
      </c>
      <c r="K843" s="2">
        <v>0</v>
      </c>
      <c r="L843" s="2">
        <v>55440000</v>
      </c>
      <c r="M843" s="2">
        <v>0</v>
      </c>
      <c r="N843" s="2">
        <v>4800000</v>
      </c>
      <c r="O843" s="2">
        <v>31522028</v>
      </c>
      <c r="P843" s="2">
        <v>0</v>
      </c>
      <c r="Q843" s="2">
        <v>0</v>
      </c>
      <c r="R843" s="2">
        <v>0</v>
      </c>
      <c r="S843" s="2">
        <v>0</v>
      </c>
      <c r="T843" s="2">
        <v>0</v>
      </c>
      <c r="U843" s="2">
        <v>0</v>
      </c>
      <c r="V843" s="2">
        <v>0</v>
      </c>
      <c r="W843" s="2">
        <v>97793411</v>
      </c>
      <c r="X843" s="2">
        <v>13200000</v>
      </c>
      <c r="Y843" s="2">
        <v>24370896</v>
      </c>
      <c r="Z843" s="2">
        <v>0</v>
      </c>
      <c r="AA843" s="2">
        <v>0</v>
      </c>
      <c r="AB843" s="2">
        <v>0</v>
      </c>
      <c r="AC843" s="2">
        <v>0</v>
      </c>
      <c r="AD843" s="2">
        <v>0</v>
      </c>
      <c r="AE843" s="2">
        <v>0</v>
      </c>
      <c r="AF843" s="2">
        <v>22515737</v>
      </c>
      <c r="AG843" s="2">
        <v>40005684</v>
      </c>
      <c r="AH843" s="2">
        <v>0</v>
      </c>
      <c r="AI843" s="2">
        <v>0</v>
      </c>
      <c r="AJ843" s="2">
        <v>0</v>
      </c>
      <c r="AK843" s="2">
        <v>0</v>
      </c>
      <c r="AL843" s="2">
        <v>0</v>
      </c>
      <c r="AM843" s="2">
        <v>116930437</v>
      </c>
      <c r="AN843" s="2">
        <v>0</v>
      </c>
    </row>
    <row r="844" spans="1:40" x14ac:dyDescent="0.25">
      <c r="A844" t="s">
        <v>1781</v>
      </c>
      <c r="B844" t="s">
        <v>254</v>
      </c>
      <c r="C844" t="s">
        <v>1782</v>
      </c>
      <c r="D844" t="str">
        <f t="shared" si="74"/>
        <v>قراردادي بهره بردار</v>
      </c>
      <c r="E844" t="str">
        <f t="shared" si="75"/>
        <v>پروژه بهره برداري نيروگاه بوشهر</v>
      </c>
      <c r="F844">
        <v>352</v>
      </c>
      <c r="G844" s="2">
        <v>258163867</v>
      </c>
      <c r="H844" s="2">
        <v>178342454</v>
      </c>
      <c r="I844" s="2">
        <v>0</v>
      </c>
      <c r="J844" s="2">
        <v>233071950</v>
      </c>
      <c r="K844" s="2">
        <v>0</v>
      </c>
      <c r="L844" s="2">
        <v>0</v>
      </c>
      <c r="M844" s="2">
        <v>0</v>
      </c>
      <c r="N844" s="2">
        <v>4800000</v>
      </c>
      <c r="O844" s="2">
        <v>40270474</v>
      </c>
      <c r="P844" s="2">
        <v>0</v>
      </c>
      <c r="Q844" s="2">
        <v>0</v>
      </c>
      <c r="R844" s="2">
        <v>0</v>
      </c>
      <c r="S844" s="2">
        <v>0</v>
      </c>
      <c r="T844" s="2">
        <v>0</v>
      </c>
      <c r="U844" s="2">
        <v>0</v>
      </c>
      <c r="V844" s="2">
        <v>0</v>
      </c>
      <c r="W844" s="2">
        <v>133452418</v>
      </c>
      <c r="X844" s="2">
        <v>13200000</v>
      </c>
      <c r="Y844" s="2">
        <v>0</v>
      </c>
      <c r="Z844" s="2">
        <v>0</v>
      </c>
      <c r="AA844" s="2">
        <v>0</v>
      </c>
      <c r="AB844" s="2">
        <v>0</v>
      </c>
      <c r="AC844" s="2">
        <v>0</v>
      </c>
      <c r="AD844" s="2">
        <v>0</v>
      </c>
      <c r="AE844" s="2">
        <v>0</v>
      </c>
      <c r="AF844" s="2">
        <v>28777260</v>
      </c>
      <c r="AG844" s="2">
        <v>13397223</v>
      </c>
      <c r="AH844" s="2">
        <v>0</v>
      </c>
      <c r="AI844" s="2">
        <v>0</v>
      </c>
      <c r="AJ844" s="2">
        <v>5000000</v>
      </c>
      <c r="AK844" s="2">
        <v>0</v>
      </c>
      <c r="AL844" s="2">
        <v>0</v>
      </c>
      <c r="AM844" s="2">
        <v>60425379</v>
      </c>
      <c r="AN844" s="2">
        <v>0</v>
      </c>
    </row>
    <row r="845" spans="1:40" x14ac:dyDescent="0.25">
      <c r="A845" t="s">
        <v>1783</v>
      </c>
      <c r="B845" t="s">
        <v>671</v>
      </c>
      <c r="C845" t="s">
        <v>1784</v>
      </c>
      <c r="D845" t="str">
        <f t="shared" si="74"/>
        <v>قراردادي بهره بردار</v>
      </c>
      <c r="E845" t="str">
        <f t="shared" si="75"/>
        <v>پروژه بهره برداري نيروگاه بوشهر</v>
      </c>
      <c r="F845">
        <v>195</v>
      </c>
      <c r="G845" s="2">
        <v>178119058</v>
      </c>
      <c r="H845" s="2">
        <v>64229006</v>
      </c>
      <c r="I845" s="2">
        <v>0</v>
      </c>
      <c r="J845" s="2">
        <v>176333293</v>
      </c>
      <c r="K845" s="2">
        <v>0</v>
      </c>
      <c r="L845" s="2">
        <v>55290968</v>
      </c>
      <c r="M845" s="2">
        <v>0</v>
      </c>
      <c r="N845" s="2">
        <v>4787097</v>
      </c>
      <c r="O845" s="2">
        <v>32055591</v>
      </c>
      <c r="P845" s="2">
        <v>0</v>
      </c>
      <c r="Q845" s="2">
        <v>0</v>
      </c>
      <c r="R845" s="2">
        <v>0</v>
      </c>
      <c r="S845" s="2">
        <v>0</v>
      </c>
      <c r="T845" s="2">
        <v>0</v>
      </c>
      <c r="U845" s="2">
        <v>0</v>
      </c>
      <c r="V845" s="2">
        <v>0</v>
      </c>
      <c r="W845" s="2">
        <v>45794613</v>
      </c>
      <c r="X845" s="2">
        <v>13164516</v>
      </c>
      <c r="Y845" s="2">
        <v>0</v>
      </c>
      <c r="Z845" s="2">
        <v>0</v>
      </c>
      <c r="AA845" s="2">
        <v>0</v>
      </c>
      <c r="AB845" s="2">
        <v>0</v>
      </c>
      <c r="AC845" s="2">
        <v>0</v>
      </c>
      <c r="AD845" s="2">
        <v>0</v>
      </c>
      <c r="AE845" s="2">
        <v>0</v>
      </c>
      <c r="AF845" s="2">
        <v>22896851</v>
      </c>
      <c r="AG845" s="2">
        <v>26598761</v>
      </c>
      <c r="AH845" s="2">
        <v>0</v>
      </c>
      <c r="AI845" s="2">
        <v>8269749</v>
      </c>
      <c r="AJ845" s="2">
        <v>0</v>
      </c>
      <c r="AK845" s="2">
        <v>0</v>
      </c>
      <c r="AL845" s="2">
        <v>0</v>
      </c>
      <c r="AM845" s="2">
        <v>48541319</v>
      </c>
      <c r="AN845" s="2">
        <v>0</v>
      </c>
    </row>
    <row r="846" spans="1:40" x14ac:dyDescent="0.25">
      <c r="A846" t="s">
        <v>1785</v>
      </c>
      <c r="B846" t="s">
        <v>1786</v>
      </c>
      <c r="C846" t="s">
        <v>1654</v>
      </c>
      <c r="D846" t="str">
        <f t="shared" si="74"/>
        <v>قراردادي بهره بردار</v>
      </c>
      <c r="E846" t="str">
        <f t="shared" si="75"/>
        <v>پروژه بهره برداري نيروگاه بوشهر</v>
      </c>
      <c r="F846">
        <v>694</v>
      </c>
      <c r="G846" s="2">
        <v>160389822</v>
      </c>
      <c r="H846" s="2">
        <v>246629777</v>
      </c>
      <c r="I846" s="2">
        <v>0</v>
      </c>
      <c r="J846" s="2">
        <v>153683072</v>
      </c>
      <c r="K846" s="2">
        <v>0</v>
      </c>
      <c r="L846" s="2">
        <v>0</v>
      </c>
      <c r="M846" s="2">
        <v>0</v>
      </c>
      <c r="N846" s="2">
        <v>4800000</v>
      </c>
      <c r="O846" s="2">
        <v>29833397</v>
      </c>
      <c r="P846" s="2">
        <v>0</v>
      </c>
      <c r="Q846" s="2">
        <v>0</v>
      </c>
      <c r="R846" s="2">
        <v>0</v>
      </c>
      <c r="S846" s="2">
        <v>0</v>
      </c>
      <c r="T846" s="2">
        <v>0</v>
      </c>
      <c r="U846" s="2">
        <v>10736000</v>
      </c>
      <c r="V846" s="2">
        <v>0</v>
      </c>
      <c r="W846" s="2">
        <v>86950330</v>
      </c>
      <c r="X846" s="2">
        <v>13200000</v>
      </c>
      <c r="Y846" s="2">
        <v>23728794</v>
      </c>
      <c r="Z846" s="2">
        <v>0</v>
      </c>
      <c r="AA846" s="2">
        <v>0</v>
      </c>
      <c r="AB846" s="2">
        <v>0</v>
      </c>
      <c r="AC846" s="2">
        <v>0</v>
      </c>
      <c r="AD846" s="2">
        <v>0</v>
      </c>
      <c r="AE846" s="2">
        <v>0</v>
      </c>
      <c r="AF846" s="2">
        <v>21309570</v>
      </c>
      <c r="AG846" s="2">
        <v>13335228</v>
      </c>
      <c r="AH846" s="2">
        <v>0</v>
      </c>
      <c r="AI846" s="2">
        <v>0</v>
      </c>
      <c r="AJ846" s="2">
        <v>0</v>
      </c>
      <c r="AK846" s="2">
        <v>0</v>
      </c>
      <c r="AL846" s="2">
        <v>0</v>
      </c>
      <c r="AM846" s="2">
        <v>86474160</v>
      </c>
      <c r="AN846" s="2">
        <v>0</v>
      </c>
    </row>
    <row r="847" spans="1:40" x14ac:dyDescent="0.25">
      <c r="A847" t="s">
        <v>1787</v>
      </c>
      <c r="B847" t="s">
        <v>1788</v>
      </c>
      <c r="C847" t="s">
        <v>1789</v>
      </c>
      <c r="D847" t="str">
        <f t="shared" si="74"/>
        <v>قراردادي بهره بردار</v>
      </c>
      <c r="E847" t="str">
        <f t="shared" si="75"/>
        <v>پروژه بهره برداري نيروگاه بوشهر</v>
      </c>
      <c r="F847">
        <v>150</v>
      </c>
      <c r="G847" s="2">
        <v>65670354</v>
      </c>
      <c r="H847" s="2">
        <v>80658920</v>
      </c>
      <c r="I847" s="2">
        <v>0</v>
      </c>
      <c r="J847" s="2">
        <v>63917890</v>
      </c>
      <c r="K847" s="2">
        <v>0</v>
      </c>
      <c r="L847" s="2">
        <v>0</v>
      </c>
      <c r="M847" s="2">
        <v>0</v>
      </c>
      <c r="N847" s="2">
        <v>1600000</v>
      </c>
      <c r="O847" s="2">
        <v>11850397</v>
      </c>
      <c r="P847" s="2">
        <v>0</v>
      </c>
      <c r="Q847" s="2">
        <v>0</v>
      </c>
      <c r="R847" s="2">
        <v>0</v>
      </c>
      <c r="S847" s="2">
        <v>67101000</v>
      </c>
      <c r="T847" s="2">
        <v>0</v>
      </c>
      <c r="U847" s="2">
        <v>3810000</v>
      </c>
      <c r="V847" s="2">
        <v>0</v>
      </c>
      <c r="W847" s="2">
        <v>37559071</v>
      </c>
      <c r="X847" s="2">
        <v>4400000</v>
      </c>
      <c r="Y847" s="2">
        <v>9494248</v>
      </c>
      <c r="Z847" s="2">
        <v>0</v>
      </c>
      <c r="AA847" s="2">
        <v>0</v>
      </c>
      <c r="AB847" s="2">
        <v>0</v>
      </c>
      <c r="AC847" s="2">
        <v>0</v>
      </c>
      <c r="AD847" s="2">
        <v>0</v>
      </c>
      <c r="AE847" s="2">
        <v>0</v>
      </c>
      <c r="AF847" s="2">
        <v>8494085</v>
      </c>
      <c r="AG847" s="2">
        <v>8890152</v>
      </c>
      <c r="AH847" s="2">
        <v>14581</v>
      </c>
      <c r="AI847" s="2">
        <v>0</v>
      </c>
      <c r="AJ847" s="2">
        <v>0</v>
      </c>
      <c r="AK847" s="2">
        <v>0</v>
      </c>
      <c r="AL847" s="2">
        <v>0</v>
      </c>
      <c r="AM847" s="2">
        <v>45164773</v>
      </c>
      <c r="AN847" s="2">
        <v>0</v>
      </c>
    </row>
    <row r="848" spans="1:40" x14ac:dyDescent="0.25">
      <c r="A848" t="s">
        <v>1790</v>
      </c>
      <c r="B848" t="s">
        <v>257</v>
      </c>
      <c r="C848" t="s">
        <v>1791</v>
      </c>
      <c r="D848" t="str">
        <f t="shared" si="74"/>
        <v>قراردادي بهره بردار</v>
      </c>
      <c r="E848" t="str">
        <f t="shared" si="75"/>
        <v>پروژه بهره برداري نيروگاه بوشهر</v>
      </c>
      <c r="F848">
        <v>626</v>
      </c>
      <c r="G848" s="2">
        <v>139089611</v>
      </c>
      <c r="H848" s="2">
        <v>211477656</v>
      </c>
      <c r="I848" s="2">
        <v>0</v>
      </c>
      <c r="J848" s="2">
        <v>147943051</v>
      </c>
      <c r="K848" s="2">
        <v>0</v>
      </c>
      <c r="L848" s="2">
        <v>55440000</v>
      </c>
      <c r="M848" s="2">
        <v>0</v>
      </c>
      <c r="N848" s="2">
        <v>4800000</v>
      </c>
      <c r="O848" s="2">
        <v>25803615</v>
      </c>
      <c r="P848" s="2">
        <v>0</v>
      </c>
      <c r="Q848" s="2">
        <v>0</v>
      </c>
      <c r="R848" s="2">
        <v>0</v>
      </c>
      <c r="S848" s="2">
        <v>0</v>
      </c>
      <c r="T848" s="2">
        <v>0</v>
      </c>
      <c r="U848" s="2">
        <v>14762000</v>
      </c>
      <c r="V848" s="2">
        <v>0</v>
      </c>
      <c r="W848" s="2">
        <v>81734001</v>
      </c>
      <c r="X848" s="2">
        <v>13200000</v>
      </c>
      <c r="Y848" s="2">
        <v>20577636</v>
      </c>
      <c r="Z848" s="2">
        <v>0</v>
      </c>
      <c r="AA848" s="2">
        <v>0</v>
      </c>
      <c r="AB848" s="2">
        <v>0</v>
      </c>
      <c r="AC848" s="2">
        <v>0</v>
      </c>
      <c r="AD848" s="2">
        <v>13517667</v>
      </c>
      <c r="AE848" s="2">
        <v>0</v>
      </c>
      <c r="AF848" s="2">
        <v>18431148</v>
      </c>
      <c r="AG848" s="2">
        <v>0</v>
      </c>
      <c r="AH848" s="2">
        <v>0</v>
      </c>
      <c r="AI848" s="2">
        <v>0</v>
      </c>
      <c r="AJ848" s="2">
        <v>0</v>
      </c>
      <c r="AK848" s="2">
        <v>0</v>
      </c>
      <c r="AL848" s="2">
        <v>0</v>
      </c>
      <c r="AM848" s="2">
        <v>97020333</v>
      </c>
      <c r="AN848" s="2">
        <v>0</v>
      </c>
    </row>
    <row r="849" spans="1:40" x14ac:dyDescent="0.25">
      <c r="A849" t="s">
        <v>1792</v>
      </c>
      <c r="B849" t="s">
        <v>159</v>
      </c>
      <c r="C849" t="s">
        <v>807</v>
      </c>
      <c r="D849" t="str">
        <f t="shared" si="74"/>
        <v>قراردادي بهره بردار</v>
      </c>
      <c r="E849" t="str">
        <f t="shared" si="75"/>
        <v>پروژه بهره برداري نيروگاه بوشهر</v>
      </c>
      <c r="F849">
        <v>569</v>
      </c>
      <c r="G849" s="2">
        <v>147467144</v>
      </c>
      <c r="H849" s="2">
        <v>201149379</v>
      </c>
      <c r="I849" s="2">
        <v>0</v>
      </c>
      <c r="J849" s="2">
        <v>155191298</v>
      </c>
      <c r="K849" s="2">
        <v>0</v>
      </c>
      <c r="L849" s="2">
        <v>55440000</v>
      </c>
      <c r="M849" s="2">
        <v>0</v>
      </c>
      <c r="N849" s="2">
        <v>4800000</v>
      </c>
      <c r="O849" s="2">
        <v>28825743</v>
      </c>
      <c r="P849" s="2">
        <v>0</v>
      </c>
      <c r="Q849" s="2">
        <v>0</v>
      </c>
      <c r="R849" s="2">
        <v>0</v>
      </c>
      <c r="S849" s="2">
        <v>0</v>
      </c>
      <c r="T849" s="2">
        <v>0</v>
      </c>
      <c r="U849" s="2">
        <v>14762000</v>
      </c>
      <c r="V849" s="2">
        <v>0</v>
      </c>
      <c r="W849" s="2">
        <v>85890669</v>
      </c>
      <c r="X849" s="2">
        <v>13200000</v>
      </c>
      <c r="Y849" s="2">
        <v>21817056</v>
      </c>
      <c r="Z849" s="2">
        <v>0</v>
      </c>
      <c r="AA849" s="2">
        <v>0</v>
      </c>
      <c r="AB849" s="2">
        <v>0</v>
      </c>
      <c r="AC849" s="2">
        <v>0</v>
      </c>
      <c r="AD849" s="2">
        <v>0</v>
      </c>
      <c r="AE849" s="2">
        <v>0</v>
      </c>
      <c r="AF849" s="2">
        <v>20589818</v>
      </c>
      <c r="AG849" s="2">
        <v>0</v>
      </c>
      <c r="AH849" s="2">
        <v>0</v>
      </c>
      <c r="AI849" s="2">
        <v>0</v>
      </c>
      <c r="AJ849" s="2">
        <v>0</v>
      </c>
      <c r="AK849" s="2">
        <v>0</v>
      </c>
      <c r="AL849" s="2">
        <v>0</v>
      </c>
      <c r="AM849" s="2">
        <v>106009577</v>
      </c>
      <c r="AN849" s="2">
        <v>0</v>
      </c>
    </row>
    <row r="850" spans="1:40" x14ac:dyDescent="0.25">
      <c r="A850" t="s">
        <v>1793</v>
      </c>
      <c r="B850" t="s">
        <v>318</v>
      </c>
      <c r="C850" t="s">
        <v>121</v>
      </c>
      <c r="D850" t="str">
        <f t="shared" si="74"/>
        <v>قراردادي بهره بردار</v>
      </c>
      <c r="E850" t="str">
        <f t="shared" si="75"/>
        <v>پروژه بهره برداري نيروگاه بوشهر</v>
      </c>
      <c r="F850">
        <v>606</v>
      </c>
      <c r="G850" s="2">
        <v>126745163</v>
      </c>
      <c r="H850" s="2">
        <v>172245628</v>
      </c>
      <c r="I850" s="2">
        <v>0</v>
      </c>
      <c r="J850" s="2">
        <v>118140768</v>
      </c>
      <c r="K850" s="2">
        <v>0</v>
      </c>
      <c r="L850" s="2">
        <v>0</v>
      </c>
      <c r="M850" s="2">
        <v>0</v>
      </c>
      <c r="N850" s="2">
        <v>4800000</v>
      </c>
      <c r="O850" s="2">
        <v>22717153</v>
      </c>
      <c r="P850" s="2">
        <v>0</v>
      </c>
      <c r="Q850" s="2">
        <v>0</v>
      </c>
      <c r="R850" s="2">
        <v>0</v>
      </c>
      <c r="S850" s="2">
        <v>0</v>
      </c>
      <c r="T850" s="2">
        <v>0</v>
      </c>
      <c r="U850" s="2">
        <v>14762000</v>
      </c>
      <c r="V850" s="2">
        <v>0</v>
      </c>
      <c r="W850" s="2">
        <v>68548558</v>
      </c>
      <c r="X850" s="2">
        <v>13200000</v>
      </c>
      <c r="Y850" s="2">
        <v>18760132</v>
      </c>
      <c r="Z850" s="2">
        <v>0</v>
      </c>
      <c r="AA850" s="2">
        <v>0</v>
      </c>
      <c r="AB850" s="2">
        <v>0</v>
      </c>
      <c r="AC850" s="2">
        <v>0</v>
      </c>
      <c r="AD850" s="2">
        <v>0</v>
      </c>
      <c r="AE850" s="2">
        <v>0</v>
      </c>
      <c r="AF850" s="2">
        <v>16226528</v>
      </c>
      <c r="AG850" s="2">
        <v>13335228</v>
      </c>
      <c r="AH850" s="2">
        <v>0</v>
      </c>
      <c r="AI850" s="2">
        <v>0</v>
      </c>
      <c r="AJ850" s="2">
        <v>0</v>
      </c>
      <c r="AK850" s="2">
        <v>0</v>
      </c>
      <c r="AL850" s="2">
        <v>0</v>
      </c>
      <c r="AM850" s="2">
        <v>86703151</v>
      </c>
      <c r="AN850" s="2">
        <v>0</v>
      </c>
    </row>
    <row r="851" spans="1:40" x14ac:dyDescent="0.25">
      <c r="A851" t="s">
        <v>1794</v>
      </c>
      <c r="B851" t="s">
        <v>1795</v>
      </c>
      <c r="C851" t="s">
        <v>1796</v>
      </c>
      <c r="D851" t="str">
        <f t="shared" si="74"/>
        <v>قراردادي بهره بردار</v>
      </c>
      <c r="E851" t="str">
        <f t="shared" si="75"/>
        <v>پروژه بهره برداري نيروگاه بوشهر</v>
      </c>
      <c r="F851">
        <v>299</v>
      </c>
      <c r="G851" s="2">
        <v>252804614</v>
      </c>
      <c r="H851" s="2">
        <v>159841997</v>
      </c>
      <c r="I851" s="2">
        <v>0</v>
      </c>
      <c r="J851" s="2">
        <v>232027986</v>
      </c>
      <c r="K851" s="2">
        <v>0</v>
      </c>
      <c r="L851" s="2">
        <v>0</v>
      </c>
      <c r="M851" s="2">
        <v>0</v>
      </c>
      <c r="N851" s="2">
        <v>4800000</v>
      </c>
      <c r="O851" s="2">
        <v>39551407</v>
      </c>
      <c r="P851" s="2">
        <v>0</v>
      </c>
      <c r="Q851" s="2">
        <v>0</v>
      </c>
      <c r="R851" s="2">
        <v>0</v>
      </c>
      <c r="S851" s="2">
        <v>0</v>
      </c>
      <c r="T851" s="2">
        <v>0</v>
      </c>
      <c r="U851" s="2">
        <v>14762000</v>
      </c>
      <c r="V851" s="2">
        <v>0</v>
      </c>
      <c r="W851" s="2">
        <v>151421918</v>
      </c>
      <c r="X851" s="2">
        <v>13200000</v>
      </c>
      <c r="Y851" s="2">
        <v>0</v>
      </c>
      <c r="Z851" s="2">
        <v>7439212</v>
      </c>
      <c r="AA851" s="2">
        <v>0</v>
      </c>
      <c r="AB851" s="2">
        <v>0</v>
      </c>
      <c r="AC851" s="2">
        <v>0</v>
      </c>
      <c r="AD851" s="2">
        <v>0</v>
      </c>
      <c r="AE851" s="2">
        <v>0</v>
      </c>
      <c r="AF851" s="2">
        <v>28263897</v>
      </c>
      <c r="AG851" s="2">
        <v>22669888</v>
      </c>
      <c r="AH851" s="2">
        <v>2621</v>
      </c>
      <c r="AI851" s="2">
        <v>0</v>
      </c>
      <c r="AJ851" s="2">
        <v>5000000</v>
      </c>
      <c r="AK851" s="2">
        <v>0</v>
      </c>
      <c r="AL851" s="2">
        <v>0</v>
      </c>
      <c r="AM851" s="2">
        <v>59155200</v>
      </c>
      <c r="AN851" s="2">
        <v>0</v>
      </c>
    </row>
    <row r="852" spans="1:40" x14ac:dyDescent="0.25">
      <c r="A852" t="s">
        <v>1797</v>
      </c>
      <c r="B852" t="s">
        <v>1798</v>
      </c>
      <c r="C852" t="s">
        <v>828</v>
      </c>
      <c r="D852" t="str">
        <f t="shared" si="74"/>
        <v>قراردادي بهره بردار</v>
      </c>
      <c r="E852" t="str">
        <f t="shared" si="75"/>
        <v>پروژه بهره برداري نيروگاه بوشهر</v>
      </c>
      <c r="F852">
        <v>563</v>
      </c>
      <c r="G852" s="2">
        <v>247615097</v>
      </c>
      <c r="H852" s="2">
        <v>319071516</v>
      </c>
      <c r="I852" s="2">
        <v>0</v>
      </c>
      <c r="J852" s="2">
        <v>249022548</v>
      </c>
      <c r="K852" s="2">
        <v>0</v>
      </c>
      <c r="L852" s="2">
        <v>66000000</v>
      </c>
      <c r="M852" s="2">
        <v>0</v>
      </c>
      <c r="N852" s="2">
        <v>4800000</v>
      </c>
      <c r="O852" s="2">
        <v>37747524</v>
      </c>
      <c r="P852" s="2">
        <v>0</v>
      </c>
      <c r="Q852" s="2">
        <v>0</v>
      </c>
      <c r="R852" s="2">
        <v>0</v>
      </c>
      <c r="S852" s="2">
        <v>0</v>
      </c>
      <c r="T852" s="2">
        <v>0</v>
      </c>
      <c r="U852" s="2">
        <v>14762000</v>
      </c>
      <c r="V852" s="2">
        <v>0</v>
      </c>
      <c r="W852" s="2">
        <v>137859469</v>
      </c>
      <c r="X852" s="2">
        <v>13200000</v>
      </c>
      <c r="Y852" s="2">
        <v>36658800</v>
      </c>
      <c r="Z852" s="2">
        <v>0</v>
      </c>
      <c r="AA852" s="2">
        <v>0</v>
      </c>
      <c r="AB852" s="2">
        <v>0</v>
      </c>
      <c r="AC852" s="2">
        <v>0</v>
      </c>
      <c r="AD852" s="2">
        <v>29515725</v>
      </c>
      <c r="AE852" s="2">
        <v>0</v>
      </c>
      <c r="AF852" s="2">
        <v>26962520</v>
      </c>
      <c r="AG852" s="2">
        <v>26670456</v>
      </c>
      <c r="AH852" s="2">
        <v>0</v>
      </c>
      <c r="AI852" s="2">
        <v>0</v>
      </c>
      <c r="AJ852" s="2">
        <v>0</v>
      </c>
      <c r="AK852" s="2">
        <v>0</v>
      </c>
      <c r="AL852" s="2">
        <v>0</v>
      </c>
      <c r="AM852" s="2">
        <v>144387077</v>
      </c>
      <c r="AN852" s="2">
        <v>0</v>
      </c>
    </row>
    <row r="853" spans="1:40" x14ac:dyDescent="0.25">
      <c r="A853" t="s">
        <v>1799</v>
      </c>
      <c r="B853" t="s">
        <v>612</v>
      </c>
      <c r="C853" t="s">
        <v>785</v>
      </c>
      <c r="D853" t="str">
        <f t="shared" si="74"/>
        <v>قراردادي بهره بردار</v>
      </c>
      <c r="E853" t="str">
        <f t="shared" si="75"/>
        <v>پروژه بهره برداري نيروگاه بوشهر</v>
      </c>
      <c r="F853">
        <v>550</v>
      </c>
      <c r="G853" s="2">
        <v>142974935</v>
      </c>
      <c r="H853" s="2">
        <v>185012375</v>
      </c>
      <c r="I853" s="2">
        <v>0</v>
      </c>
      <c r="J853" s="2">
        <v>147050538</v>
      </c>
      <c r="K853" s="2">
        <v>0</v>
      </c>
      <c r="L853" s="2">
        <v>55440000</v>
      </c>
      <c r="M853" s="2">
        <v>0</v>
      </c>
      <c r="N853" s="2">
        <v>4800000</v>
      </c>
      <c r="O853" s="2">
        <v>27142906</v>
      </c>
      <c r="P853" s="2">
        <v>0</v>
      </c>
      <c r="Q853" s="2">
        <v>0</v>
      </c>
      <c r="R853" s="2">
        <v>0</v>
      </c>
      <c r="S853" s="2">
        <v>0</v>
      </c>
      <c r="T853" s="2">
        <v>0</v>
      </c>
      <c r="U853" s="2">
        <v>14762000</v>
      </c>
      <c r="V853" s="2">
        <v>0</v>
      </c>
      <c r="W853" s="2">
        <v>80958214</v>
      </c>
      <c r="X853" s="2">
        <v>13200000</v>
      </c>
      <c r="Y853" s="2">
        <v>21163848</v>
      </c>
      <c r="Z853" s="2">
        <v>0</v>
      </c>
      <c r="AA853" s="2">
        <v>0</v>
      </c>
      <c r="AB853" s="2">
        <v>0</v>
      </c>
      <c r="AC853" s="2">
        <v>0</v>
      </c>
      <c r="AD853" s="2">
        <v>0</v>
      </c>
      <c r="AE853" s="2">
        <v>0</v>
      </c>
      <c r="AF853" s="2">
        <v>19387790</v>
      </c>
      <c r="AG853" s="2">
        <v>26670456</v>
      </c>
      <c r="AH853" s="2">
        <v>0</v>
      </c>
      <c r="AI853" s="2">
        <v>0</v>
      </c>
      <c r="AJ853" s="2">
        <v>0</v>
      </c>
      <c r="AK853" s="2">
        <v>0</v>
      </c>
      <c r="AL853" s="2">
        <v>0</v>
      </c>
      <c r="AM853" s="2">
        <v>101055851</v>
      </c>
      <c r="AN853" s="2">
        <v>0</v>
      </c>
    </row>
    <row r="854" spans="1:40" x14ac:dyDescent="0.25">
      <c r="A854" t="s">
        <v>1800</v>
      </c>
      <c r="B854" t="s">
        <v>1801</v>
      </c>
      <c r="C854" t="s">
        <v>1802</v>
      </c>
      <c r="D854" t="str">
        <f t="shared" si="74"/>
        <v>قراردادي بهره بردار</v>
      </c>
      <c r="E854" t="str">
        <f t="shared" si="75"/>
        <v>پروژه بهره برداري نيروگاه بوشهر</v>
      </c>
      <c r="F854">
        <v>544</v>
      </c>
      <c r="G854" s="2">
        <v>140463159</v>
      </c>
      <c r="H854" s="2">
        <v>177076506</v>
      </c>
      <c r="I854" s="2">
        <v>0</v>
      </c>
      <c r="J854" s="2">
        <v>136075125</v>
      </c>
      <c r="K854" s="2">
        <v>0</v>
      </c>
      <c r="L854" s="2">
        <v>55440000</v>
      </c>
      <c r="M854" s="2">
        <v>0</v>
      </c>
      <c r="N854" s="2">
        <v>4800000</v>
      </c>
      <c r="O854" s="2">
        <v>26183393</v>
      </c>
      <c r="P854" s="2">
        <v>0</v>
      </c>
      <c r="Q854" s="2">
        <v>0</v>
      </c>
      <c r="R854" s="2">
        <v>0</v>
      </c>
      <c r="S854" s="2">
        <v>0</v>
      </c>
      <c r="T854" s="2">
        <v>0</v>
      </c>
      <c r="U854" s="2">
        <v>14762000</v>
      </c>
      <c r="V854" s="2">
        <v>0</v>
      </c>
      <c r="W854" s="2">
        <v>80786527</v>
      </c>
      <c r="X854" s="2">
        <v>13200000</v>
      </c>
      <c r="Y854" s="2">
        <v>20788236</v>
      </c>
      <c r="Z854" s="2">
        <v>0</v>
      </c>
      <c r="AA854" s="2">
        <v>0</v>
      </c>
      <c r="AB854" s="2">
        <v>0</v>
      </c>
      <c r="AC854" s="2">
        <v>0</v>
      </c>
      <c r="AD854" s="2">
        <v>0</v>
      </c>
      <c r="AE854" s="2">
        <v>0</v>
      </c>
      <c r="AF854" s="2">
        <v>18702428</v>
      </c>
      <c r="AG854" s="2">
        <v>20002842</v>
      </c>
      <c r="AH854" s="2">
        <v>0</v>
      </c>
      <c r="AI854" s="2">
        <v>0</v>
      </c>
      <c r="AJ854" s="2">
        <v>0</v>
      </c>
      <c r="AK854" s="2">
        <v>0</v>
      </c>
      <c r="AL854" s="2">
        <v>0</v>
      </c>
      <c r="AM854" s="2">
        <v>98246221</v>
      </c>
      <c r="AN854" s="2">
        <v>0</v>
      </c>
    </row>
    <row r="855" spans="1:40" x14ac:dyDescent="0.25">
      <c r="A855" t="s">
        <v>1803</v>
      </c>
      <c r="B855" t="s">
        <v>1804</v>
      </c>
      <c r="C855" t="s">
        <v>137</v>
      </c>
      <c r="D855" t="str">
        <f t="shared" si="74"/>
        <v>قراردادي بهره بردار</v>
      </c>
      <c r="E855" t="str">
        <f t="shared" si="75"/>
        <v>پروژه بهره برداري نيروگاه بوشهر</v>
      </c>
      <c r="F855">
        <v>536</v>
      </c>
      <c r="G855" s="2">
        <v>177159942</v>
      </c>
      <c r="H855" s="2">
        <v>236533339</v>
      </c>
      <c r="I855" s="2">
        <v>0</v>
      </c>
      <c r="J855" s="2">
        <v>199248558</v>
      </c>
      <c r="K855" s="2">
        <v>0</v>
      </c>
      <c r="L855" s="2">
        <v>55440000</v>
      </c>
      <c r="M855" s="2">
        <v>0</v>
      </c>
      <c r="N855" s="2">
        <v>4800000</v>
      </c>
      <c r="O855" s="2">
        <v>36064932</v>
      </c>
      <c r="P855" s="2">
        <v>0</v>
      </c>
      <c r="Q855" s="2">
        <v>0</v>
      </c>
      <c r="R855" s="2">
        <v>0</v>
      </c>
      <c r="S855" s="2">
        <v>0</v>
      </c>
      <c r="T855" s="2">
        <v>0</v>
      </c>
      <c r="U855" s="2">
        <v>14762000</v>
      </c>
      <c r="V855" s="2">
        <v>0</v>
      </c>
      <c r="W855" s="2">
        <v>109467832</v>
      </c>
      <c r="X855" s="2">
        <v>13200000</v>
      </c>
      <c r="Y855" s="2">
        <v>26209968</v>
      </c>
      <c r="Z855" s="2">
        <v>0</v>
      </c>
      <c r="AA855" s="2">
        <v>0</v>
      </c>
      <c r="AB855" s="2">
        <v>0</v>
      </c>
      <c r="AC855" s="2">
        <v>0</v>
      </c>
      <c r="AD855" s="2">
        <v>0</v>
      </c>
      <c r="AE855" s="2">
        <v>0</v>
      </c>
      <c r="AF855" s="2">
        <v>25760665</v>
      </c>
      <c r="AG855" s="2">
        <v>26670456</v>
      </c>
      <c r="AH855" s="2">
        <v>0</v>
      </c>
      <c r="AI855" s="2">
        <v>0</v>
      </c>
      <c r="AJ855" s="2">
        <v>0</v>
      </c>
      <c r="AK855" s="2">
        <v>0</v>
      </c>
      <c r="AL855" s="2">
        <v>0</v>
      </c>
      <c r="AM855" s="2">
        <v>130429986</v>
      </c>
      <c r="AN855" s="2">
        <v>0</v>
      </c>
    </row>
    <row r="856" spans="1:40" x14ac:dyDescent="0.25">
      <c r="A856" t="s">
        <v>1805</v>
      </c>
      <c r="B856" t="s">
        <v>1476</v>
      </c>
      <c r="C856" t="s">
        <v>1806</v>
      </c>
      <c r="D856" t="str">
        <f t="shared" si="74"/>
        <v>قراردادي بهره بردار</v>
      </c>
      <c r="E856" t="str">
        <f t="shared" si="75"/>
        <v>پروژه بهره برداري نيروگاه بوشهر</v>
      </c>
      <c r="F856">
        <v>546</v>
      </c>
      <c r="G856" s="2">
        <v>162168261</v>
      </c>
      <c r="H856" s="2">
        <v>208460435</v>
      </c>
      <c r="I856" s="2">
        <v>0</v>
      </c>
      <c r="J856" s="2">
        <v>159871765</v>
      </c>
      <c r="K856" s="2">
        <v>0</v>
      </c>
      <c r="L856" s="2">
        <v>0</v>
      </c>
      <c r="M856" s="2">
        <v>0</v>
      </c>
      <c r="N856" s="2">
        <v>4800000</v>
      </c>
      <c r="O856" s="2">
        <v>30672578</v>
      </c>
      <c r="P856" s="2">
        <v>0</v>
      </c>
      <c r="Q856" s="2">
        <v>0</v>
      </c>
      <c r="R856" s="2">
        <v>0</v>
      </c>
      <c r="S856" s="2">
        <v>0</v>
      </c>
      <c r="T856" s="2">
        <v>0</v>
      </c>
      <c r="U856" s="2">
        <v>14762000</v>
      </c>
      <c r="V856" s="2">
        <v>0</v>
      </c>
      <c r="W856" s="2">
        <v>91687318</v>
      </c>
      <c r="X856" s="2">
        <v>13200000</v>
      </c>
      <c r="Y856" s="2">
        <v>23992020</v>
      </c>
      <c r="Z856" s="2">
        <v>0</v>
      </c>
      <c r="AA856" s="2">
        <v>0</v>
      </c>
      <c r="AB856" s="2">
        <v>0</v>
      </c>
      <c r="AC856" s="2">
        <v>0</v>
      </c>
      <c r="AD856" s="2">
        <v>0</v>
      </c>
      <c r="AE856" s="2">
        <v>0</v>
      </c>
      <c r="AF856" s="2">
        <v>21908981</v>
      </c>
      <c r="AG856" s="2">
        <v>13335228</v>
      </c>
      <c r="AH856" s="2">
        <v>0</v>
      </c>
      <c r="AI856" s="2">
        <v>0</v>
      </c>
      <c r="AJ856" s="2">
        <v>0</v>
      </c>
      <c r="AK856" s="2">
        <v>0</v>
      </c>
      <c r="AL856" s="2">
        <v>0</v>
      </c>
      <c r="AM856" s="2">
        <v>114377447</v>
      </c>
      <c r="AN856" s="2">
        <v>0</v>
      </c>
    </row>
    <row r="857" spans="1:40" x14ac:dyDescent="0.25">
      <c r="A857" t="s">
        <v>1807</v>
      </c>
      <c r="B857" t="s">
        <v>1808</v>
      </c>
      <c r="C857" t="s">
        <v>1809</v>
      </c>
      <c r="D857" t="str">
        <f t="shared" si="74"/>
        <v>قراردادي بهره بردار</v>
      </c>
      <c r="E857" t="str">
        <f t="shared" si="75"/>
        <v>پروژه بهره برداري نيروگاه بوشهر</v>
      </c>
      <c r="F857">
        <v>530</v>
      </c>
      <c r="G857" s="2">
        <v>173880417</v>
      </c>
      <c r="H857" s="2">
        <v>221664240</v>
      </c>
      <c r="I857" s="2">
        <v>0</v>
      </c>
      <c r="J857" s="2">
        <v>175879582</v>
      </c>
      <c r="K857" s="2">
        <v>0</v>
      </c>
      <c r="L857" s="2">
        <v>55440000</v>
      </c>
      <c r="M857" s="2">
        <v>0</v>
      </c>
      <c r="N857" s="2">
        <v>4800000</v>
      </c>
      <c r="O857" s="2">
        <v>34917103</v>
      </c>
      <c r="P857" s="2">
        <v>0</v>
      </c>
      <c r="Q857" s="2">
        <v>0</v>
      </c>
      <c r="R857" s="2">
        <v>0</v>
      </c>
      <c r="S857" s="2">
        <v>0</v>
      </c>
      <c r="T857" s="2">
        <v>0</v>
      </c>
      <c r="U857" s="2">
        <v>14762000</v>
      </c>
      <c r="V857" s="2">
        <v>0</v>
      </c>
      <c r="W857" s="2">
        <v>103296340</v>
      </c>
      <c r="X857" s="2">
        <v>13200000</v>
      </c>
      <c r="Y857" s="2">
        <v>25724772</v>
      </c>
      <c r="Z857" s="2">
        <v>0</v>
      </c>
      <c r="AA857" s="2">
        <v>0</v>
      </c>
      <c r="AB857" s="2">
        <v>0</v>
      </c>
      <c r="AC857" s="2">
        <v>0</v>
      </c>
      <c r="AD857" s="2">
        <v>0</v>
      </c>
      <c r="AE857" s="2">
        <v>0</v>
      </c>
      <c r="AF857" s="2">
        <v>24940791</v>
      </c>
      <c r="AG857" s="2">
        <v>13335228</v>
      </c>
      <c r="AH857" s="2">
        <v>0</v>
      </c>
      <c r="AI857" s="2">
        <v>0</v>
      </c>
      <c r="AJ857" s="2">
        <v>0</v>
      </c>
      <c r="AK857" s="2">
        <v>0</v>
      </c>
      <c r="AL857" s="2">
        <v>0</v>
      </c>
      <c r="AM857" s="2">
        <v>126986480</v>
      </c>
      <c r="AN857" s="2">
        <v>0</v>
      </c>
    </row>
    <row r="858" spans="1:40" x14ac:dyDescent="0.25">
      <c r="A858" t="s">
        <v>1810</v>
      </c>
      <c r="B858" t="s">
        <v>396</v>
      </c>
      <c r="C858" t="s">
        <v>1811</v>
      </c>
      <c r="D858" t="str">
        <f t="shared" si="74"/>
        <v>قراردادي بهره بردار</v>
      </c>
      <c r="E858" t="str">
        <f t="shared" si="75"/>
        <v>پروژه بهره برداري نيروگاه بوشهر</v>
      </c>
      <c r="F858">
        <v>726</v>
      </c>
      <c r="G858" s="2">
        <v>167437461</v>
      </c>
      <c r="H858" s="2">
        <v>269454826</v>
      </c>
      <c r="I858" s="2">
        <v>0</v>
      </c>
      <c r="J858" s="2">
        <v>157510335</v>
      </c>
      <c r="K858" s="2">
        <v>0</v>
      </c>
      <c r="L858" s="2">
        <v>55440000</v>
      </c>
      <c r="M858" s="2">
        <v>0</v>
      </c>
      <c r="N858" s="2">
        <v>4800000</v>
      </c>
      <c r="O858" s="2">
        <v>32428593</v>
      </c>
      <c r="P858" s="2">
        <v>0</v>
      </c>
      <c r="Q858" s="2">
        <v>0</v>
      </c>
      <c r="R858" s="2">
        <v>0</v>
      </c>
      <c r="S858" s="2">
        <v>0</v>
      </c>
      <c r="T858" s="2">
        <v>0</v>
      </c>
      <c r="U858" s="2">
        <v>0</v>
      </c>
      <c r="V858" s="2">
        <v>0</v>
      </c>
      <c r="W858" s="2">
        <v>90949485</v>
      </c>
      <c r="X858" s="2">
        <v>13200000</v>
      </c>
      <c r="Y858" s="2">
        <v>24771564</v>
      </c>
      <c r="Z858" s="2">
        <v>0</v>
      </c>
      <c r="AA858" s="2">
        <v>0</v>
      </c>
      <c r="AB858" s="2">
        <v>0</v>
      </c>
      <c r="AC858" s="2">
        <v>0</v>
      </c>
      <c r="AD858" s="2">
        <v>0</v>
      </c>
      <c r="AE858" s="2">
        <v>0</v>
      </c>
      <c r="AF858" s="2">
        <v>23163289</v>
      </c>
      <c r="AG858" s="2">
        <v>13335228</v>
      </c>
      <c r="AH858" s="2">
        <v>0</v>
      </c>
      <c r="AI858" s="2">
        <v>0</v>
      </c>
      <c r="AJ858" s="2">
        <v>0</v>
      </c>
      <c r="AK858" s="2">
        <v>0</v>
      </c>
      <c r="AL858" s="2">
        <v>0</v>
      </c>
      <c r="AM858" s="2">
        <v>91925154</v>
      </c>
      <c r="AN858" s="2">
        <v>0</v>
      </c>
    </row>
    <row r="859" spans="1:40" x14ac:dyDescent="0.25">
      <c r="A859" t="s">
        <v>1812</v>
      </c>
      <c r="B859" t="s">
        <v>344</v>
      </c>
      <c r="C859" t="s">
        <v>1813</v>
      </c>
      <c r="D859" t="str">
        <f t="shared" si="74"/>
        <v>قراردادي بهره بردار</v>
      </c>
      <c r="E859" t="str">
        <f t="shared" si="75"/>
        <v>پروژه بهره برداري نيروگاه بوشهر</v>
      </c>
      <c r="F859">
        <v>447</v>
      </c>
      <c r="G859" s="2">
        <v>225902655</v>
      </c>
      <c r="H859" s="2">
        <v>208398400</v>
      </c>
      <c r="I859" s="2">
        <v>3773700</v>
      </c>
      <c r="J859" s="2">
        <v>236516225</v>
      </c>
      <c r="K859" s="2">
        <v>0</v>
      </c>
      <c r="L859" s="2">
        <v>0</v>
      </c>
      <c r="M859" s="2">
        <v>0</v>
      </c>
      <c r="N859" s="2">
        <v>4800000</v>
      </c>
      <c r="O859" s="2">
        <v>34742251</v>
      </c>
      <c r="P859" s="2">
        <v>0</v>
      </c>
      <c r="Q859" s="2">
        <v>0</v>
      </c>
      <c r="R859" s="2">
        <v>0</v>
      </c>
      <c r="S859" s="2">
        <v>0</v>
      </c>
      <c r="T859" s="2">
        <v>0</v>
      </c>
      <c r="U859" s="2">
        <v>12078000</v>
      </c>
      <c r="V859" s="2">
        <v>0</v>
      </c>
      <c r="W859" s="2">
        <v>116256829</v>
      </c>
      <c r="X859" s="2">
        <v>13200000</v>
      </c>
      <c r="Y859" s="2">
        <v>0</v>
      </c>
      <c r="Z859" s="2">
        <v>0</v>
      </c>
      <c r="AA859" s="2">
        <v>0</v>
      </c>
      <c r="AB859" s="2">
        <v>0</v>
      </c>
      <c r="AC859" s="2">
        <v>0</v>
      </c>
      <c r="AD859" s="2">
        <v>29515725</v>
      </c>
      <c r="AE859" s="2">
        <v>0</v>
      </c>
      <c r="AF859" s="2">
        <v>24943258</v>
      </c>
      <c r="AG859" s="2">
        <v>40005684</v>
      </c>
      <c r="AH859" s="2">
        <v>0</v>
      </c>
      <c r="AI859" s="2">
        <v>0</v>
      </c>
      <c r="AJ859" s="2">
        <v>0</v>
      </c>
      <c r="AK859" s="2">
        <v>0</v>
      </c>
      <c r="AL859" s="2">
        <v>0</v>
      </c>
      <c r="AM859" s="2">
        <v>52311493</v>
      </c>
      <c r="AN859" s="2">
        <v>0</v>
      </c>
    </row>
    <row r="860" spans="1:40" x14ac:dyDescent="0.25">
      <c r="A860" t="s">
        <v>1814</v>
      </c>
      <c r="B860" t="s">
        <v>1696</v>
      </c>
      <c r="C860" t="s">
        <v>1815</v>
      </c>
      <c r="D860" t="str">
        <f t="shared" si="74"/>
        <v>قراردادي بهره بردار</v>
      </c>
      <c r="E860" t="str">
        <f t="shared" si="75"/>
        <v>پروژه بهره برداري نيروگاه بوشهر</v>
      </c>
      <c r="F860">
        <v>536</v>
      </c>
      <c r="G860" s="2">
        <v>138405858</v>
      </c>
      <c r="H860" s="2">
        <v>174048946</v>
      </c>
      <c r="I860" s="2">
        <v>0</v>
      </c>
      <c r="J860" s="2">
        <v>131177314</v>
      </c>
      <c r="K860" s="2">
        <v>0</v>
      </c>
      <c r="L860" s="2">
        <v>55440000</v>
      </c>
      <c r="M860" s="2">
        <v>0</v>
      </c>
      <c r="N860" s="2">
        <v>4800000</v>
      </c>
      <c r="O860" s="2">
        <v>25456315</v>
      </c>
      <c r="P860" s="2">
        <v>0</v>
      </c>
      <c r="Q860" s="2">
        <v>0</v>
      </c>
      <c r="R860" s="2">
        <v>0</v>
      </c>
      <c r="S860" s="2">
        <v>0</v>
      </c>
      <c r="T860" s="2">
        <v>0</v>
      </c>
      <c r="U860" s="2">
        <v>0</v>
      </c>
      <c r="V860" s="2">
        <v>0</v>
      </c>
      <c r="W860" s="2">
        <v>78788146</v>
      </c>
      <c r="X860" s="2">
        <v>13200000</v>
      </c>
      <c r="Y860" s="2">
        <v>20476488</v>
      </c>
      <c r="Z860" s="2">
        <v>0</v>
      </c>
      <c r="AA860" s="2">
        <v>0</v>
      </c>
      <c r="AB860" s="2">
        <v>0</v>
      </c>
      <c r="AC860" s="2">
        <v>0</v>
      </c>
      <c r="AD860" s="2">
        <v>0</v>
      </c>
      <c r="AE860" s="2">
        <v>0</v>
      </c>
      <c r="AF860" s="2">
        <v>18183085</v>
      </c>
      <c r="AG860" s="2">
        <v>19928757</v>
      </c>
      <c r="AH860" s="2">
        <v>0</v>
      </c>
      <c r="AI860" s="2">
        <v>0</v>
      </c>
      <c r="AJ860" s="2">
        <v>0</v>
      </c>
      <c r="AK860" s="2">
        <v>0</v>
      </c>
      <c r="AL860" s="2">
        <v>0</v>
      </c>
      <c r="AM860" s="2">
        <v>106980866</v>
      </c>
      <c r="AN860" s="2">
        <v>0</v>
      </c>
    </row>
    <row r="861" spans="1:40" x14ac:dyDescent="0.25">
      <c r="A861" t="s">
        <v>1816</v>
      </c>
      <c r="B861" t="s">
        <v>1356</v>
      </c>
      <c r="C861" t="s">
        <v>1817</v>
      </c>
      <c r="D861" t="str">
        <f t="shared" si="74"/>
        <v>قراردادي بهره بردار</v>
      </c>
      <c r="E861" t="str">
        <f t="shared" si="75"/>
        <v>پروژه بهره برداري نيروگاه بوشهر</v>
      </c>
      <c r="F861">
        <v>202</v>
      </c>
      <c r="G861" s="2">
        <v>223882240</v>
      </c>
      <c r="H861" s="2">
        <v>83249568</v>
      </c>
      <c r="I861" s="2">
        <v>0</v>
      </c>
      <c r="J861" s="2">
        <v>198821621</v>
      </c>
      <c r="K861" s="2">
        <v>0</v>
      </c>
      <c r="L861" s="2">
        <v>0</v>
      </c>
      <c r="M861" s="2">
        <v>0</v>
      </c>
      <c r="N861" s="2">
        <v>4800000</v>
      </c>
      <c r="O861" s="2">
        <v>31733782</v>
      </c>
      <c r="P861" s="2">
        <v>0</v>
      </c>
      <c r="Q861" s="2">
        <v>0</v>
      </c>
      <c r="R861" s="2">
        <v>0</v>
      </c>
      <c r="S861" s="2">
        <v>0</v>
      </c>
      <c r="T861" s="2">
        <v>0</v>
      </c>
      <c r="U861" s="2">
        <v>14762000</v>
      </c>
      <c r="V861" s="2">
        <v>0</v>
      </c>
      <c r="W861" s="2">
        <v>101005768</v>
      </c>
      <c r="X861" s="2">
        <v>13200000</v>
      </c>
      <c r="Y861" s="2">
        <v>0</v>
      </c>
      <c r="Z861" s="2">
        <v>0</v>
      </c>
      <c r="AA861" s="2">
        <v>0</v>
      </c>
      <c r="AB861" s="2">
        <v>0</v>
      </c>
      <c r="AC861" s="2">
        <v>0</v>
      </c>
      <c r="AD861" s="2">
        <v>0</v>
      </c>
      <c r="AE861" s="2">
        <v>0</v>
      </c>
      <c r="AF861" s="2">
        <v>22666985</v>
      </c>
      <c r="AG861" s="2">
        <v>26670456</v>
      </c>
      <c r="AH861" s="2">
        <v>0</v>
      </c>
      <c r="AI861" s="2">
        <v>0</v>
      </c>
      <c r="AJ861" s="2">
        <v>0</v>
      </c>
      <c r="AK861" s="2">
        <v>0</v>
      </c>
      <c r="AL861" s="2">
        <v>0</v>
      </c>
      <c r="AM861" s="2">
        <v>47600661</v>
      </c>
      <c r="AN861" s="2">
        <v>0</v>
      </c>
    </row>
    <row r="862" spans="1:40" x14ac:dyDescent="0.25">
      <c r="A862" t="s">
        <v>1818</v>
      </c>
      <c r="B862" t="s">
        <v>271</v>
      </c>
      <c r="C862" t="s">
        <v>1819</v>
      </c>
      <c r="D862" t="str">
        <f t="shared" si="74"/>
        <v>قراردادي بهره بردار</v>
      </c>
      <c r="E862" t="str">
        <f t="shared" si="75"/>
        <v>پروژه بهره برداري نيروگاه بوشهر</v>
      </c>
      <c r="F862">
        <v>538</v>
      </c>
      <c r="G862" s="2">
        <v>143864969</v>
      </c>
      <c r="H862" s="2">
        <v>182519552</v>
      </c>
      <c r="I862" s="2">
        <v>0</v>
      </c>
      <c r="J862" s="2">
        <v>146016202</v>
      </c>
      <c r="K862" s="2">
        <v>0</v>
      </c>
      <c r="L862" s="2">
        <v>0</v>
      </c>
      <c r="M862" s="2">
        <v>0</v>
      </c>
      <c r="N862" s="2">
        <v>4800000</v>
      </c>
      <c r="O862" s="2">
        <v>27464614</v>
      </c>
      <c r="P862" s="2">
        <v>0</v>
      </c>
      <c r="Q862" s="2">
        <v>0</v>
      </c>
      <c r="R862" s="2">
        <v>0</v>
      </c>
      <c r="S862" s="2">
        <v>0</v>
      </c>
      <c r="T862" s="2">
        <v>0</v>
      </c>
      <c r="U862" s="2">
        <v>14762000</v>
      </c>
      <c r="V862" s="2">
        <v>0</v>
      </c>
      <c r="W862" s="2">
        <v>82307918</v>
      </c>
      <c r="X862" s="2">
        <v>13200000</v>
      </c>
      <c r="Y862" s="2">
        <v>21290610</v>
      </c>
      <c r="Z862" s="2">
        <v>0</v>
      </c>
      <c r="AA862" s="2">
        <v>0</v>
      </c>
      <c r="AB862" s="2">
        <v>0</v>
      </c>
      <c r="AC862" s="2">
        <v>0</v>
      </c>
      <c r="AD862" s="2">
        <v>0</v>
      </c>
      <c r="AE862" s="2">
        <v>0</v>
      </c>
      <c r="AF862" s="2">
        <v>19617577</v>
      </c>
      <c r="AG862" s="2">
        <v>26670456</v>
      </c>
      <c r="AH862" s="2">
        <v>0</v>
      </c>
      <c r="AI862" s="2">
        <v>0</v>
      </c>
      <c r="AJ862" s="2">
        <v>0</v>
      </c>
      <c r="AK862" s="2">
        <v>0</v>
      </c>
      <c r="AL862" s="2">
        <v>0</v>
      </c>
      <c r="AM862" s="2">
        <v>102012231</v>
      </c>
      <c r="AN862" s="2">
        <v>0</v>
      </c>
    </row>
    <row r="863" spans="1:40" x14ac:dyDescent="0.25">
      <c r="A863" t="s">
        <v>1820</v>
      </c>
      <c r="B863" t="s">
        <v>153</v>
      </c>
      <c r="C863" t="s">
        <v>1821</v>
      </c>
      <c r="D863" t="str">
        <f t="shared" si="74"/>
        <v>قراردادي بهره بردار</v>
      </c>
      <c r="E863" t="str">
        <f t="shared" si="75"/>
        <v>پروژه بهره برداري نيروگاه بوشهر</v>
      </c>
      <c r="F863">
        <v>1123</v>
      </c>
      <c r="G863" s="2">
        <v>135127681</v>
      </c>
      <c r="H863" s="2">
        <v>360654607</v>
      </c>
      <c r="I863" s="2">
        <v>0</v>
      </c>
      <c r="J863" s="2">
        <v>135601523</v>
      </c>
      <c r="K863" s="2">
        <v>0</v>
      </c>
      <c r="L863" s="2">
        <v>55440000</v>
      </c>
      <c r="M863" s="2">
        <v>0</v>
      </c>
      <c r="N863" s="2">
        <v>4800000</v>
      </c>
      <c r="O863" s="2">
        <v>25450207</v>
      </c>
      <c r="P863" s="2">
        <v>0</v>
      </c>
      <c r="Q863" s="2">
        <v>0</v>
      </c>
      <c r="R863" s="2">
        <v>0</v>
      </c>
      <c r="S863" s="2">
        <v>0</v>
      </c>
      <c r="T863" s="2">
        <v>0</v>
      </c>
      <c r="U863" s="2">
        <v>6710000</v>
      </c>
      <c r="V863" s="2">
        <v>0</v>
      </c>
      <c r="W863" s="2">
        <v>75745026</v>
      </c>
      <c r="X863" s="2">
        <v>13200000</v>
      </c>
      <c r="Y863" s="2">
        <v>20002278</v>
      </c>
      <c r="Z863" s="2">
        <v>0</v>
      </c>
      <c r="AA863" s="2">
        <v>0</v>
      </c>
      <c r="AB863" s="2">
        <v>0</v>
      </c>
      <c r="AC863" s="2">
        <v>0</v>
      </c>
      <c r="AD863" s="2">
        <v>0</v>
      </c>
      <c r="AE863" s="2">
        <v>0</v>
      </c>
      <c r="AF863" s="2">
        <v>18178720</v>
      </c>
      <c r="AG863" s="2">
        <v>13335228</v>
      </c>
      <c r="AH863" s="2">
        <v>0</v>
      </c>
      <c r="AI863" s="2">
        <v>0</v>
      </c>
      <c r="AJ863" s="2">
        <v>0</v>
      </c>
      <c r="AK863" s="2">
        <v>0</v>
      </c>
      <c r="AL863" s="2">
        <v>0</v>
      </c>
      <c r="AM863" s="2">
        <v>95074462</v>
      </c>
      <c r="AN863" s="2">
        <v>0</v>
      </c>
    </row>
    <row r="864" spans="1:40" x14ac:dyDescent="0.25">
      <c r="A864" t="s">
        <v>1822</v>
      </c>
      <c r="B864" t="s">
        <v>74</v>
      </c>
      <c r="C864" t="s">
        <v>1823</v>
      </c>
      <c r="D864" t="str">
        <f t="shared" si="74"/>
        <v>قراردادي بهره بردار</v>
      </c>
      <c r="E864" t="str">
        <f t="shared" si="75"/>
        <v>پروژه بهره برداري نيروگاه بوشهر</v>
      </c>
      <c r="F864">
        <v>565</v>
      </c>
      <c r="G864" s="2">
        <v>251801928</v>
      </c>
      <c r="H864" s="2">
        <v>313951007</v>
      </c>
      <c r="I864" s="2">
        <v>2515800</v>
      </c>
      <c r="J864" s="2">
        <v>261240612</v>
      </c>
      <c r="K864" s="2">
        <v>0</v>
      </c>
      <c r="L864" s="2">
        <v>66000000</v>
      </c>
      <c r="M864" s="2">
        <v>0</v>
      </c>
      <c r="N864" s="2">
        <v>4800000</v>
      </c>
      <c r="O864" s="2">
        <v>41505670</v>
      </c>
      <c r="P864" s="2">
        <v>0</v>
      </c>
      <c r="Q864" s="2">
        <v>0</v>
      </c>
      <c r="R864" s="2">
        <v>0</v>
      </c>
      <c r="S864" s="2">
        <v>0</v>
      </c>
      <c r="T864" s="2">
        <v>1017000</v>
      </c>
      <c r="U864" s="2">
        <v>0</v>
      </c>
      <c r="V864" s="2">
        <v>0</v>
      </c>
      <c r="W864" s="2">
        <v>157355318</v>
      </c>
      <c r="X864" s="2">
        <v>13200000</v>
      </c>
      <c r="Y864" s="2">
        <v>0</v>
      </c>
      <c r="Z864" s="2">
        <v>0</v>
      </c>
      <c r="AA864" s="2">
        <v>0</v>
      </c>
      <c r="AB864" s="2">
        <v>0</v>
      </c>
      <c r="AC864" s="2">
        <v>0</v>
      </c>
      <c r="AD864" s="2">
        <v>54112166</v>
      </c>
      <c r="AE864" s="2">
        <v>0</v>
      </c>
      <c r="AF864" s="2">
        <v>29646904</v>
      </c>
      <c r="AG864" s="2">
        <v>26670456</v>
      </c>
      <c r="AH864" s="2">
        <v>0</v>
      </c>
      <c r="AI864" s="2">
        <v>12417629</v>
      </c>
      <c r="AJ864" s="2">
        <v>0</v>
      </c>
      <c r="AK864" s="2">
        <v>0</v>
      </c>
      <c r="AL864" s="2">
        <v>0</v>
      </c>
      <c r="AM864" s="2">
        <v>53364436</v>
      </c>
      <c r="AN864" s="2">
        <v>0</v>
      </c>
    </row>
    <row r="865" spans="1:40" x14ac:dyDescent="0.25">
      <c r="A865" t="s">
        <v>1824</v>
      </c>
      <c r="B865" t="s">
        <v>748</v>
      </c>
      <c r="C865" t="s">
        <v>1825</v>
      </c>
      <c r="D865" t="str">
        <f t="shared" si="74"/>
        <v>قراردادي بهره بردار</v>
      </c>
      <c r="E865" t="str">
        <f t="shared" si="75"/>
        <v>پروژه بهره برداري نيروگاه بوشهر</v>
      </c>
      <c r="F865">
        <v>556</v>
      </c>
      <c r="G865" s="2">
        <v>144941255</v>
      </c>
      <c r="H865" s="2">
        <v>199464067</v>
      </c>
      <c r="I865" s="2">
        <v>0</v>
      </c>
      <c r="J865" s="2">
        <v>154256324</v>
      </c>
      <c r="K865" s="2">
        <v>0</v>
      </c>
      <c r="L865" s="2">
        <v>55440000</v>
      </c>
      <c r="M865" s="2">
        <v>0</v>
      </c>
      <c r="N865" s="2">
        <v>4800000</v>
      </c>
      <c r="O865" s="2">
        <v>27973175</v>
      </c>
      <c r="P865" s="2">
        <v>0</v>
      </c>
      <c r="Q865" s="2">
        <v>0</v>
      </c>
      <c r="R865" s="2">
        <v>0</v>
      </c>
      <c r="S865" s="2">
        <v>0</v>
      </c>
      <c r="T865" s="2">
        <v>0</v>
      </c>
      <c r="U865" s="2">
        <v>0</v>
      </c>
      <c r="V865" s="2">
        <v>0</v>
      </c>
      <c r="W865" s="2">
        <v>87004200</v>
      </c>
      <c r="X865" s="2">
        <v>13200000</v>
      </c>
      <c r="Y865" s="2">
        <v>21443364</v>
      </c>
      <c r="Z865" s="2">
        <v>0</v>
      </c>
      <c r="AA865" s="2">
        <v>0</v>
      </c>
      <c r="AB865" s="2">
        <v>0</v>
      </c>
      <c r="AC865" s="2">
        <v>0</v>
      </c>
      <c r="AD865" s="2">
        <v>13445882</v>
      </c>
      <c r="AE865" s="2">
        <v>0</v>
      </c>
      <c r="AF865" s="2">
        <v>19980842</v>
      </c>
      <c r="AG865" s="2">
        <v>26670456</v>
      </c>
      <c r="AH865" s="2">
        <v>0</v>
      </c>
      <c r="AI865" s="2">
        <v>0</v>
      </c>
      <c r="AJ865" s="2">
        <v>0</v>
      </c>
      <c r="AK865" s="2">
        <v>0</v>
      </c>
      <c r="AL865" s="2">
        <v>0</v>
      </c>
      <c r="AM865" s="2">
        <v>103424892</v>
      </c>
      <c r="AN865" s="2">
        <v>0</v>
      </c>
    </row>
    <row r="866" spans="1:40" x14ac:dyDescent="0.25">
      <c r="A866" t="s">
        <v>1826</v>
      </c>
      <c r="B866" t="s">
        <v>1827</v>
      </c>
      <c r="C866" t="s">
        <v>642</v>
      </c>
      <c r="D866" t="str">
        <f t="shared" si="74"/>
        <v>قراردادي بهره بردار</v>
      </c>
      <c r="E866" t="str">
        <f t="shared" si="75"/>
        <v>پروژه بهره برداري نيروگاه بوشهر</v>
      </c>
      <c r="F866">
        <v>558</v>
      </c>
      <c r="G866" s="2">
        <v>142963733</v>
      </c>
      <c r="H866" s="2">
        <v>186195116</v>
      </c>
      <c r="I866" s="2">
        <v>0</v>
      </c>
      <c r="J866" s="2">
        <v>141295724</v>
      </c>
      <c r="K866" s="2">
        <v>0</v>
      </c>
      <c r="L866" s="2">
        <v>41580000</v>
      </c>
      <c r="M866" s="2">
        <v>0</v>
      </c>
      <c r="N866" s="2">
        <v>4800000</v>
      </c>
      <c r="O866" s="2">
        <v>27112308</v>
      </c>
      <c r="P866" s="2">
        <v>0</v>
      </c>
      <c r="Q866" s="2">
        <v>0</v>
      </c>
      <c r="R866" s="2">
        <v>0</v>
      </c>
      <c r="S866" s="2">
        <v>0</v>
      </c>
      <c r="T866" s="2">
        <v>0</v>
      </c>
      <c r="U866" s="2">
        <v>0</v>
      </c>
      <c r="V866" s="2">
        <v>0</v>
      </c>
      <c r="W866" s="2">
        <v>80948372</v>
      </c>
      <c r="X866" s="2">
        <v>13200000</v>
      </c>
      <c r="Y866" s="2">
        <v>21150804</v>
      </c>
      <c r="Z866" s="2">
        <v>0</v>
      </c>
      <c r="AA866" s="2">
        <v>0</v>
      </c>
      <c r="AB866" s="2">
        <v>0</v>
      </c>
      <c r="AC866" s="2">
        <v>0</v>
      </c>
      <c r="AD866" s="2">
        <v>0</v>
      </c>
      <c r="AE866" s="2">
        <v>0</v>
      </c>
      <c r="AF866" s="2">
        <v>19365937</v>
      </c>
      <c r="AG866" s="2">
        <v>0</v>
      </c>
      <c r="AH866" s="2">
        <v>0</v>
      </c>
      <c r="AI866" s="2">
        <v>0</v>
      </c>
      <c r="AJ866" s="2">
        <v>0</v>
      </c>
      <c r="AK866" s="2">
        <v>0</v>
      </c>
      <c r="AL866" s="2">
        <v>0</v>
      </c>
      <c r="AM866" s="2">
        <v>100986949</v>
      </c>
      <c r="AN866" s="2">
        <v>0</v>
      </c>
    </row>
    <row r="867" spans="1:40" x14ac:dyDescent="0.25">
      <c r="A867" t="s">
        <v>1828</v>
      </c>
      <c r="B867" t="s">
        <v>1369</v>
      </c>
      <c r="C867" t="s">
        <v>642</v>
      </c>
      <c r="D867" t="str">
        <f t="shared" si="74"/>
        <v>قراردادي بهره بردار</v>
      </c>
      <c r="E867" t="str">
        <f t="shared" si="75"/>
        <v>پروژه بهره برداري نيروگاه بوشهر</v>
      </c>
      <c r="F867">
        <v>556</v>
      </c>
      <c r="G867" s="2">
        <v>140043068</v>
      </c>
      <c r="H867" s="2">
        <v>179310035</v>
      </c>
      <c r="I867" s="2">
        <v>0</v>
      </c>
      <c r="J867" s="2">
        <v>135623062</v>
      </c>
      <c r="K867" s="2">
        <v>0</v>
      </c>
      <c r="L867" s="2">
        <v>55440000</v>
      </c>
      <c r="M867" s="2">
        <v>0</v>
      </c>
      <c r="N867" s="2">
        <v>4800000</v>
      </c>
      <c r="O867" s="2">
        <v>26013586</v>
      </c>
      <c r="P867" s="2">
        <v>0</v>
      </c>
      <c r="Q867" s="2">
        <v>0</v>
      </c>
      <c r="R867" s="2">
        <v>0</v>
      </c>
      <c r="S867" s="2">
        <v>0</v>
      </c>
      <c r="T867" s="2">
        <v>0</v>
      </c>
      <c r="U867" s="2">
        <v>14762000</v>
      </c>
      <c r="V867" s="2">
        <v>0</v>
      </c>
      <c r="W867" s="2">
        <v>77333172</v>
      </c>
      <c r="X867" s="2">
        <v>13200000</v>
      </c>
      <c r="Y867" s="2">
        <v>20718696</v>
      </c>
      <c r="Z867" s="2">
        <v>0</v>
      </c>
      <c r="AA867" s="2">
        <v>0</v>
      </c>
      <c r="AB867" s="2">
        <v>0</v>
      </c>
      <c r="AC867" s="2">
        <v>0</v>
      </c>
      <c r="AD867" s="2">
        <v>0</v>
      </c>
      <c r="AE867" s="2">
        <v>0</v>
      </c>
      <c r="AF867" s="2">
        <v>18581127</v>
      </c>
      <c r="AG867" s="2">
        <v>26670456</v>
      </c>
      <c r="AH867" s="2">
        <v>0</v>
      </c>
      <c r="AI867" s="2">
        <v>0</v>
      </c>
      <c r="AJ867" s="2">
        <v>0</v>
      </c>
      <c r="AK867" s="2">
        <v>0</v>
      </c>
      <c r="AL867" s="2">
        <v>0</v>
      </c>
      <c r="AM867" s="2">
        <v>97756322</v>
      </c>
      <c r="AN867" s="2">
        <v>0</v>
      </c>
    </row>
    <row r="868" spans="1:40" x14ac:dyDescent="0.25">
      <c r="A868" t="s">
        <v>1829</v>
      </c>
      <c r="B868" t="s">
        <v>766</v>
      </c>
      <c r="C868" t="s">
        <v>1830</v>
      </c>
      <c r="D868" t="str">
        <f t="shared" si="74"/>
        <v>قراردادي بهره بردار</v>
      </c>
      <c r="E868" t="str">
        <f t="shared" si="75"/>
        <v>پروژه بهره برداري نيروگاه بوشهر</v>
      </c>
      <c r="F868">
        <v>694</v>
      </c>
      <c r="G868" s="2">
        <v>154022688</v>
      </c>
      <c r="H868" s="2">
        <v>267483259</v>
      </c>
      <c r="I868" s="2">
        <v>0</v>
      </c>
      <c r="J868" s="2">
        <v>173301426</v>
      </c>
      <c r="K868" s="2">
        <v>0</v>
      </c>
      <c r="L868" s="2">
        <v>55440000</v>
      </c>
      <c r="M868" s="2">
        <v>0</v>
      </c>
      <c r="N868" s="2">
        <v>4800000</v>
      </c>
      <c r="O868" s="2">
        <v>31385644</v>
      </c>
      <c r="P868" s="2">
        <v>0</v>
      </c>
      <c r="Q868" s="2">
        <v>0</v>
      </c>
      <c r="R868" s="2">
        <v>0</v>
      </c>
      <c r="S868" s="2">
        <v>0</v>
      </c>
      <c r="T868" s="2">
        <v>0</v>
      </c>
      <c r="U868" s="2">
        <v>14762000</v>
      </c>
      <c r="V868" s="2">
        <v>0</v>
      </c>
      <c r="W868" s="2">
        <v>95230774</v>
      </c>
      <c r="X868" s="2">
        <v>13200000</v>
      </c>
      <c r="Y868" s="2">
        <v>22786920</v>
      </c>
      <c r="Z868" s="2">
        <v>0</v>
      </c>
      <c r="AA868" s="2">
        <v>0</v>
      </c>
      <c r="AB868" s="2">
        <v>0</v>
      </c>
      <c r="AC868" s="2">
        <v>0</v>
      </c>
      <c r="AD868" s="2">
        <v>13307631</v>
      </c>
      <c r="AE868" s="2">
        <v>0</v>
      </c>
      <c r="AF868" s="2">
        <v>22418324</v>
      </c>
      <c r="AG868" s="2">
        <v>13335228</v>
      </c>
      <c r="AH868" s="2">
        <v>0</v>
      </c>
      <c r="AI868" s="2">
        <v>0</v>
      </c>
      <c r="AJ868" s="2">
        <v>0</v>
      </c>
      <c r="AK868" s="2">
        <v>0</v>
      </c>
      <c r="AL868" s="2">
        <v>0</v>
      </c>
      <c r="AM868" s="2">
        <v>113461782</v>
      </c>
      <c r="AN868" s="2">
        <v>0</v>
      </c>
    </row>
    <row r="869" spans="1:40" x14ac:dyDescent="0.25">
      <c r="A869" t="s">
        <v>1831</v>
      </c>
      <c r="B869" t="s">
        <v>112</v>
      </c>
      <c r="C869" t="s">
        <v>1832</v>
      </c>
      <c r="D869" t="str">
        <f t="shared" si="74"/>
        <v>قراردادي بهره بردار</v>
      </c>
      <c r="E869" t="str">
        <f t="shared" si="75"/>
        <v>پروژه بهره برداري نيروگاه بوشهر</v>
      </c>
      <c r="F869">
        <v>602</v>
      </c>
      <c r="G869" s="2">
        <v>168261494</v>
      </c>
      <c r="H869" s="2">
        <v>253858954</v>
      </c>
      <c r="I869" s="2">
        <v>0</v>
      </c>
      <c r="J869" s="2">
        <v>189027977</v>
      </c>
      <c r="K869" s="2">
        <v>0</v>
      </c>
      <c r="L869" s="2">
        <v>55440000</v>
      </c>
      <c r="M869" s="2">
        <v>0</v>
      </c>
      <c r="N869" s="2">
        <v>4800000</v>
      </c>
      <c r="O869" s="2">
        <v>32950483</v>
      </c>
      <c r="P869" s="2">
        <v>0</v>
      </c>
      <c r="Q869" s="2">
        <v>0</v>
      </c>
      <c r="R869" s="2">
        <v>0</v>
      </c>
      <c r="S869" s="2">
        <v>0</v>
      </c>
      <c r="T869" s="2">
        <v>0</v>
      </c>
      <c r="U869" s="2">
        <v>0</v>
      </c>
      <c r="V869" s="2">
        <v>0</v>
      </c>
      <c r="W869" s="2">
        <v>105519968</v>
      </c>
      <c r="X869" s="2">
        <v>13200000</v>
      </c>
      <c r="Y869" s="2">
        <v>24893484</v>
      </c>
      <c r="Z869" s="2">
        <v>0</v>
      </c>
      <c r="AA869" s="2">
        <v>0</v>
      </c>
      <c r="AB869" s="2">
        <v>0</v>
      </c>
      <c r="AC869" s="2">
        <v>0</v>
      </c>
      <c r="AD869" s="2">
        <v>13293007</v>
      </c>
      <c r="AE869" s="2">
        <v>0</v>
      </c>
      <c r="AF869" s="2">
        <v>23536050</v>
      </c>
      <c r="AG869" s="2">
        <v>13335228</v>
      </c>
      <c r="AH869" s="2">
        <v>0</v>
      </c>
      <c r="AI869" s="2">
        <v>0</v>
      </c>
      <c r="AJ869" s="2">
        <v>0</v>
      </c>
      <c r="AK869" s="2">
        <v>0</v>
      </c>
      <c r="AL869" s="2">
        <v>0</v>
      </c>
      <c r="AM869" s="2">
        <v>121086632</v>
      </c>
      <c r="AN869" s="2">
        <v>0</v>
      </c>
    </row>
    <row r="870" spans="1:40" x14ac:dyDescent="0.25">
      <c r="A870" t="s">
        <v>1833</v>
      </c>
      <c r="B870" t="s">
        <v>112</v>
      </c>
      <c r="C870" t="s">
        <v>1834</v>
      </c>
      <c r="D870" t="str">
        <f t="shared" si="74"/>
        <v>قراردادي بهره بردار</v>
      </c>
      <c r="E870" t="str">
        <f t="shared" si="75"/>
        <v>پروژه بهره برداري نيروگاه بوشهر</v>
      </c>
      <c r="F870">
        <v>781</v>
      </c>
      <c r="G870" s="2">
        <v>131827571</v>
      </c>
      <c r="H870" s="2">
        <v>207740175</v>
      </c>
      <c r="I870" s="2">
        <v>0</v>
      </c>
      <c r="J870" s="2">
        <v>113148845</v>
      </c>
      <c r="K870" s="2">
        <v>0</v>
      </c>
      <c r="L870" s="2">
        <v>0</v>
      </c>
      <c r="M870" s="2">
        <v>0</v>
      </c>
      <c r="N870" s="2">
        <v>4800000</v>
      </c>
      <c r="O870" s="2">
        <v>22811956</v>
      </c>
      <c r="P870" s="2">
        <v>0</v>
      </c>
      <c r="Q870" s="2">
        <v>0</v>
      </c>
      <c r="R870" s="2">
        <v>0</v>
      </c>
      <c r="S870" s="2">
        <v>0</v>
      </c>
      <c r="T870" s="2">
        <v>0</v>
      </c>
      <c r="U870" s="2">
        <v>14762000</v>
      </c>
      <c r="V870" s="2">
        <v>0</v>
      </c>
      <c r="W870" s="2">
        <v>66180095</v>
      </c>
      <c r="X870" s="2">
        <v>13200000</v>
      </c>
      <c r="Y870" s="2">
        <v>19503252</v>
      </c>
      <c r="Z870" s="2">
        <v>0</v>
      </c>
      <c r="AA870" s="2">
        <v>0</v>
      </c>
      <c r="AB870" s="2">
        <v>0</v>
      </c>
      <c r="AC870" s="2">
        <v>0</v>
      </c>
      <c r="AD870" s="2">
        <v>0</v>
      </c>
      <c r="AE870" s="2">
        <v>0</v>
      </c>
      <c r="AF870" s="2">
        <v>16294258</v>
      </c>
      <c r="AG870" s="2">
        <v>0</v>
      </c>
      <c r="AH870" s="2">
        <v>0</v>
      </c>
      <c r="AI870" s="2">
        <v>0</v>
      </c>
      <c r="AJ870" s="2">
        <v>0</v>
      </c>
      <c r="AK870" s="2">
        <v>0</v>
      </c>
      <c r="AL870" s="2">
        <v>0</v>
      </c>
      <c r="AM870" s="2">
        <v>68877935</v>
      </c>
      <c r="AN870" s="2">
        <v>0</v>
      </c>
    </row>
    <row r="871" spans="1:40" x14ac:dyDescent="0.25">
      <c r="A871" t="s">
        <v>1835</v>
      </c>
      <c r="B871" t="s">
        <v>649</v>
      </c>
      <c r="C871" t="s">
        <v>448</v>
      </c>
      <c r="D871" t="str">
        <f t="shared" si="74"/>
        <v>قراردادي بهره بردار</v>
      </c>
      <c r="E871" t="str">
        <f t="shared" si="75"/>
        <v>پروژه بهره برداري نيروگاه بوشهر</v>
      </c>
      <c r="F871">
        <v>631</v>
      </c>
      <c r="G871" s="2">
        <v>139722987</v>
      </c>
      <c r="H871" s="2">
        <v>209568033</v>
      </c>
      <c r="I871" s="2">
        <v>0</v>
      </c>
      <c r="J871" s="2">
        <v>139176080</v>
      </c>
      <c r="K871" s="2">
        <v>0</v>
      </c>
      <c r="L871" s="2">
        <v>55440000</v>
      </c>
      <c r="M871" s="2">
        <v>0</v>
      </c>
      <c r="N871" s="2">
        <v>4800000</v>
      </c>
      <c r="O871" s="2">
        <v>25987049</v>
      </c>
      <c r="P871" s="2">
        <v>0</v>
      </c>
      <c r="Q871" s="2">
        <v>0</v>
      </c>
      <c r="R871" s="2">
        <v>0</v>
      </c>
      <c r="S871" s="2">
        <v>0</v>
      </c>
      <c r="T871" s="2">
        <v>0</v>
      </c>
      <c r="U871" s="2">
        <v>14762000</v>
      </c>
      <c r="V871" s="2">
        <v>0</v>
      </c>
      <c r="W871" s="2">
        <v>80399525</v>
      </c>
      <c r="X871" s="2">
        <v>13200000</v>
      </c>
      <c r="Y871" s="2">
        <v>20671344</v>
      </c>
      <c r="Z871" s="2">
        <v>0</v>
      </c>
      <c r="AA871" s="2">
        <v>0</v>
      </c>
      <c r="AB871" s="2">
        <v>0</v>
      </c>
      <c r="AC871" s="2">
        <v>0</v>
      </c>
      <c r="AD871" s="2">
        <v>13540261</v>
      </c>
      <c r="AE871" s="2">
        <v>0</v>
      </c>
      <c r="AF871" s="2">
        <v>18562183</v>
      </c>
      <c r="AG871" s="2">
        <v>26670456</v>
      </c>
      <c r="AH871" s="2">
        <v>0</v>
      </c>
      <c r="AI871" s="2">
        <v>0</v>
      </c>
      <c r="AJ871" s="2">
        <v>0</v>
      </c>
      <c r="AK871" s="2">
        <v>0</v>
      </c>
      <c r="AL871" s="2">
        <v>0</v>
      </c>
      <c r="AM871" s="2">
        <v>97603423</v>
      </c>
      <c r="AN871" s="2">
        <v>0</v>
      </c>
    </row>
    <row r="872" spans="1:40" x14ac:dyDescent="0.25">
      <c r="A872" t="s">
        <v>1836</v>
      </c>
      <c r="B872" t="s">
        <v>88</v>
      </c>
      <c r="C872" t="s">
        <v>1837</v>
      </c>
      <c r="D872" t="str">
        <f t="shared" si="74"/>
        <v>قراردادي بهره بردار</v>
      </c>
      <c r="E872" t="str">
        <f t="shared" si="75"/>
        <v>پروژه بهره برداري نيروگاه بوشهر</v>
      </c>
      <c r="F872">
        <v>265</v>
      </c>
      <c r="G872" s="2">
        <v>155320852</v>
      </c>
      <c r="H872" s="2">
        <v>80462673</v>
      </c>
      <c r="I872" s="2">
        <v>0</v>
      </c>
      <c r="J872" s="2">
        <v>147525463</v>
      </c>
      <c r="K872" s="2">
        <v>0</v>
      </c>
      <c r="L872" s="2">
        <v>55440000</v>
      </c>
      <c r="M872" s="2">
        <v>0</v>
      </c>
      <c r="N872" s="2">
        <v>4800000</v>
      </c>
      <c r="O872" s="2">
        <v>30127245</v>
      </c>
      <c r="P872" s="2">
        <v>0</v>
      </c>
      <c r="Q872" s="2">
        <v>0</v>
      </c>
      <c r="R872" s="2">
        <v>0</v>
      </c>
      <c r="S872" s="2">
        <v>0</v>
      </c>
      <c r="T872" s="2">
        <v>0</v>
      </c>
      <c r="U872" s="2">
        <v>0</v>
      </c>
      <c r="V872" s="2">
        <v>0</v>
      </c>
      <c r="W872" s="2">
        <v>75344223</v>
      </c>
      <c r="X872" s="2">
        <v>13200000</v>
      </c>
      <c r="Y872" s="2">
        <v>0</v>
      </c>
      <c r="Z872" s="2">
        <v>0</v>
      </c>
      <c r="AA872" s="2">
        <v>0</v>
      </c>
      <c r="AB872" s="2">
        <v>0</v>
      </c>
      <c r="AC872" s="2">
        <v>0</v>
      </c>
      <c r="AD872" s="2">
        <v>0</v>
      </c>
      <c r="AE872" s="2">
        <v>0</v>
      </c>
      <c r="AF872" s="2">
        <v>21519466</v>
      </c>
      <c r="AG872" s="2">
        <v>26670456</v>
      </c>
      <c r="AH872" s="2">
        <v>0</v>
      </c>
      <c r="AI872" s="2">
        <v>7598738</v>
      </c>
      <c r="AJ872" s="2">
        <v>0</v>
      </c>
      <c r="AK872" s="2">
        <v>0</v>
      </c>
      <c r="AL872" s="2">
        <v>0</v>
      </c>
      <c r="AM872" s="2">
        <v>47342822</v>
      </c>
      <c r="AN872" s="2">
        <v>0</v>
      </c>
    </row>
    <row r="873" spans="1:40" x14ac:dyDescent="0.25">
      <c r="A873" t="s">
        <v>1838</v>
      </c>
      <c r="B873" t="s">
        <v>470</v>
      </c>
      <c r="C873" t="s">
        <v>1839</v>
      </c>
      <c r="D873" t="str">
        <f t="shared" ref="D873:D874" si="76">"قراردادي بهره بردار"</f>
        <v>قراردادي بهره بردار</v>
      </c>
      <c r="E873" t="str">
        <f t="shared" ref="E873:E874" si="77">"پروژه بهره برداري نيروگاه بوشهر"</f>
        <v>پروژه بهره برداري نيروگاه بوشهر</v>
      </c>
      <c r="F873">
        <v>62</v>
      </c>
      <c r="G873" s="2">
        <v>116628985</v>
      </c>
      <c r="H873" s="2">
        <v>16102492</v>
      </c>
      <c r="I873" s="2">
        <v>0</v>
      </c>
      <c r="J873" s="2">
        <v>105521293</v>
      </c>
      <c r="K873" s="2">
        <v>0</v>
      </c>
      <c r="L873" s="2">
        <v>55440000</v>
      </c>
      <c r="M873" s="2">
        <v>0</v>
      </c>
      <c r="N873" s="2">
        <v>4800000</v>
      </c>
      <c r="O873" s="2">
        <v>19595361</v>
      </c>
      <c r="P873" s="2">
        <v>0</v>
      </c>
      <c r="Q873" s="2">
        <v>0</v>
      </c>
      <c r="R873" s="2">
        <v>0</v>
      </c>
      <c r="S873" s="2">
        <v>0</v>
      </c>
      <c r="T873" s="2">
        <v>0</v>
      </c>
      <c r="U873" s="2">
        <v>9394000</v>
      </c>
      <c r="V873" s="2">
        <v>0</v>
      </c>
      <c r="W873" s="2">
        <v>66911217</v>
      </c>
      <c r="X873" s="2">
        <v>13200000</v>
      </c>
      <c r="Y873" s="2">
        <v>0</v>
      </c>
      <c r="Z873" s="2">
        <v>0</v>
      </c>
      <c r="AA873" s="2">
        <v>0</v>
      </c>
      <c r="AB873" s="2">
        <v>0</v>
      </c>
      <c r="AC873" s="2">
        <v>0</v>
      </c>
      <c r="AD873" s="2">
        <v>0</v>
      </c>
      <c r="AE873" s="2">
        <v>0</v>
      </c>
      <c r="AF873" s="2">
        <v>13996689</v>
      </c>
      <c r="AG873" s="2">
        <v>0</v>
      </c>
      <c r="AH873" s="2">
        <v>0</v>
      </c>
      <c r="AI873" s="2">
        <v>5688451</v>
      </c>
      <c r="AJ873" s="2">
        <v>0</v>
      </c>
      <c r="AK873" s="2">
        <v>0</v>
      </c>
      <c r="AL873" s="2">
        <v>0</v>
      </c>
      <c r="AM873" s="2">
        <v>39190725</v>
      </c>
      <c r="AN873" s="2">
        <v>0</v>
      </c>
    </row>
    <row r="874" spans="1:40" x14ac:dyDescent="0.25">
      <c r="A874" t="s">
        <v>1840</v>
      </c>
      <c r="B874" t="s">
        <v>1287</v>
      </c>
      <c r="C874" t="s">
        <v>1841</v>
      </c>
      <c r="D874" t="str">
        <f t="shared" si="76"/>
        <v>قراردادي بهره بردار</v>
      </c>
      <c r="E874" t="str">
        <f t="shared" si="77"/>
        <v>پروژه بهره برداري نيروگاه بوشهر</v>
      </c>
      <c r="F874">
        <v>590</v>
      </c>
      <c r="G874" s="2">
        <v>145470798</v>
      </c>
      <c r="H874" s="2">
        <v>187715147</v>
      </c>
      <c r="I874" s="2">
        <v>0</v>
      </c>
      <c r="J874" s="2">
        <v>131056170</v>
      </c>
      <c r="K874" s="2">
        <v>0</v>
      </c>
      <c r="L874" s="2">
        <v>0</v>
      </c>
      <c r="M874" s="2">
        <v>0</v>
      </c>
      <c r="N874" s="2">
        <v>4800000</v>
      </c>
      <c r="O874" s="2">
        <v>23046297</v>
      </c>
      <c r="P874" s="2">
        <v>0</v>
      </c>
      <c r="Q874" s="2">
        <v>0</v>
      </c>
      <c r="R874" s="2">
        <v>0</v>
      </c>
      <c r="S874" s="2">
        <v>0</v>
      </c>
      <c r="T874" s="2">
        <v>0</v>
      </c>
      <c r="U874" s="2">
        <v>14762000</v>
      </c>
      <c r="V874" s="2">
        <v>0</v>
      </c>
      <c r="W874" s="2">
        <v>44770744</v>
      </c>
      <c r="X874" s="2">
        <v>13200000</v>
      </c>
      <c r="Y874" s="2">
        <v>21521712</v>
      </c>
      <c r="Z874" s="2">
        <v>0</v>
      </c>
      <c r="AA874" s="2">
        <v>50380053</v>
      </c>
      <c r="AB874" s="2">
        <v>0</v>
      </c>
      <c r="AC874" s="2">
        <v>0</v>
      </c>
      <c r="AD874" s="2">
        <v>0</v>
      </c>
      <c r="AE874" s="2">
        <v>0</v>
      </c>
      <c r="AF874" s="2">
        <v>16461644</v>
      </c>
      <c r="AG874" s="2">
        <v>26670456</v>
      </c>
      <c r="AH874" s="2">
        <v>38646386</v>
      </c>
      <c r="AI874" s="2">
        <v>0</v>
      </c>
      <c r="AJ874" s="2">
        <v>0</v>
      </c>
      <c r="AK874" s="2">
        <v>0</v>
      </c>
      <c r="AL874" s="2">
        <v>0</v>
      </c>
      <c r="AM874" s="2">
        <v>93026162</v>
      </c>
      <c r="AN874" s="2">
        <v>0</v>
      </c>
    </row>
    <row r="875" spans="1:40" x14ac:dyDescent="0.25">
      <c r="A875" t="s">
        <v>1842</v>
      </c>
      <c r="B875" t="s">
        <v>254</v>
      </c>
      <c r="C875" t="s">
        <v>1843</v>
      </c>
      <c r="D875" t="str">
        <f>"قراردادي کارگري"</f>
        <v>قراردادي کارگري</v>
      </c>
      <c r="E875" t="str">
        <f>"پروژه تعميرات نيروگاه بوشهر"</f>
        <v>پروژه تعميرات نيروگاه بوشهر</v>
      </c>
      <c r="F875">
        <v>525</v>
      </c>
      <c r="G875" s="2">
        <v>90525230</v>
      </c>
      <c r="H875" s="2">
        <v>100998824</v>
      </c>
      <c r="I875" s="2">
        <v>3834792</v>
      </c>
      <c r="J875" s="2">
        <v>70609687</v>
      </c>
      <c r="K875" s="2">
        <v>0</v>
      </c>
      <c r="L875" s="2">
        <v>0</v>
      </c>
      <c r="M875" s="2">
        <v>44051850</v>
      </c>
      <c r="N875" s="2">
        <v>4800000</v>
      </c>
      <c r="O875" s="2">
        <v>47644862</v>
      </c>
      <c r="P875" s="2">
        <v>0</v>
      </c>
      <c r="Q875" s="2">
        <v>0</v>
      </c>
      <c r="R875" s="2">
        <v>0</v>
      </c>
      <c r="S875" s="2">
        <v>0</v>
      </c>
      <c r="T875" s="2">
        <v>0</v>
      </c>
      <c r="U875" s="2">
        <v>0</v>
      </c>
      <c r="V875" s="2">
        <v>0</v>
      </c>
      <c r="W875" s="2">
        <v>27108161</v>
      </c>
      <c r="X875" s="2">
        <v>13200000</v>
      </c>
      <c r="Y875" s="2">
        <v>0</v>
      </c>
      <c r="Z875" s="2">
        <v>0</v>
      </c>
      <c r="AA875" s="2">
        <v>0</v>
      </c>
      <c r="AB875" s="2">
        <v>0</v>
      </c>
      <c r="AC875" s="2">
        <v>0</v>
      </c>
      <c r="AD875" s="2">
        <v>0</v>
      </c>
      <c r="AE875" s="2">
        <v>0</v>
      </c>
      <c r="AF875" s="2">
        <v>0</v>
      </c>
      <c r="AG875" s="2">
        <v>26670456</v>
      </c>
      <c r="AH875" s="2">
        <v>0</v>
      </c>
      <c r="AI875" s="2">
        <v>0</v>
      </c>
      <c r="AJ875" s="2">
        <v>0</v>
      </c>
      <c r="AK875" s="2">
        <v>0</v>
      </c>
      <c r="AL875" s="2">
        <v>750000</v>
      </c>
      <c r="AM875" s="2">
        <v>0</v>
      </c>
      <c r="AN875" s="2">
        <v>0</v>
      </c>
    </row>
    <row r="876" spans="1:40" x14ac:dyDescent="0.25">
      <c r="A876" t="s">
        <v>1844</v>
      </c>
      <c r="B876" t="s">
        <v>254</v>
      </c>
      <c r="C876" t="s">
        <v>1845</v>
      </c>
      <c r="D876" t="str">
        <f>"قراردادي کارگري"</f>
        <v>قراردادي کارگري</v>
      </c>
      <c r="E876" t="str">
        <f>"پروژه تعميرات نيروگاه بوشهر"</f>
        <v>پروژه تعميرات نيروگاه بوشهر</v>
      </c>
      <c r="F876">
        <v>240</v>
      </c>
      <c r="G876" s="2">
        <v>67207229</v>
      </c>
      <c r="H876" s="2">
        <v>45195893</v>
      </c>
      <c r="I876" s="2">
        <v>0</v>
      </c>
      <c r="J876" s="2">
        <v>40324338</v>
      </c>
      <c r="K876" s="2">
        <v>0</v>
      </c>
      <c r="L876" s="2">
        <v>0</v>
      </c>
      <c r="M876" s="2">
        <v>44051850</v>
      </c>
      <c r="N876" s="2">
        <v>4800000</v>
      </c>
      <c r="O876" s="2">
        <v>35843850</v>
      </c>
      <c r="P876" s="2">
        <v>0</v>
      </c>
      <c r="Q876" s="2">
        <v>0</v>
      </c>
      <c r="R876" s="2">
        <v>0</v>
      </c>
      <c r="S876" s="2">
        <v>0</v>
      </c>
      <c r="T876" s="2">
        <v>0</v>
      </c>
      <c r="U876" s="2">
        <v>0</v>
      </c>
      <c r="V876" s="2">
        <v>0</v>
      </c>
      <c r="W876" s="2">
        <v>43192227</v>
      </c>
      <c r="X876" s="2">
        <v>13200000</v>
      </c>
      <c r="Y876" s="2">
        <v>0</v>
      </c>
      <c r="Z876" s="2">
        <v>0</v>
      </c>
      <c r="AA876" s="2">
        <v>0</v>
      </c>
      <c r="AB876" s="2">
        <v>0</v>
      </c>
      <c r="AC876" s="2">
        <v>0</v>
      </c>
      <c r="AD876" s="2">
        <v>0</v>
      </c>
      <c r="AE876" s="2">
        <v>0</v>
      </c>
      <c r="AF876" s="2">
        <v>0</v>
      </c>
      <c r="AG876" s="2">
        <v>13335228</v>
      </c>
      <c r="AH876" s="2">
        <v>0</v>
      </c>
      <c r="AI876" s="2">
        <v>0</v>
      </c>
      <c r="AJ876" s="2">
        <v>0</v>
      </c>
      <c r="AK876" s="2">
        <v>0</v>
      </c>
      <c r="AL876" s="2">
        <v>0</v>
      </c>
      <c r="AM876" s="2">
        <v>0</v>
      </c>
      <c r="AN876" s="2">
        <v>0</v>
      </c>
    </row>
    <row r="877" spans="1:40" x14ac:dyDescent="0.25">
      <c r="A877" t="s">
        <v>1846</v>
      </c>
      <c r="B877" t="s">
        <v>281</v>
      </c>
      <c r="C877" t="s">
        <v>72</v>
      </c>
      <c r="D877" t="str">
        <f>"قراردادي کارگري"</f>
        <v>قراردادي کارگري</v>
      </c>
      <c r="E877" t="str">
        <f>"پروژه تعميرات نيروگاه بوشهر"</f>
        <v>پروژه تعميرات نيروگاه بوشهر</v>
      </c>
      <c r="F877">
        <v>383</v>
      </c>
      <c r="G877" s="2">
        <v>53864121</v>
      </c>
      <c r="H877" s="2">
        <v>59648781</v>
      </c>
      <c r="I877" s="2">
        <v>0</v>
      </c>
      <c r="J877" s="2">
        <v>33395759</v>
      </c>
      <c r="K877" s="2">
        <v>0</v>
      </c>
      <c r="L877" s="2">
        <v>0</v>
      </c>
      <c r="M877" s="2">
        <v>69054350</v>
      </c>
      <c r="N877" s="2">
        <v>4800000</v>
      </c>
      <c r="O877" s="2">
        <v>26577684</v>
      </c>
      <c r="P877" s="2">
        <v>0</v>
      </c>
      <c r="Q877" s="2">
        <v>0</v>
      </c>
      <c r="R877" s="2">
        <v>0</v>
      </c>
      <c r="S877" s="2">
        <v>0</v>
      </c>
      <c r="T877" s="2">
        <v>0</v>
      </c>
      <c r="U877" s="2">
        <v>0</v>
      </c>
      <c r="V877" s="2">
        <v>0</v>
      </c>
      <c r="W877" s="2">
        <v>62856859</v>
      </c>
      <c r="X877" s="2">
        <v>13200000</v>
      </c>
      <c r="Y877" s="2">
        <v>0</v>
      </c>
      <c r="Z877" s="2">
        <v>0</v>
      </c>
      <c r="AA877" s="2">
        <v>0</v>
      </c>
      <c r="AB877" s="2">
        <v>0</v>
      </c>
      <c r="AC877" s="2">
        <v>0</v>
      </c>
      <c r="AD877" s="2">
        <v>0</v>
      </c>
      <c r="AE877" s="2">
        <v>0</v>
      </c>
      <c r="AF877" s="2">
        <v>0</v>
      </c>
      <c r="AG877" s="2">
        <v>40005684</v>
      </c>
      <c r="AH877" s="2">
        <v>0</v>
      </c>
      <c r="AI877" s="2">
        <v>0</v>
      </c>
      <c r="AJ877" s="2">
        <v>0</v>
      </c>
      <c r="AK877" s="2">
        <v>0</v>
      </c>
      <c r="AL877" s="2">
        <v>0</v>
      </c>
      <c r="AM877" s="2">
        <v>0</v>
      </c>
      <c r="AN877" s="2">
        <v>0</v>
      </c>
    </row>
    <row r="878" spans="1:40" x14ac:dyDescent="0.25">
      <c r="A878" t="s">
        <v>1847</v>
      </c>
      <c r="B878" t="s">
        <v>1848</v>
      </c>
      <c r="C878" t="s">
        <v>49</v>
      </c>
      <c r="D878" t="str">
        <f>"قراردادي بهره بردار"</f>
        <v>قراردادي بهره بردار</v>
      </c>
      <c r="E878" t="str">
        <f>"پروژه بهره برداري نيروگاه بوشهر"</f>
        <v>پروژه بهره برداري نيروگاه بوشهر</v>
      </c>
      <c r="F878">
        <v>388</v>
      </c>
      <c r="G878" s="2">
        <v>281405109</v>
      </c>
      <c r="H878" s="2">
        <v>185910753</v>
      </c>
      <c r="I878" s="2">
        <v>0</v>
      </c>
      <c r="J878" s="2">
        <v>220660983</v>
      </c>
      <c r="K878" s="2">
        <v>0</v>
      </c>
      <c r="L878" s="2">
        <v>66000000</v>
      </c>
      <c r="M878" s="2">
        <v>0</v>
      </c>
      <c r="N878" s="2">
        <v>4800000</v>
      </c>
      <c r="O878" s="2">
        <v>44834386</v>
      </c>
      <c r="P878" s="2">
        <v>0</v>
      </c>
      <c r="Q878" s="2">
        <v>0</v>
      </c>
      <c r="R878" s="2">
        <v>0</v>
      </c>
      <c r="S878" s="2">
        <v>185832533</v>
      </c>
      <c r="T878" s="2">
        <v>0</v>
      </c>
      <c r="U878" s="2">
        <v>0</v>
      </c>
      <c r="V878" s="2">
        <v>0</v>
      </c>
      <c r="W878" s="2">
        <v>151157174</v>
      </c>
      <c r="X878" s="2">
        <v>13200000</v>
      </c>
      <c r="Y878" s="2">
        <v>0</v>
      </c>
      <c r="Z878" s="2">
        <v>0</v>
      </c>
      <c r="AA878" s="2">
        <v>0</v>
      </c>
      <c r="AB878" s="2">
        <v>0</v>
      </c>
      <c r="AC878" s="2">
        <v>0</v>
      </c>
      <c r="AD878" s="2">
        <v>0</v>
      </c>
      <c r="AE878" s="2">
        <v>0</v>
      </c>
      <c r="AF878" s="2">
        <v>32024567</v>
      </c>
      <c r="AG878" s="2">
        <v>13335228</v>
      </c>
      <c r="AH878" s="2">
        <v>0</v>
      </c>
      <c r="AI878" s="2">
        <v>7131499</v>
      </c>
      <c r="AJ878" s="2">
        <v>0</v>
      </c>
      <c r="AK878" s="2">
        <v>0</v>
      </c>
      <c r="AL878" s="2">
        <v>0</v>
      </c>
      <c r="AM878" s="2">
        <v>-24219844</v>
      </c>
      <c r="AN878" s="2">
        <v>0</v>
      </c>
    </row>
    <row r="879" spans="1:40" x14ac:dyDescent="0.25">
      <c r="A879" t="s">
        <v>1849</v>
      </c>
      <c r="B879" t="s">
        <v>347</v>
      </c>
      <c r="C879" t="s">
        <v>1850</v>
      </c>
      <c r="D879" t="str">
        <f>"قراردادي کارگري"</f>
        <v>قراردادي کارگري</v>
      </c>
      <c r="E879" t="str">
        <f>"پروژه تعميرات نيروگاه بوشهر"</f>
        <v>پروژه تعميرات نيروگاه بوشهر</v>
      </c>
      <c r="F879">
        <v>243</v>
      </c>
      <c r="G879" s="2">
        <v>63837333</v>
      </c>
      <c r="H879" s="2">
        <v>40655826</v>
      </c>
      <c r="I879" s="2">
        <v>0</v>
      </c>
      <c r="J879" s="2">
        <v>38302394</v>
      </c>
      <c r="K879" s="2">
        <v>0</v>
      </c>
      <c r="L879" s="2">
        <v>0</v>
      </c>
      <c r="M879" s="2">
        <v>44051850</v>
      </c>
      <c r="N879" s="2">
        <v>4800000</v>
      </c>
      <c r="O879" s="2">
        <v>34046578</v>
      </c>
      <c r="P879" s="2">
        <v>0</v>
      </c>
      <c r="Q879" s="2">
        <v>0</v>
      </c>
      <c r="R879" s="2">
        <v>0</v>
      </c>
      <c r="S879" s="2">
        <v>0</v>
      </c>
      <c r="T879" s="2">
        <v>0</v>
      </c>
      <c r="U879" s="2">
        <v>0</v>
      </c>
      <c r="V879" s="2">
        <v>0</v>
      </c>
      <c r="W879" s="2">
        <v>42178730</v>
      </c>
      <c r="X879" s="2">
        <v>13200000</v>
      </c>
      <c r="Y879" s="2">
        <v>0</v>
      </c>
      <c r="Z879" s="2">
        <v>0</v>
      </c>
      <c r="AA879" s="2">
        <v>0</v>
      </c>
      <c r="AB879" s="2">
        <v>2500000</v>
      </c>
      <c r="AC879" s="2">
        <v>0</v>
      </c>
      <c r="AD879" s="2">
        <v>0</v>
      </c>
      <c r="AE879" s="2">
        <v>0</v>
      </c>
      <c r="AF879" s="2">
        <v>0</v>
      </c>
      <c r="AG879" s="2">
        <v>0</v>
      </c>
      <c r="AH879" s="2">
        <v>0</v>
      </c>
      <c r="AI879" s="2">
        <v>0</v>
      </c>
      <c r="AJ879" s="2">
        <v>0</v>
      </c>
      <c r="AK879" s="2">
        <v>0</v>
      </c>
      <c r="AL879" s="2">
        <v>0</v>
      </c>
      <c r="AM879" s="2">
        <v>0</v>
      </c>
      <c r="AN879" s="2">
        <v>0</v>
      </c>
    </row>
    <row r="880" spans="1:40" x14ac:dyDescent="0.25">
      <c r="A880" t="s">
        <v>1851</v>
      </c>
      <c r="B880" t="s">
        <v>1852</v>
      </c>
      <c r="C880" t="s">
        <v>1853</v>
      </c>
      <c r="D880" t="str">
        <f t="shared" ref="D880:D886" si="78">"قراردادي بهره بردار"</f>
        <v>قراردادي بهره بردار</v>
      </c>
      <c r="E880" t="str">
        <f>"پروژه بهره برداري نيروگاه بوشهر"</f>
        <v>پروژه بهره برداري نيروگاه بوشهر</v>
      </c>
      <c r="F880">
        <v>247</v>
      </c>
      <c r="G880" s="2">
        <v>339306376</v>
      </c>
      <c r="H880" s="2">
        <v>143778205</v>
      </c>
      <c r="I880" s="2">
        <v>0</v>
      </c>
      <c r="J880" s="2">
        <v>254920135</v>
      </c>
      <c r="K880" s="2">
        <v>0</v>
      </c>
      <c r="L880" s="2">
        <v>66000000</v>
      </c>
      <c r="M880" s="2">
        <v>0</v>
      </c>
      <c r="N880" s="2">
        <v>4800000</v>
      </c>
      <c r="O880" s="2">
        <v>65078142</v>
      </c>
      <c r="P880" s="2">
        <v>0</v>
      </c>
      <c r="Q880" s="2">
        <v>0</v>
      </c>
      <c r="R880" s="2">
        <v>0</v>
      </c>
      <c r="S880" s="2">
        <v>0</v>
      </c>
      <c r="T880" s="2">
        <v>0</v>
      </c>
      <c r="U880" s="2">
        <v>0</v>
      </c>
      <c r="V880" s="2">
        <v>0</v>
      </c>
      <c r="W880" s="2">
        <v>77727019</v>
      </c>
      <c r="X880" s="2">
        <v>13200000</v>
      </c>
      <c r="Y880" s="2">
        <v>0</v>
      </c>
      <c r="Z880" s="2">
        <v>0</v>
      </c>
      <c r="AA880" s="2">
        <v>0</v>
      </c>
      <c r="AB880" s="2">
        <v>0</v>
      </c>
      <c r="AC880" s="2">
        <v>0</v>
      </c>
      <c r="AD880" s="2">
        <v>0</v>
      </c>
      <c r="AE880" s="2">
        <v>0</v>
      </c>
      <c r="AF880" s="2">
        <v>49334058</v>
      </c>
      <c r="AG880" s="2">
        <v>13335228</v>
      </c>
      <c r="AH880" s="2">
        <v>598056</v>
      </c>
      <c r="AI880" s="2">
        <v>0</v>
      </c>
      <c r="AJ880" s="2">
        <v>0</v>
      </c>
      <c r="AK880" s="2">
        <v>0</v>
      </c>
      <c r="AL880" s="2">
        <v>0</v>
      </c>
      <c r="AM880" s="2">
        <v>68033338</v>
      </c>
      <c r="AN880" s="2">
        <v>0</v>
      </c>
    </row>
    <row r="881" spans="1:40" x14ac:dyDescent="0.25">
      <c r="A881" t="s">
        <v>1854</v>
      </c>
      <c r="B881" t="s">
        <v>1855</v>
      </c>
      <c r="C881" t="s">
        <v>1856</v>
      </c>
      <c r="D881" t="str">
        <f t="shared" si="78"/>
        <v>قراردادي بهره بردار</v>
      </c>
      <c r="E881" t="str">
        <f>"پروژه بهره برداري نيروگاه بوشهر"</f>
        <v>پروژه بهره برداري نيروگاه بوشهر</v>
      </c>
      <c r="F881">
        <v>42</v>
      </c>
      <c r="G881" s="2">
        <v>168389396</v>
      </c>
      <c r="H881" s="2">
        <v>9589981</v>
      </c>
      <c r="I881" s="2">
        <v>0</v>
      </c>
      <c r="J881" s="2">
        <v>87200605</v>
      </c>
      <c r="K881" s="2">
        <v>0</v>
      </c>
      <c r="L881" s="2">
        <v>49500000</v>
      </c>
      <c r="M881" s="2">
        <v>0</v>
      </c>
      <c r="N881" s="2">
        <v>4800000</v>
      </c>
      <c r="O881" s="2">
        <v>25628928</v>
      </c>
      <c r="P881" s="2">
        <v>0</v>
      </c>
      <c r="Q881" s="2">
        <v>0</v>
      </c>
      <c r="R881" s="2">
        <v>0</v>
      </c>
      <c r="S881" s="2">
        <v>1719482</v>
      </c>
      <c r="T881" s="2">
        <v>0</v>
      </c>
      <c r="U881" s="2">
        <v>0</v>
      </c>
      <c r="V881" s="2">
        <v>0</v>
      </c>
      <c r="W881" s="2">
        <v>32881554</v>
      </c>
      <c r="X881" s="2">
        <v>13200000</v>
      </c>
      <c r="Y881" s="2">
        <v>0</v>
      </c>
      <c r="Z881" s="2">
        <v>6355433</v>
      </c>
      <c r="AA881" s="2">
        <v>0</v>
      </c>
      <c r="AB881" s="2">
        <v>0</v>
      </c>
      <c r="AC881" s="2">
        <v>0</v>
      </c>
      <c r="AD881" s="2">
        <v>0</v>
      </c>
      <c r="AE881" s="2">
        <v>0</v>
      </c>
      <c r="AF881" s="2">
        <v>18306377</v>
      </c>
      <c r="AG881" s="2">
        <v>0</v>
      </c>
      <c r="AH881" s="2">
        <v>0</v>
      </c>
      <c r="AI881" s="2">
        <v>0</v>
      </c>
      <c r="AJ881" s="2">
        <v>0</v>
      </c>
      <c r="AK881" s="2">
        <v>0</v>
      </c>
      <c r="AL881" s="2">
        <v>0</v>
      </c>
      <c r="AM881" s="2">
        <v>29290212</v>
      </c>
      <c r="AN881" s="2">
        <v>0</v>
      </c>
    </row>
    <row r="882" spans="1:40" x14ac:dyDescent="0.25">
      <c r="A882" t="s">
        <v>1857</v>
      </c>
      <c r="B882" t="s">
        <v>153</v>
      </c>
      <c r="C882" t="s">
        <v>1858</v>
      </c>
      <c r="D882" t="str">
        <f t="shared" si="78"/>
        <v>قراردادي بهره بردار</v>
      </c>
      <c r="E882" t="str">
        <f>"پروژه بهره برداري نيروگاه بوشهر"</f>
        <v>پروژه بهره برداري نيروگاه بوشهر</v>
      </c>
      <c r="F882">
        <v>534</v>
      </c>
      <c r="G882" s="2">
        <v>163925144</v>
      </c>
      <c r="H882" s="2">
        <v>145948196</v>
      </c>
      <c r="I882" s="2">
        <v>6932194</v>
      </c>
      <c r="J882" s="2">
        <v>114725051</v>
      </c>
      <c r="K882" s="2">
        <v>0</v>
      </c>
      <c r="L882" s="2">
        <v>66000000</v>
      </c>
      <c r="M882" s="2">
        <v>0</v>
      </c>
      <c r="N882" s="2">
        <v>4800000</v>
      </c>
      <c r="O882" s="2">
        <v>24357390</v>
      </c>
      <c r="P882" s="2">
        <v>0</v>
      </c>
      <c r="Q882" s="2">
        <v>0</v>
      </c>
      <c r="R882" s="2">
        <v>0</v>
      </c>
      <c r="S882" s="2">
        <v>0</v>
      </c>
      <c r="T882" s="2">
        <v>1525500</v>
      </c>
      <c r="U882" s="2">
        <v>8052000</v>
      </c>
      <c r="V882" s="2">
        <v>0</v>
      </c>
      <c r="W882" s="2">
        <v>114388618</v>
      </c>
      <c r="X882" s="2">
        <v>13200000</v>
      </c>
      <c r="Y882" s="2">
        <v>0</v>
      </c>
      <c r="Z882" s="2">
        <v>0</v>
      </c>
      <c r="AA882" s="2">
        <v>0</v>
      </c>
      <c r="AB882" s="2">
        <v>0</v>
      </c>
      <c r="AC882" s="2">
        <v>0</v>
      </c>
      <c r="AD882" s="2">
        <v>0</v>
      </c>
      <c r="AE882" s="2">
        <v>0</v>
      </c>
      <c r="AF882" s="2">
        <v>17406190</v>
      </c>
      <c r="AG882" s="2">
        <v>13335228</v>
      </c>
      <c r="AH882" s="2">
        <v>1638</v>
      </c>
      <c r="AI882" s="2">
        <v>0</v>
      </c>
      <c r="AJ882" s="2">
        <v>0</v>
      </c>
      <c r="AK882" s="2">
        <v>0</v>
      </c>
      <c r="AL882" s="2">
        <v>0</v>
      </c>
      <c r="AM882" s="2">
        <v>26454238</v>
      </c>
      <c r="AN882" s="2">
        <v>0</v>
      </c>
    </row>
    <row r="883" spans="1:40" x14ac:dyDescent="0.25">
      <c r="A883" t="s">
        <v>1859</v>
      </c>
      <c r="B883" t="s">
        <v>1187</v>
      </c>
      <c r="C883" t="s">
        <v>642</v>
      </c>
      <c r="D883" t="str">
        <f t="shared" si="78"/>
        <v>قراردادي بهره بردار</v>
      </c>
      <c r="E883" t="str">
        <f>"پروژه بهره برداري نيروگاه بوشهر"</f>
        <v>پروژه بهره برداري نيروگاه بوشهر</v>
      </c>
      <c r="F883">
        <v>396</v>
      </c>
      <c r="G883" s="2">
        <v>209176647</v>
      </c>
      <c r="H883" s="2">
        <v>135500009</v>
      </c>
      <c r="I883" s="2">
        <v>0</v>
      </c>
      <c r="J883" s="2">
        <v>178373166</v>
      </c>
      <c r="K883" s="2">
        <v>0</v>
      </c>
      <c r="L883" s="2">
        <v>66000000</v>
      </c>
      <c r="M883" s="2">
        <v>0</v>
      </c>
      <c r="N883" s="2">
        <v>4800000</v>
      </c>
      <c r="O883" s="2">
        <v>25927081</v>
      </c>
      <c r="P883" s="2">
        <v>0</v>
      </c>
      <c r="Q883" s="2">
        <v>0</v>
      </c>
      <c r="R883" s="2">
        <v>0</v>
      </c>
      <c r="S883" s="2">
        <v>0</v>
      </c>
      <c r="T883" s="2">
        <v>0</v>
      </c>
      <c r="U883" s="2">
        <v>0</v>
      </c>
      <c r="V883" s="2">
        <v>0</v>
      </c>
      <c r="W883" s="2">
        <v>46607191</v>
      </c>
      <c r="X883" s="2">
        <v>13200000</v>
      </c>
      <c r="Y883" s="2">
        <v>0</v>
      </c>
      <c r="Z883" s="2">
        <v>0</v>
      </c>
      <c r="AA883" s="2">
        <v>0</v>
      </c>
      <c r="AB883" s="2">
        <v>0</v>
      </c>
      <c r="AC883" s="2">
        <v>0</v>
      </c>
      <c r="AD883" s="2">
        <v>0</v>
      </c>
      <c r="AE883" s="2">
        <v>0</v>
      </c>
      <c r="AF883" s="2">
        <v>18519334</v>
      </c>
      <c r="AG883" s="2">
        <v>13335228</v>
      </c>
      <c r="AH883" s="2">
        <v>0</v>
      </c>
      <c r="AI883" s="2">
        <v>4489179</v>
      </c>
      <c r="AJ883" s="2">
        <v>0</v>
      </c>
      <c r="AK883" s="2">
        <v>0</v>
      </c>
      <c r="AL883" s="2">
        <v>0</v>
      </c>
      <c r="AM883" s="2">
        <v>34075598</v>
      </c>
      <c r="AN883" s="2">
        <v>0</v>
      </c>
    </row>
    <row r="884" spans="1:40" x14ac:dyDescent="0.25">
      <c r="A884" t="s">
        <v>1860</v>
      </c>
      <c r="B884" t="s">
        <v>568</v>
      </c>
      <c r="C884" t="s">
        <v>101</v>
      </c>
      <c r="D884" t="str">
        <f t="shared" si="78"/>
        <v>قراردادي بهره بردار</v>
      </c>
      <c r="E884" t="str">
        <f>"پروژه تعميرات نيروگاه بوشهر"</f>
        <v>پروژه تعميرات نيروگاه بوشهر</v>
      </c>
      <c r="F884">
        <v>167</v>
      </c>
      <c r="G884" s="2">
        <v>179433378</v>
      </c>
      <c r="H884" s="2">
        <v>56557205</v>
      </c>
      <c r="I884" s="2">
        <v>0</v>
      </c>
      <c r="J884" s="2">
        <v>143201485</v>
      </c>
      <c r="K884" s="2">
        <v>0</v>
      </c>
      <c r="L884" s="2">
        <v>66000000</v>
      </c>
      <c r="M884" s="2">
        <v>0</v>
      </c>
      <c r="N884" s="2">
        <v>4800000</v>
      </c>
      <c r="O884" s="2">
        <v>28353176</v>
      </c>
      <c r="P884" s="2">
        <v>0</v>
      </c>
      <c r="Q884" s="2">
        <v>0</v>
      </c>
      <c r="R884" s="2">
        <v>0</v>
      </c>
      <c r="S884" s="2">
        <v>0</v>
      </c>
      <c r="T884" s="2">
        <v>0</v>
      </c>
      <c r="U884" s="2">
        <v>0</v>
      </c>
      <c r="V884" s="2">
        <v>0</v>
      </c>
      <c r="W884" s="2">
        <v>42470634</v>
      </c>
      <c r="X884" s="2">
        <v>13200000</v>
      </c>
      <c r="Y884" s="2">
        <v>0</v>
      </c>
      <c r="Z884" s="2">
        <v>0</v>
      </c>
      <c r="AA884" s="2">
        <v>0</v>
      </c>
      <c r="AB884" s="2">
        <v>0</v>
      </c>
      <c r="AC884" s="2">
        <v>0</v>
      </c>
      <c r="AD884" s="2">
        <v>0</v>
      </c>
      <c r="AE884" s="2">
        <v>0</v>
      </c>
      <c r="AF884" s="2">
        <v>20252258</v>
      </c>
      <c r="AG884" s="2">
        <v>0</v>
      </c>
      <c r="AH884" s="2">
        <v>0</v>
      </c>
      <c r="AI884" s="2">
        <v>0</v>
      </c>
      <c r="AJ884" s="2">
        <v>0</v>
      </c>
      <c r="AK884" s="2">
        <v>0</v>
      </c>
      <c r="AL884" s="2">
        <v>0</v>
      </c>
      <c r="AM884" s="2">
        <v>53465978</v>
      </c>
      <c r="AN884" s="2">
        <v>0</v>
      </c>
    </row>
    <row r="885" spans="1:40" x14ac:dyDescent="0.25">
      <c r="A885" t="s">
        <v>1861</v>
      </c>
      <c r="B885" t="s">
        <v>396</v>
      </c>
      <c r="C885" t="s">
        <v>1862</v>
      </c>
      <c r="D885" t="str">
        <f t="shared" si="78"/>
        <v>قراردادي بهره بردار</v>
      </c>
      <c r="E885" t="str">
        <f>"پروژه تعميرات نيروگاه بوشهر"</f>
        <v>پروژه تعميرات نيروگاه بوشهر</v>
      </c>
      <c r="F885">
        <v>78</v>
      </c>
      <c r="G885" s="2">
        <v>173319801</v>
      </c>
      <c r="H885" s="2">
        <v>20130662</v>
      </c>
      <c r="I885" s="2">
        <v>0</v>
      </c>
      <c r="J885" s="2">
        <v>125217068</v>
      </c>
      <c r="K885" s="2">
        <v>0</v>
      </c>
      <c r="L885" s="2">
        <v>49500000</v>
      </c>
      <c r="M885" s="2">
        <v>0</v>
      </c>
      <c r="N885" s="2">
        <v>4800000</v>
      </c>
      <c r="O885" s="2">
        <v>25848085</v>
      </c>
      <c r="P885" s="2">
        <v>0</v>
      </c>
      <c r="Q885" s="2">
        <v>0</v>
      </c>
      <c r="R885" s="2">
        <v>0</v>
      </c>
      <c r="S885" s="2">
        <v>0</v>
      </c>
      <c r="T885" s="2">
        <v>0</v>
      </c>
      <c r="U885" s="2">
        <v>0</v>
      </c>
      <c r="V885" s="2">
        <v>0</v>
      </c>
      <c r="W885" s="2">
        <v>37238856</v>
      </c>
      <c r="X885" s="2">
        <v>13200000</v>
      </c>
      <c r="Y885" s="2">
        <v>0</v>
      </c>
      <c r="Z885" s="2">
        <v>0</v>
      </c>
      <c r="AA885" s="2">
        <v>0</v>
      </c>
      <c r="AB885" s="2">
        <v>0</v>
      </c>
      <c r="AC885" s="2">
        <v>0</v>
      </c>
      <c r="AD885" s="2">
        <v>0</v>
      </c>
      <c r="AE885" s="2">
        <v>0</v>
      </c>
      <c r="AF885" s="2">
        <v>18462915</v>
      </c>
      <c r="AG885" s="2">
        <v>0</v>
      </c>
      <c r="AH885" s="2">
        <v>0</v>
      </c>
      <c r="AI885" s="2">
        <v>0</v>
      </c>
      <c r="AJ885" s="2">
        <v>0</v>
      </c>
      <c r="AK885" s="2">
        <v>0</v>
      </c>
      <c r="AL885" s="2">
        <v>0</v>
      </c>
      <c r="AM885" s="2">
        <v>29540677</v>
      </c>
      <c r="AN885" s="2">
        <v>0</v>
      </c>
    </row>
    <row r="886" spans="1:40" x14ac:dyDescent="0.25">
      <c r="A886" t="s">
        <v>1863</v>
      </c>
      <c r="B886" t="s">
        <v>156</v>
      </c>
      <c r="C886" t="s">
        <v>1864</v>
      </c>
      <c r="D886" t="str">
        <f t="shared" si="78"/>
        <v>قراردادي بهره بردار</v>
      </c>
      <c r="E886" t="str">
        <f>"پروژه تعميرات نيروگاه بوشهر"</f>
        <v>پروژه تعميرات نيروگاه بوشهر</v>
      </c>
      <c r="F886">
        <v>273</v>
      </c>
      <c r="G886" s="2">
        <v>168572623</v>
      </c>
      <c r="H886" s="2">
        <v>87280791</v>
      </c>
      <c r="I886" s="2">
        <v>0</v>
      </c>
      <c r="J886" s="2">
        <v>130904474</v>
      </c>
      <c r="K886" s="2">
        <v>0</v>
      </c>
      <c r="L886" s="2">
        <v>66000000</v>
      </c>
      <c r="M886" s="2">
        <v>0</v>
      </c>
      <c r="N886" s="2">
        <v>4800000</v>
      </c>
      <c r="O886" s="2">
        <v>24256961</v>
      </c>
      <c r="P886" s="2">
        <v>0</v>
      </c>
      <c r="Q886" s="2">
        <v>0</v>
      </c>
      <c r="R886" s="2">
        <v>0</v>
      </c>
      <c r="S886" s="2">
        <v>0</v>
      </c>
      <c r="T886" s="2">
        <v>0</v>
      </c>
      <c r="U886" s="2">
        <v>0</v>
      </c>
      <c r="V886" s="2">
        <v>0</v>
      </c>
      <c r="W886" s="2">
        <v>38264374</v>
      </c>
      <c r="X886" s="2">
        <v>13200000</v>
      </c>
      <c r="Y886" s="2">
        <v>0</v>
      </c>
      <c r="Z886" s="2">
        <v>0</v>
      </c>
      <c r="AA886" s="2">
        <v>0</v>
      </c>
      <c r="AB886" s="2">
        <v>0</v>
      </c>
      <c r="AC886" s="2">
        <v>0</v>
      </c>
      <c r="AD886" s="2">
        <v>0</v>
      </c>
      <c r="AE886" s="2">
        <v>0</v>
      </c>
      <c r="AF886" s="2">
        <v>17326394</v>
      </c>
      <c r="AG886" s="2">
        <v>14947108</v>
      </c>
      <c r="AH886" s="2">
        <v>0</v>
      </c>
      <c r="AI886" s="2">
        <v>0</v>
      </c>
      <c r="AJ886" s="2">
        <v>0</v>
      </c>
      <c r="AK886" s="2">
        <v>0</v>
      </c>
      <c r="AL886" s="2">
        <v>0</v>
      </c>
      <c r="AM886" s="2">
        <v>41583367</v>
      </c>
      <c r="AN886" s="2">
        <v>0</v>
      </c>
    </row>
    <row r="887" spans="1:40" x14ac:dyDescent="0.25">
      <c r="A887" t="s">
        <v>1865</v>
      </c>
      <c r="B887" t="s">
        <v>1866</v>
      </c>
      <c r="C887" t="s">
        <v>795</v>
      </c>
      <c r="D887" t="str">
        <f>"قراردادي کارگري"</f>
        <v>قراردادي کارگري</v>
      </c>
      <c r="E887" t="str">
        <f>"پروژه تعميرات نيروگاه بوشهر"</f>
        <v>پروژه تعميرات نيروگاه بوشهر</v>
      </c>
      <c r="F887">
        <v>24</v>
      </c>
      <c r="G887" s="2">
        <v>17806193</v>
      </c>
      <c r="H887" s="2">
        <v>6859814</v>
      </c>
      <c r="I887" s="2">
        <v>0</v>
      </c>
      <c r="J887" s="2">
        <v>10683716</v>
      </c>
      <c r="K887" s="2">
        <v>0</v>
      </c>
      <c r="L887" s="2">
        <v>0</v>
      </c>
      <c r="M887" s="2">
        <v>13034520</v>
      </c>
      <c r="N887" s="2">
        <v>1393548</v>
      </c>
      <c r="O887" s="2">
        <v>9371682</v>
      </c>
      <c r="P887" s="2">
        <v>0</v>
      </c>
      <c r="Q887" s="2">
        <v>0</v>
      </c>
      <c r="R887" s="2">
        <v>0</v>
      </c>
      <c r="S887" s="2">
        <v>0</v>
      </c>
      <c r="T887" s="2">
        <v>0</v>
      </c>
      <c r="U887" s="2">
        <v>0</v>
      </c>
      <c r="V887" s="2">
        <v>0</v>
      </c>
      <c r="W887" s="2">
        <v>11822185</v>
      </c>
      <c r="X887" s="2">
        <v>3832258</v>
      </c>
      <c r="Y887" s="2">
        <v>0</v>
      </c>
      <c r="Z887" s="2">
        <v>0</v>
      </c>
      <c r="AA887" s="2">
        <v>0</v>
      </c>
      <c r="AB887" s="2">
        <v>0</v>
      </c>
      <c r="AC887" s="2">
        <v>0</v>
      </c>
      <c r="AD887" s="2">
        <v>0</v>
      </c>
      <c r="AE887" s="2">
        <v>0</v>
      </c>
      <c r="AF887" s="2">
        <v>0</v>
      </c>
      <c r="AG887" s="2">
        <v>0</v>
      </c>
      <c r="AH887" s="2">
        <v>0</v>
      </c>
      <c r="AI887" s="2">
        <v>0</v>
      </c>
      <c r="AJ887" s="2">
        <v>0</v>
      </c>
      <c r="AK887" s="2">
        <v>0</v>
      </c>
      <c r="AL887" s="2">
        <v>0</v>
      </c>
      <c r="AM887" s="2">
        <v>0</v>
      </c>
      <c r="AN887" s="2">
        <v>0</v>
      </c>
    </row>
    <row r="888" spans="1:40" x14ac:dyDescent="0.25">
      <c r="A888" t="s">
        <v>1867</v>
      </c>
      <c r="B888" t="s">
        <v>1868</v>
      </c>
      <c r="C888" t="s">
        <v>86</v>
      </c>
      <c r="D888" t="str">
        <f>"قراردادي کارگري"</f>
        <v>قراردادي کارگري</v>
      </c>
      <c r="E888" t="str">
        <f>"پروژه تعميرات نيروگاه بوشهر"</f>
        <v>پروژه تعميرات نيروگاه بوشهر</v>
      </c>
      <c r="F888">
        <v>238</v>
      </c>
      <c r="G888" s="2">
        <v>91178023</v>
      </c>
      <c r="H888" s="2">
        <v>56366553</v>
      </c>
      <c r="I888" s="2">
        <v>0</v>
      </c>
      <c r="J888" s="2">
        <v>54706810</v>
      </c>
      <c r="K888" s="2">
        <v>0</v>
      </c>
      <c r="L888" s="2">
        <v>0</v>
      </c>
      <c r="M888" s="2">
        <v>44051850</v>
      </c>
      <c r="N888" s="2">
        <v>4800000</v>
      </c>
      <c r="O888" s="2">
        <v>48628280</v>
      </c>
      <c r="P888" s="2">
        <v>0</v>
      </c>
      <c r="Q888" s="2">
        <v>0</v>
      </c>
      <c r="R888" s="2">
        <v>0</v>
      </c>
      <c r="S888" s="2">
        <v>0</v>
      </c>
      <c r="T888" s="2">
        <v>0</v>
      </c>
      <c r="U888" s="2">
        <v>0</v>
      </c>
      <c r="V888" s="2">
        <v>0</v>
      </c>
      <c r="W888" s="2">
        <v>77044493</v>
      </c>
      <c r="X888" s="2">
        <v>13200000</v>
      </c>
      <c r="Y888" s="2">
        <v>0</v>
      </c>
      <c r="Z888" s="2">
        <v>0</v>
      </c>
      <c r="AA888" s="2">
        <v>0</v>
      </c>
      <c r="AB888" s="2">
        <v>0</v>
      </c>
      <c r="AC888" s="2">
        <v>0</v>
      </c>
      <c r="AD888" s="2">
        <v>0</v>
      </c>
      <c r="AE888" s="2">
        <v>35784743</v>
      </c>
      <c r="AF888" s="2">
        <v>0</v>
      </c>
      <c r="AG888" s="2">
        <v>40005684</v>
      </c>
      <c r="AH888" s="2">
        <v>0</v>
      </c>
      <c r="AI888" s="2">
        <v>0</v>
      </c>
      <c r="AJ888" s="2">
        <v>0</v>
      </c>
      <c r="AK888" s="2">
        <v>35106144</v>
      </c>
      <c r="AL888" s="2">
        <v>0</v>
      </c>
      <c r="AM888" s="2">
        <v>0</v>
      </c>
      <c r="AN888" s="2">
        <v>0</v>
      </c>
    </row>
    <row r="889" spans="1:40" x14ac:dyDescent="0.25">
      <c r="A889" t="s">
        <v>1869</v>
      </c>
      <c r="B889" t="s">
        <v>656</v>
      </c>
      <c r="C889" t="s">
        <v>274</v>
      </c>
      <c r="D889" t="str">
        <f t="shared" ref="D889:D924" si="79">"قراردادي بهره بردار"</f>
        <v>قراردادي بهره بردار</v>
      </c>
      <c r="E889" t="str">
        <f t="shared" ref="E889:E924" si="80">"پروژه بهره برداري نيروگاه بوشهر"</f>
        <v>پروژه بهره برداري نيروگاه بوشهر</v>
      </c>
      <c r="F889">
        <v>18</v>
      </c>
      <c r="G889" s="2">
        <v>155572284</v>
      </c>
      <c r="H889" s="2">
        <v>3944793</v>
      </c>
      <c r="I889" s="2">
        <v>0</v>
      </c>
      <c r="J889" s="2">
        <v>96442918</v>
      </c>
      <c r="K889" s="2">
        <v>0</v>
      </c>
      <c r="L889" s="2">
        <v>64482759</v>
      </c>
      <c r="M889" s="2">
        <v>0</v>
      </c>
      <c r="N889" s="2">
        <v>4689655</v>
      </c>
      <c r="O889" s="2">
        <v>21784831</v>
      </c>
      <c r="P889" s="2">
        <v>0</v>
      </c>
      <c r="Q889" s="2">
        <v>0</v>
      </c>
      <c r="R889" s="2">
        <v>0</v>
      </c>
      <c r="S889" s="2">
        <v>7944324</v>
      </c>
      <c r="T889" s="2">
        <v>0</v>
      </c>
      <c r="U889" s="2">
        <v>0</v>
      </c>
      <c r="V889" s="2">
        <v>0</v>
      </c>
      <c r="W889" s="2">
        <v>30803329</v>
      </c>
      <c r="X889" s="2">
        <v>12896552</v>
      </c>
      <c r="Y889" s="2">
        <v>1960995</v>
      </c>
      <c r="Z889" s="2">
        <v>0</v>
      </c>
      <c r="AA889" s="2">
        <v>0</v>
      </c>
      <c r="AB889" s="2">
        <v>0</v>
      </c>
      <c r="AC889" s="2">
        <v>0</v>
      </c>
      <c r="AD889" s="2">
        <v>0</v>
      </c>
      <c r="AE889" s="2">
        <v>0</v>
      </c>
      <c r="AF889" s="2">
        <v>15560606</v>
      </c>
      <c r="AG889" s="2">
        <v>0</v>
      </c>
      <c r="AH889" s="2">
        <v>0</v>
      </c>
      <c r="AI889" s="2">
        <v>0</v>
      </c>
      <c r="AJ889" s="2">
        <v>0</v>
      </c>
      <c r="AK889" s="2">
        <v>0</v>
      </c>
      <c r="AL889" s="2">
        <v>0</v>
      </c>
      <c r="AM889" s="2">
        <v>18672721</v>
      </c>
      <c r="AN889" s="2">
        <v>0</v>
      </c>
    </row>
    <row r="890" spans="1:40" x14ac:dyDescent="0.25">
      <c r="A890" t="s">
        <v>1870</v>
      </c>
      <c r="B890" t="s">
        <v>77</v>
      </c>
      <c r="C890" t="s">
        <v>1588</v>
      </c>
      <c r="D890" t="str">
        <f t="shared" si="79"/>
        <v>قراردادي بهره بردار</v>
      </c>
      <c r="E890" t="str">
        <f t="shared" si="80"/>
        <v>پروژه بهره برداري نيروگاه بوشهر</v>
      </c>
      <c r="F890">
        <v>22</v>
      </c>
      <c r="G890" s="2">
        <v>115413147</v>
      </c>
      <c r="H890" s="2">
        <v>4420477</v>
      </c>
      <c r="I890" s="2">
        <v>0</v>
      </c>
      <c r="J890" s="2">
        <v>85447548</v>
      </c>
      <c r="K890" s="2">
        <v>0</v>
      </c>
      <c r="L890" s="2">
        <v>55440000</v>
      </c>
      <c r="M890" s="2">
        <v>0</v>
      </c>
      <c r="N890" s="2">
        <v>4800000</v>
      </c>
      <c r="O890" s="2">
        <v>19032065</v>
      </c>
      <c r="P890" s="2">
        <v>0</v>
      </c>
      <c r="Q890" s="2">
        <v>0</v>
      </c>
      <c r="R890" s="2">
        <v>0</v>
      </c>
      <c r="S890" s="2">
        <v>0</v>
      </c>
      <c r="T890" s="2">
        <v>0</v>
      </c>
      <c r="U890" s="2">
        <v>0</v>
      </c>
      <c r="V890" s="2">
        <v>0</v>
      </c>
      <c r="W890" s="2">
        <v>27943967</v>
      </c>
      <c r="X890" s="2">
        <v>13200000</v>
      </c>
      <c r="Y890" s="2">
        <v>0</v>
      </c>
      <c r="Z890" s="2">
        <v>0</v>
      </c>
      <c r="AA890" s="2">
        <v>0</v>
      </c>
      <c r="AB890" s="2">
        <v>0</v>
      </c>
      <c r="AC890" s="2">
        <v>0</v>
      </c>
      <c r="AD890" s="2">
        <v>29639352</v>
      </c>
      <c r="AE890" s="2">
        <v>0</v>
      </c>
      <c r="AF890" s="2">
        <v>13594335</v>
      </c>
      <c r="AG890" s="2">
        <v>13335228</v>
      </c>
      <c r="AH890" s="2">
        <v>0</v>
      </c>
      <c r="AI890" s="2">
        <v>0</v>
      </c>
      <c r="AJ890" s="2">
        <v>0</v>
      </c>
      <c r="AK890" s="2">
        <v>0</v>
      </c>
      <c r="AL890" s="2">
        <v>0</v>
      </c>
      <c r="AM890" s="2">
        <v>16313203</v>
      </c>
      <c r="AN890" s="2">
        <v>0</v>
      </c>
    </row>
    <row r="891" spans="1:40" x14ac:dyDescent="0.25">
      <c r="A891" t="s">
        <v>1871</v>
      </c>
      <c r="B891" t="s">
        <v>83</v>
      </c>
      <c r="C891" t="s">
        <v>1872</v>
      </c>
      <c r="D891" t="str">
        <f t="shared" si="79"/>
        <v>قراردادي بهره بردار</v>
      </c>
      <c r="E891" t="str">
        <f t="shared" si="80"/>
        <v>پروژه بهره برداري نيروگاه بوشهر</v>
      </c>
      <c r="F891">
        <v>326</v>
      </c>
      <c r="G891" s="2">
        <v>157082414</v>
      </c>
      <c r="H891" s="2">
        <v>80843074</v>
      </c>
      <c r="I891" s="2">
        <v>0</v>
      </c>
      <c r="J891" s="2">
        <v>108876113</v>
      </c>
      <c r="K891" s="2">
        <v>0</v>
      </c>
      <c r="L891" s="2">
        <v>49500000</v>
      </c>
      <c r="M891" s="2">
        <v>0</v>
      </c>
      <c r="N891" s="2">
        <v>4800000</v>
      </c>
      <c r="O891" s="2">
        <v>22655937</v>
      </c>
      <c r="P891" s="2">
        <v>0</v>
      </c>
      <c r="Q891" s="2">
        <v>0</v>
      </c>
      <c r="R891" s="2">
        <v>0</v>
      </c>
      <c r="S891" s="2">
        <v>0</v>
      </c>
      <c r="T891" s="2">
        <v>0</v>
      </c>
      <c r="U891" s="2">
        <v>0</v>
      </c>
      <c r="V891" s="2">
        <v>0</v>
      </c>
      <c r="W891" s="2">
        <v>32907154</v>
      </c>
      <c r="X891" s="2">
        <v>13200000</v>
      </c>
      <c r="Y891" s="2">
        <v>0</v>
      </c>
      <c r="Z891" s="2">
        <v>0</v>
      </c>
      <c r="AA891" s="2">
        <v>0</v>
      </c>
      <c r="AB891" s="2">
        <v>0</v>
      </c>
      <c r="AC891" s="2">
        <v>0</v>
      </c>
      <c r="AD891" s="2">
        <v>0</v>
      </c>
      <c r="AE891" s="2">
        <v>0</v>
      </c>
      <c r="AF891" s="2">
        <v>16182815</v>
      </c>
      <c r="AG891" s="2">
        <v>0</v>
      </c>
      <c r="AH891" s="2">
        <v>0</v>
      </c>
      <c r="AI891" s="2">
        <v>0</v>
      </c>
      <c r="AJ891" s="2">
        <v>0</v>
      </c>
      <c r="AK891" s="2">
        <v>0</v>
      </c>
      <c r="AL891" s="2">
        <v>0</v>
      </c>
      <c r="AM891" s="2">
        <v>24274216</v>
      </c>
      <c r="AN891" s="2">
        <v>0</v>
      </c>
    </row>
    <row r="892" spans="1:40" x14ac:dyDescent="0.25">
      <c r="A892" t="s">
        <v>1873</v>
      </c>
      <c r="B892" t="s">
        <v>382</v>
      </c>
      <c r="C892" t="s">
        <v>1874</v>
      </c>
      <c r="D892" t="str">
        <f t="shared" si="79"/>
        <v>قراردادي بهره بردار</v>
      </c>
      <c r="E892" t="str">
        <f t="shared" si="80"/>
        <v>پروژه بهره برداري نيروگاه بوشهر</v>
      </c>
      <c r="F892">
        <v>188</v>
      </c>
      <c r="G892" s="2">
        <v>161314092</v>
      </c>
      <c r="H892" s="2">
        <v>42820935</v>
      </c>
      <c r="I892" s="2">
        <v>0</v>
      </c>
      <c r="J892" s="2">
        <v>110809200</v>
      </c>
      <c r="K892" s="2">
        <v>0</v>
      </c>
      <c r="L892" s="2">
        <v>61875000</v>
      </c>
      <c r="M892" s="2">
        <v>0</v>
      </c>
      <c r="N892" s="2">
        <v>4800000</v>
      </c>
      <c r="O892" s="2">
        <v>23205059</v>
      </c>
      <c r="P892" s="2">
        <v>0</v>
      </c>
      <c r="Q892" s="2">
        <v>0</v>
      </c>
      <c r="R892" s="2">
        <v>0</v>
      </c>
      <c r="S892" s="2">
        <v>0</v>
      </c>
      <c r="T892" s="2">
        <v>0</v>
      </c>
      <c r="U892" s="2">
        <v>0</v>
      </c>
      <c r="V892" s="2">
        <v>0</v>
      </c>
      <c r="W892" s="2">
        <v>33676594</v>
      </c>
      <c r="X892" s="2">
        <v>13200000</v>
      </c>
      <c r="Y892" s="2">
        <v>0</v>
      </c>
      <c r="Z892" s="2">
        <v>0</v>
      </c>
      <c r="AA892" s="2">
        <v>0</v>
      </c>
      <c r="AB892" s="2">
        <v>10000000</v>
      </c>
      <c r="AC892" s="2">
        <v>0</v>
      </c>
      <c r="AD892" s="2">
        <v>0</v>
      </c>
      <c r="AE892" s="2">
        <v>0</v>
      </c>
      <c r="AF892" s="2">
        <v>16575046</v>
      </c>
      <c r="AG892" s="2">
        <v>0</v>
      </c>
      <c r="AH892" s="2">
        <v>0</v>
      </c>
      <c r="AI892" s="2">
        <v>0</v>
      </c>
      <c r="AJ892" s="2">
        <v>0</v>
      </c>
      <c r="AK892" s="2">
        <v>0</v>
      </c>
      <c r="AL892" s="2">
        <v>0</v>
      </c>
      <c r="AM892" s="2">
        <v>24862570</v>
      </c>
      <c r="AN892" s="2">
        <v>0</v>
      </c>
    </row>
    <row r="893" spans="1:40" x14ac:dyDescent="0.25">
      <c r="A893" t="s">
        <v>1875</v>
      </c>
      <c r="B893" t="s">
        <v>171</v>
      </c>
      <c r="C893" t="s">
        <v>407</v>
      </c>
      <c r="D893" t="str">
        <f t="shared" si="79"/>
        <v>قراردادي بهره بردار</v>
      </c>
      <c r="E893" t="str">
        <f t="shared" si="80"/>
        <v>پروژه بهره برداري نيروگاه بوشهر</v>
      </c>
      <c r="F893">
        <v>140</v>
      </c>
      <c r="G893" s="2">
        <v>155325370</v>
      </c>
      <c r="H893" s="2">
        <v>28027662</v>
      </c>
      <c r="I893" s="2">
        <v>0</v>
      </c>
      <c r="J893" s="2">
        <v>84494802</v>
      </c>
      <c r="K893" s="2">
        <v>0</v>
      </c>
      <c r="L893" s="2">
        <v>49500000</v>
      </c>
      <c r="M893" s="2">
        <v>0</v>
      </c>
      <c r="N893" s="2">
        <v>4800000</v>
      </c>
      <c r="O893" s="2">
        <v>20899890</v>
      </c>
      <c r="P893" s="2">
        <v>0</v>
      </c>
      <c r="Q893" s="2">
        <v>0</v>
      </c>
      <c r="R893" s="2">
        <v>0</v>
      </c>
      <c r="S893" s="2">
        <v>0</v>
      </c>
      <c r="T893" s="2">
        <v>0</v>
      </c>
      <c r="U893" s="2">
        <v>0</v>
      </c>
      <c r="V893" s="2">
        <v>0</v>
      </c>
      <c r="W893" s="2">
        <v>30431133</v>
      </c>
      <c r="X893" s="2">
        <v>13200000</v>
      </c>
      <c r="Y893" s="2">
        <v>0</v>
      </c>
      <c r="Z893" s="2">
        <v>0</v>
      </c>
      <c r="AA893" s="2">
        <v>0</v>
      </c>
      <c r="AB893" s="2">
        <v>0</v>
      </c>
      <c r="AC893" s="2">
        <v>0</v>
      </c>
      <c r="AD893" s="2">
        <v>0</v>
      </c>
      <c r="AE893" s="2">
        <v>0</v>
      </c>
      <c r="AF893" s="2">
        <v>14928496</v>
      </c>
      <c r="AG893" s="2">
        <v>0</v>
      </c>
      <c r="AH893" s="2">
        <v>0</v>
      </c>
      <c r="AI893" s="2">
        <v>850781</v>
      </c>
      <c r="AJ893" s="2">
        <v>0</v>
      </c>
      <c r="AK893" s="2">
        <v>0</v>
      </c>
      <c r="AL893" s="2">
        <v>0</v>
      </c>
      <c r="AM893" s="2">
        <v>28662708</v>
      </c>
      <c r="AN893" s="2">
        <v>0</v>
      </c>
    </row>
    <row r="894" spans="1:40" x14ac:dyDescent="0.25">
      <c r="A894" t="s">
        <v>1876</v>
      </c>
      <c r="B894" t="s">
        <v>379</v>
      </c>
      <c r="C894" t="s">
        <v>412</v>
      </c>
      <c r="D894" t="str">
        <f t="shared" si="79"/>
        <v>قراردادي بهره بردار</v>
      </c>
      <c r="E894" t="str">
        <f t="shared" si="80"/>
        <v>پروژه بهره برداري نيروگاه بوشهر</v>
      </c>
      <c r="F894">
        <v>226</v>
      </c>
      <c r="G894" s="2">
        <v>173159708</v>
      </c>
      <c r="H894" s="2">
        <v>66732044</v>
      </c>
      <c r="I894" s="2">
        <v>0</v>
      </c>
      <c r="J894" s="2">
        <v>146099956</v>
      </c>
      <c r="K894" s="2">
        <v>0</v>
      </c>
      <c r="L894" s="2">
        <v>66000000</v>
      </c>
      <c r="M894" s="2">
        <v>0</v>
      </c>
      <c r="N894" s="2">
        <v>4800000</v>
      </c>
      <c r="O894" s="2">
        <v>27902332</v>
      </c>
      <c r="P894" s="2">
        <v>0</v>
      </c>
      <c r="Q894" s="2">
        <v>0</v>
      </c>
      <c r="R894" s="2">
        <v>0</v>
      </c>
      <c r="S894" s="2">
        <v>0</v>
      </c>
      <c r="T894" s="2">
        <v>0</v>
      </c>
      <c r="U894" s="2">
        <v>0</v>
      </c>
      <c r="V894" s="2">
        <v>0</v>
      </c>
      <c r="W894" s="2">
        <v>42106889</v>
      </c>
      <c r="X894" s="2">
        <v>13200000</v>
      </c>
      <c r="Y894" s="2">
        <v>0</v>
      </c>
      <c r="Z894" s="2">
        <v>0</v>
      </c>
      <c r="AA894" s="2">
        <v>0</v>
      </c>
      <c r="AB894" s="2">
        <v>0</v>
      </c>
      <c r="AC894" s="2">
        <v>0</v>
      </c>
      <c r="AD894" s="2">
        <v>25773244</v>
      </c>
      <c r="AE894" s="2">
        <v>0</v>
      </c>
      <c r="AF894" s="2">
        <v>19930230</v>
      </c>
      <c r="AG894" s="2">
        <v>26670456</v>
      </c>
      <c r="AH894" s="2">
        <v>0</v>
      </c>
      <c r="AI894" s="2">
        <v>0</v>
      </c>
      <c r="AJ894" s="2">
        <v>0</v>
      </c>
      <c r="AK894" s="2">
        <v>0</v>
      </c>
      <c r="AL894" s="2">
        <v>0</v>
      </c>
      <c r="AM894" s="2">
        <v>28203388</v>
      </c>
      <c r="AN894" s="2">
        <v>0</v>
      </c>
    </row>
    <row r="895" spans="1:40" x14ac:dyDescent="0.25">
      <c r="A895" t="s">
        <v>1877</v>
      </c>
      <c r="B895" t="s">
        <v>1878</v>
      </c>
      <c r="C895" t="s">
        <v>86</v>
      </c>
      <c r="D895" t="str">
        <f t="shared" si="79"/>
        <v>قراردادي بهره بردار</v>
      </c>
      <c r="E895" t="str">
        <f t="shared" si="80"/>
        <v>پروژه بهره برداري نيروگاه بوشهر</v>
      </c>
      <c r="F895">
        <v>235</v>
      </c>
      <c r="G895" s="2">
        <v>161070192</v>
      </c>
      <c r="H895" s="2">
        <v>51394415</v>
      </c>
      <c r="I895" s="2">
        <v>0</v>
      </c>
      <c r="J895" s="2">
        <v>107277611</v>
      </c>
      <c r="K895" s="2">
        <v>0</v>
      </c>
      <c r="L895" s="2">
        <v>49500000</v>
      </c>
      <c r="M895" s="2">
        <v>0</v>
      </c>
      <c r="N895" s="2">
        <v>4800000</v>
      </c>
      <c r="O895" s="2">
        <v>21255715</v>
      </c>
      <c r="P895" s="2">
        <v>0</v>
      </c>
      <c r="Q895" s="2">
        <v>0</v>
      </c>
      <c r="R895" s="2">
        <v>0</v>
      </c>
      <c r="S895" s="2">
        <v>0</v>
      </c>
      <c r="T895" s="2">
        <v>0</v>
      </c>
      <c r="U895" s="2">
        <v>14762000</v>
      </c>
      <c r="V895" s="2">
        <v>0</v>
      </c>
      <c r="W895" s="2">
        <v>32756016</v>
      </c>
      <c r="X895" s="2">
        <v>13200000</v>
      </c>
      <c r="Y895" s="2">
        <v>0</v>
      </c>
      <c r="Z895" s="2">
        <v>0</v>
      </c>
      <c r="AA895" s="2">
        <v>0</v>
      </c>
      <c r="AB895" s="2">
        <v>0</v>
      </c>
      <c r="AC895" s="2">
        <v>0</v>
      </c>
      <c r="AD895" s="2">
        <v>0</v>
      </c>
      <c r="AE895" s="2">
        <v>0</v>
      </c>
      <c r="AF895" s="2">
        <v>15182660</v>
      </c>
      <c r="AG895" s="2">
        <v>0</v>
      </c>
      <c r="AH895" s="2">
        <v>0</v>
      </c>
      <c r="AI895" s="2">
        <v>0</v>
      </c>
      <c r="AJ895" s="2">
        <v>0</v>
      </c>
      <c r="AK895" s="2">
        <v>0</v>
      </c>
      <c r="AL895" s="2">
        <v>0</v>
      </c>
      <c r="AM895" s="2">
        <v>22773996</v>
      </c>
      <c r="AN895" s="2">
        <v>0</v>
      </c>
    </row>
    <row r="896" spans="1:40" x14ac:dyDescent="0.25">
      <c r="A896" t="s">
        <v>1879</v>
      </c>
      <c r="B896" t="s">
        <v>1866</v>
      </c>
      <c r="C896" t="s">
        <v>1880</v>
      </c>
      <c r="D896" t="str">
        <f t="shared" si="79"/>
        <v>قراردادي بهره بردار</v>
      </c>
      <c r="E896" t="str">
        <f t="shared" si="80"/>
        <v>پروژه بهره برداري نيروگاه بوشهر</v>
      </c>
      <c r="F896">
        <v>134</v>
      </c>
      <c r="G896" s="2">
        <v>101775248</v>
      </c>
      <c r="H896" s="2">
        <v>19634329</v>
      </c>
      <c r="I896" s="2">
        <v>0</v>
      </c>
      <c r="J896" s="2">
        <v>65949701</v>
      </c>
      <c r="K896" s="2">
        <v>0</v>
      </c>
      <c r="L896" s="2">
        <v>55440000</v>
      </c>
      <c r="M896" s="2">
        <v>0</v>
      </c>
      <c r="N896" s="2">
        <v>4800000</v>
      </c>
      <c r="O896" s="2">
        <v>15203028</v>
      </c>
      <c r="P896" s="2">
        <v>0</v>
      </c>
      <c r="Q896" s="2">
        <v>0</v>
      </c>
      <c r="R896" s="2">
        <v>0</v>
      </c>
      <c r="S896" s="2">
        <v>0</v>
      </c>
      <c r="T896" s="2">
        <v>0</v>
      </c>
      <c r="U896" s="2">
        <v>2684000</v>
      </c>
      <c r="V896" s="2">
        <v>0</v>
      </c>
      <c r="W896" s="2">
        <v>20681852</v>
      </c>
      <c r="X896" s="2">
        <v>13200000</v>
      </c>
      <c r="Y896" s="2">
        <v>0</v>
      </c>
      <c r="Z896" s="2">
        <v>0</v>
      </c>
      <c r="AA896" s="2">
        <v>0</v>
      </c>
      <c r="AB896" s="2">
        <v>0</v>
      </c>
      <c r="AC896" s="2">
        <v>0</v>
      </c>
      <c r="AD896" s="2">
        <v>0</v>
      </c>
      <c r="AE896" s="2">
        <v>0</v>
      </c>
      <c r="AF896" s="2">
        <v>10859312</v>
      </c>
      <c r="AG896" s="2">
        <v>8890152</v>
      </c>
      <c r="AH896" s="2">
        <v>0</v>
      </c>
      <c r="AI896" s="2">
        <v>0</v>
      </c>
      <c r="AJ896" s="2">
        <v>5000000</v>
      </c>
      <c r="AK896" s="2">
        <v>0</v>
      </c>
      <c r="AL896" s="2">
        <v>0</v>
      </c>
      <c r="AM896" s="2">
        <v>13031170</v>
      </c>
      <c r="AN896" s="2">
        <v>0</v>
      </c>
    </row>
    <row r="897" spans="1:40" x14ac:dyDescent="0.25">
      <c r="A897" t="s">
        <v>1881</v>
      </c>
      <c r="B897" t="s">
        <v>42</v>
      </c>
      <c r="C897" t="s">
        <v>1882</v>
      </c>
      <c r="D897" t="str">
        <f t="shared" si="79"/>
        <v>قراردادي بهره بردار</v>
      </c>
      <c r="E897" t="str">
        <f t="shared" si="80"/>
        <v>پروژه بهره برداري نيروگاه بوشهر</v>
      </c>
      <c r="F897">
        <v>205</v>
      </c>
      <c r="G897" s="2">
        <v>167663905</v>
      </c>
      <c r="H897" s="2">
        <v>74564063</v>
      </c>
      <c r="I897" s="2">
        <v>0</v>
      </c>
      <c r="J897" s="2">
        <v>111926604</v>
      </c>
      <c r="K897" s="2">
        <v>0</v>
      </c>
      <c r="L897" s="2">
        <v>8250000</v>
      </c>
      <c r="M897" s="2">
        <v>0</v>
      </c>
      <c r="N897" s="2">
        <v>4800000</v>
      </c>
      <c r="O897" s="2">
        <v>26094215</v>
      </c>
      <c r="P897" s="2">
        <v>0</v>
      </c>
      <c r="Q897" s="2">
        <v>0</v>
      </c>
      <c r="R897" s="2">
        <v>0</v>
      </c>
      <c r="S897" s="2">
        <v>19899000</v>
      </c>
      <c r="T897" s="2">
        <v>0</v>
      </c>
      <c r="U897" s="2">
        <v>0</v>
      </c>
      <c r="V897" s="2">
        <v>0</v>
      </c>
      <c r="W897" s="2">
        <v>90757941</v>
      </c>
      <c r="X897" s="2">
        <v>13200000</v>
      </c>
      <c r="Y897" s="2">
        <v>0</v>
      </c>
      <c r="Z897" s="2">
        <v>0</v>
      </c>
      <c r="AA897" s="2">
        <v>0</v>
      </c>
      <c r="AB897" s="2">
        <v>10000000</v>
      </c>
      <c r="AC897" s="2">
        <v>0</v>
      </c>
      <c r="AD897" s="2">
        <v>0</v>
      </c>
      <c r="AE897" s="2">
        <v>0</v>
      </c>
      <c r="AF897" s="2">
        <v>18638725</v>
      </c>
      <c r="AG897" s="2">
        <v>0</v>
      </c>
      <c r="AH897" s="2">
        <v>0</v>
      </c>
      <c r="AI897" s="2">
        <v>0</v>
      </c>
      <c r="AJ897" s="2">
        <v>0</v>
      </c>
      <c r="AK897" s="2">
        <v>0</v>
      </c>
      <c r="AL897" s="2">
        <v>0</v>
      </c>
      <c r="AM897" s="2">
        <v>41750758</v>
      </c>
      <c r="AN897" s="2">
        <v>0</v>
      </c>
    </row>
    <row r="898" spans="1:40" x14ac:dyDescent="0.25">
      <c r="A898" t="s">
        <v>1883</v>
      </c>
      <c r="B898" t="s">
        <v>1390</v>
      </c>
      <c r="C898" t="s">
        <v>1884</v>
      </c>
      <c r="D898" t="str">
        <f t="shared" si="79"/>
        <v>قراردادي بهره بردار</v>
      </c>
      <c r="E898" t="str">
        <f t="shared" si="80"/>
        <v>پروژه بهره برداري نيروگاه بوشهر</v>
      </c>
      <c r="F898">
        <v>44</v>
      </c>
      <c r="G898" s="2">
        <v>181121299</v>
      </c>
      <c r="H898" s="2">
        <v>23723043</v>
      </c>
      <c r="I898" s="2">
        <v>0</v>
      </c>
      <c r="J898" s="2">
        <v>124889625</v>
      </c>
      <c r="K898" s="2">
        <v>0</v>
      </c>
      <c r="L898" s="2">
        <v>66000000</v>
      </c>
      <c r="M898" s="2">
        <v>0</v>
      </c>
      <c r="N898" s="2">
        <v>4800000</v>
      </c>
      <c r="O898" s="2">
        <v>29182102</v>
      </c>
      <c r="P898" s="2">
        <v>0</v>
      </c>
      <c r="Q898" s="2">
        <v>0</v>
      </c>
      <c r="R898" s="2">
        <v>0</v>
      </c>
      <c r="S898" s="2">
        <v>0</v>
      </c>
      <c r="T898" s="2">
        <v>0</v>
      </c>
      <c r="U898" s="2">
        <v>0</v>
      </c>
      <c r="V898" s="2">
        <v>0</v>
      </c>
      <c r="W898" s="2">
        <v>138059518</v>
      </c>
      <c r="X898" s="2">
        <v>13200000</v>
      </c>
      <c r="Y898" s="2">
        <v>0</v>
      </c>
      <c r="Z898" s="2">
        <v>10274270</v>
      </c>
      <c r="AA898" s="2">
        <v>0</v>
      </c>
      <c r="AB898" s="2">
        <v>0</v>
      </c>
      <c r="AC898" s="2">
        <v>0</v>
      </c>
      <c r="AD898" s="2">
        <v>0</v>
      </c>
      <c r="AE898" s="2">
        <v>0</v>
      </c>
      <c r="AF898" s="2">
        <v>20753685</v>
      </c>
      <c r="AG898" s="2">
        <v>0</v>
      </c>
      <c r="AH898" s="2">
        <v>0</v>
      </c>
      <c r="AI898" s="2">
        <v>0</v>
      </c>
      <c r="AJ898" s="2">
        <v>0</v>
      </c>
      <c r="AK898" s="2">
        <v>0</v>
      </c>
      <c r="AL898" s="2">
        <v>0</v>
      </c>
      <c r="AM898" s="2">
        <v>33243513</v>
      </c>
      <c r="AN898" s="2">
        <v>0</v>
      </c>
    </row>
    <row r="899" spans="1:40" x14ac:dyDescent="0.25">
      <c r="A899" t="s">
        <v>1885</v>
      </c>
      <c r="B899" t="s">
        <v>97</v>
      </c>
      <c r="C899" t="s">
        <v>1886</v>
      </c>
      <c r="D899" t="str">
        <f t="shared" si="79"/>
        <v>قراردادي بهره بردار</v>
      </c>
      <c r="E899" t="str">
        <f t="shared" si="80"/>
        <v>پروژه بهره برداري نيروگاه بوشهر</v>
      </c>
      <c r="F899">
        <v>306</v>
      </c>
      <c r="G899" s="2">
        <v>182645553</v>
      </c>
      <c r="H899" s="2">
        <v>130835473</v>
      </c>
      <c r="I899" s="2">
        <v>0</v>
      </c>
      <c r="J899" s="2">
        <v>126454865</v>
      </c>
      <c r="K899" s="2">
        <v>0</v>
      </c>
      <c r="L899" s="2">
        <v>49500000</v>
      </c>
      <c r="M899" s="2">
        <v>0</v>
      </c>
      <c r="N899" s="2">
        <v>4800000</v>
      </c>
      <c r="O899" s="2">
        <v>28773033</v>
      </c>
      <c r="P899" s="2">
        <v>0</v>
      </c>
      <c r="Q899" s="2">
        <v>0</v>
      </c>
      <c r="R899" s="2">
        <v>0</v>
      </c>
      <c r="S899" s="2">
        <v>0</v>
      </c>
      <c r="T899" s="2">
        <v>0</v>
      </c>
      <c r="U899" s="2">
        <v>0</v>
      </c>
      <c r="V899" s="2">
        <v>0</v>
      </c>
      <c r="W899" s="2">
        <v>183596132</v>
      </c>
      <c r="X899" s="2">
        <v>13200000</v>
      </c>
      <c r="Y899" s="2">
        <v>0</v>
      </c>
      <c r="Z899" s="2">
        <v>12507398</v>
      </c>
      <c r="AA899" s="2">
        <v>0</v>
      </c>
      <c r="AB899" s="2">
        <v>0</v>
      </c>
      <c r="AC899" s="2">
        <v>0</v>
      </c>
      <c r="AD899" s="2">
        <v>0</v>
      </c>
      <c r="AE899" s="2">
        <v>0</v>
      </c>
      <c r="AF899" s="2">
        <v>20707854</v>
      </c>
      <c r="AG899" s="2">
        <v>0</v>
      </c>
      <c r="AH899" s="2">
        <v>31554</v>
      </c>
      <c r="AI899" s="2">
        <v>0</v>
      </c>
      <c r="AJ899" s="2">
        <v>0</v>
      </c>
      <c r="AK899" s="2">
        <v>0</v>
      </c>
      <c r="AL899" s="2">
        <v>0</v>
      </c>
      <c r="AM899" s="2">
        <v>49476033</v>
      </c>
      <c r="AN899" s="2">
        <v>0</v>
      </c>
    </row>
    <row r="900" spans="1:40" x14ac:dyDescent="0.25">
      <c r="A900" t="s">
        <v>1887</v>
      </c>
      <c r="B900" t="s">
        <v>254</v>
      </c>
      <c r="C900" t="s">
        <v>1888</v>
      </c>
      <c r="D900" t="str">
        <f t="shared" si="79"/>
        <v>قراردادي بهره بردار</v>
      </c>
      <c r="E900" t="str">
        <f t="shared" si="80"/>
        <v>پروژه بهره برداري نيروگاه بوشهر</v>
      </c>
      <c r="F900">
        <v>259</v>
      </c>
      <c r="G900" s="2">
        <v>183384592</v>
      </c>
      <c r="H900" s="2">
        <v>104864075</v>
      </c>
      <c r="I900" s="2">
        <v>0</v>
      </c>
      <c r="J900" s="2">
        <v>141371130</v>
      </c>
      <c r="K900" s="2">
        <v>0</v>
      </c>
      <c r="L900" s="2">
        <v>66000000</v>
      </c>
      <c r="M900" s="2">
        <v>0</v>
      </c>
      <c r="N900" s="2">
        <v>4800000</v>
      </c>
      <c r="O900" s="2">
        <v>30641044</v>
      </c>
      <c r="P900" s="2">
        <v>0</v>
      </c>
      <c r="Q900" s="2">
        <v>0</v>
      </c>
      <c r="R900" s="2">
        <v>0</v>
      </c>
      <c r="S900" s="2">
        <v>0</v>
      </c>
      <c r="T900" s="2">
        <v>0</v>
      </c>
      <c r="U900" s="2">
        <v>14762000</v>
      </c>
      <c r="V900" s="2">
        <v>0</v>
      </c>
      <c r="W900" s="2">
        <v>126882805</v>
      </c>
      <c r="X900" s="2">
        <v>13200000</v>
      </c>
      <c r="Y900" s="2">
        <v>26757530</v>
      </c>
      <c r="Z900" s="2">
        <v>0</v>
      </c>
      <c r="AA900" s="2">
        <v>0</v>
      </c>
      <c r="AB900" s="2">
        <v>0</v>
      </c>
      <c r="AC900" s="2">
        <v>0</v>
      </c>
      <c r="AD900" s="2">
        <v>0</v>
      </c>
      <c r="AE900" s="2">
        <v>0</v>
      </c>
      <c r="AF900" s="2">
        <v>21886459</v>
      </c>
      <c r="AG900" s="2">
        <v>0</v>
      </c>
      <c r="AH900" s="2">
        <v>0</v>
      </c>
      <c r="AI900" s="2">
        <v>0</v>
      </c>
      <c r="AJ900" s="2">
        <v>0</v>
      </c>
      <c r="AK900" s="2">
        <v>0</v>
      </c>
      <c r="AL900" s="2">
        <v>0</v>
      </c>
      <c r="AM900" s="2">
        <v>118048384</v>
      </c>
      <c r="AN900" s="2">
        <v>0</v>
      </c>
    </row>
    <row r="901" spans="1:40" x14ac:dyDescent="0.25">
      <c r="A901" t="s">
        <v>1889</v>
      </c>
      <c r="B901" t="s">
        <v>239</v>
      </c>
      <c r="C901" t="s">
        <v>1888</v>
      </c>
      <c r="D901" t="str">
        <f t="shared" si="79"/>
        <v>قراردادي بهره بردار</v>
      </c>
      <c r="E901" t="str">
        <f t="shared" si="80"/>
        <v>پروژه بهره برداري نيروگاه بوشهر</v>
      </c>
      <c r="F901">
        <v>222</v>
      </c>
      <c r="G901" s="2">
        <v>180219821</v>
      </c>
      <c r="H901" s="2">
        <v>85313780</v>
      </c>
      <c r="I901" s="2">
        <v>0</v>
      </c>
      <c r="J901" s="2">
        <v>129050920</v>
      </c>
      <c r="K901" s="2">
        <v>0</v>
      </c>
      <c r="L901" s="2">
        <v>64120833</v>
      </c>
      <c r="M901" s="2">
        <v>0</v>
      </c>
      <c r="N901" s="2">
        <v>4800000</v>
      </c>
      <c r="O901" s="2">
        <v>28960243</v>
      </c>
      <c r="P901" s="2">
        <v>0</v>
      </c>
      <c r="Q901" s="2">
        <v>0</v>
      </c>
      <c r="R901" s="2">
        <v>0</v>
      </c>
      <c r="S901" s="2">
        <v>0</v>
      </c>
      <c r="T901" s="2">
        <v>0</v>
      </c>
      <c r="U901" s="2">
        <v>9394000</v>
      </c>
      <c r="V901" s="2">
        <v>0</v>
      </c>
      <c r="W901" s="2">
        <v>164470786</v>
      </c>
      <c r="X901" s="2">
        <v>13200000</v>
      </c>
      <c r="Y901" s="2">
        <v>0</v>
      </c>
      <c r="Z901" s="2">
        <v>6214983</v>
      </c>
      <c r="AA901" s="2">
        <v>0</v>
      </c>
      <c r="AB901" s="2">
        <v>10000000</v>
      </c>
      <c r="AC901" s="2">
        <v>0</v>
      </c>
      <c r="AD901" s="2">
        <v>0</v>
      </c>
      <c r="AE901" s="2">
        <v>0</v>
      </c>
      <c r="AF901" s="2">
        <v>20685902</v>
      </c>
      <c r="AG901" s="2">
        <v>0</v>
      </c>
      <c r="AH901" s="2">
        <v>0</v>
      </c>
      <c r="AI901" s="2">
        <v>7653170</v>
      </c>
      <c r="AJ901" s="2">
        <v>0</v>
      </c>
      <c r="AK901" s="2">
        <v>0</v>
      </c>
      <c r="AL901" s="2">
        <v>0</v>
      </c>
      <c r="AM901" s="2">
        <v>43026649</v>
      </c>
      <c r="AN901" s="2">
        <v>0</v>
      </c>
    </row>
    <row r="902" spans="1:40" x14ac:dyDescent="0.25">
      <c r="A902" t="s">
        <v>1890</v>
      </c>
      <c r="B902" t="s">
        <v>1707</v>
      </c>
      <c r="C902" t="s">
        <v>1891</v>
      </c>
      <c r="D902" t="str">
        <f t="shared" si="79"/>
        <v>قراردادي بهره بردار</v>
      </c>
      <c r="E902" t="str">
        <f t="shared" si="80"/>
        <v>پروژه بهره برداري نيروگاه بوشهر</v>
      </c>
      <c r="F902">
        <v>218</v>
      </c>
      <c r="G902" s="2">
        <v>177775165</v>
      </c>
      <c r="H902" s="2">
        <v>110234351</v>
      </c>
      <c r="I902" s="2">
        <v>0</v>
      </c>
      <c r="J902" s="2">
        <v>130210747</v>
      </c>
      <c r="K902" s="2">
        <v>0</v>
      </c>
      <c r="L902" s="2">
        <v>66000000</v>
      </c>
      <c r="M902" s="2">
        <v>0</v>
      </c>
      <c r="N902" s="2">
        <v>4800000</v>
      </c>
      <c r="O902" s="2">
        <v>29487229</v>
      </c>
      <c r="P902" s="2">
        <v>0</v>
      </c>
      <c r="Q902" s="2">
        <v>0</v>
      </c>
      <c r="R902" s="2">
        <v>0</v>
      </c>
      <c r="S902" s="2">
        <v>0</v>
      </c>
      <c r="T902" s="2">
        <v>0</v>
      </c>
      <c r="U902" s="2">
        <v>14762000</v>
      </c>
      <c r="V902" s="2">
        <v>0</v>
      </c>
      <c r="W902" s="2">
        <v>197456280</v>
      </c>
      <c r="X902" s="2">
        <v>13200000</v>
      </c>
      <c r="Y902" s="2">
        <v>0</v>
      </c>
      <c r="Z902" s="2">
        <v>19458325</v>
      </c>
      <c r="AA902" s="2">
        <v>0</v>
      </c>
      <c r="AB902" s="2">
        <v>0</v>
      </c>
      <c r="AC902" s="2">
        <v>0</v>
      </c>
      <c r="AD902" s="2">
        <v>0</v>
      </c>
      <c r="AE902" s="2">
        <v>0</v>
      </c>
      <c r="AF902" s="2">
        <v>21062299</v>
      </c>
      <c r="AG902" s="2">
        <v>0</v>
      </c>
      <c r="AH902" s="2">
        <v>0</v>
      </c>
      <c r="AI902" s="2">
        <v>757271</v>
      </c>
      <c r="AJ902" s="2">
        <v>0</v>
      </c>
      <c r="AK902" s="2">
        <v>0</v>
      </c>
      <c r="AL902" s="2">
        <v>0</v>
      </c>
      <c r="AM902" s="2">
        <v>52234530</v>
      </c>
      <c r="AN902" s="2">
        <v>0</v>
      </c>
    </row>
    <row r="903" spans="1:40" x14ac:dyDescent="0.25">
      <c r="A903" t="s">
        <v>1892</v>
      </c>
      <c r="B903" t="s">
        <v>350</v>
      </c>
      <c r="C903" t="s">
        <v>1893</v>
      </c>
      <c r="D903" t="str">
        <f t="shared" si="79"/>
        <v>قراردادي بهره بردار</v>
      </c>
      <c r="E903" t="str">
        <f t="shared" si="80"/>
        <v>پروژه بهره برداري نيروگاه بوشهر</v>
      </c>
      <c r="F903">
        <v>140</v>
      </c>
      <c r="G903" s="2">
        <v>169356859</v>
      </c>
      <c r="H903" s="2">
        <v>39316779</v>
      </c>
      <c r="I903" s="2">
        <v>0</v>
      </c>
      <c r="J903" s="2">
        <v>87174972</v>
      </c>
      <c r="K903" s="2">
        <v>0</v>
      </c>
      <c r="L903" s="2">
        <v>66000000</v>
      </c>
      <c r="M903" s="2">
        <v>0</v>
      </c>
      <c r="N903" s="2">
        <v>4800000</v>
      </c>
      <c r="O903" s="2">
        <v>28204974</v>
      </c>
      <c r="P903" s="2">
        <v>0</v>
      </c>
      <c r="Q903" s="2">
        <v>0</v>
      </c>
      <c r="R903" s="2">
        <v>0</v>
      </c>
      <c r="S903" s="2">
        <v>0</v>
      </c>
      <c r="T903" s="2">
        <v>0</v>
      </c>
      <c r="U903" s="2">
        <v>14762000</v>
      </c>
      <c r="V903" s="2">
        <v>0</v>
      </c>
      <c r="W903" s="2">
        <v>37986585</v>
      </c>
      <c r="X903" s="2">
        <v>13200000</v>
      </c>
      <c r="Y903" s="2">
        <v>25055532</v>
      </c>
      <c r="Z903" s="2">
        <v>0</v>
      </c>
      <c r="AA903" s="2">
        <v>0</v>
      </c>
      <c r="AB903" s="2">
        <v>0</v>
      </c>
      <c r="AC903" s="2">
        <v>0</v>
      </c>
      <c r="AD903" s="2">
        <v>0</v>
      </c>
      <c r="AE903" s="2">
        <v>0</v>
      </c>
      <c r="AF903" s="2">
        <v>20146408</v>
      </c>
      <c r="AG903" s="2">
        <v>0</v>
      </c>
      <c r="AH903" s="2">
        <v>0</v>
      </c>
      <c r="AI903" s="2">
        <v>0</v>
      </c>
      <c r="AJ903" s="2">
        <v>0</v>
      </c>
      <c r="AK903" s="2">
        <v>0</v>
      </c>
      <c r="AL903" s="2">
        <v>0</v>
      </c>
      <c r="AM903" s="2">
        <v>74982752</v>
      </c>
      <c r="AN903" s="2">
        <v>0</v>
      </c>
    </row>
    <row r="904" spans="1:40" x14ac:dyDescent="0.25">
      <c r="A904" t="s">
        <v>1894</v>
      </c>
      <c r="B904" t="s">
        <v>399</v>
      </c>
      <c r="C904" t="s">
        <v>86</v>
      </c>
      <c r="D904" t="str">
        <f t="shared" si="79"/>
        <v>قراردادي بهره بردار</v>
      </c>
      <c r="E904" t="str">
        <f t="shared" si="80"/>
        <v>پروژه بهره برداري نيروگاه بوشهر</v>
      </c>
      <c r="F904">
        <v>0</v>
      </c>
      <c r="G904" s="2">
        <v>169046453</v>
      </c>
      <c r="H904" s="2">
        <v>641937</v>
      </c>
      <c r="I904" s="2">
        <v>0</v>
      </c>
      <c r="J904" s="2">
        <v>111875701</v>
      </c>
      <c r="K904" s="2">
        <v>0</v>
      </c>
      <c r="L904" s="2">
        <v>66000000</v>
      </c>
      <c r="M904" s="2">
        <v>0</v>
      </c>
      <c r="N904" s="2">
        <v>4800000</v>
      </c>
      <c r="O904" s="2">
        <v>26410814</v>
      </c>
      <c r="P904" s="2">
        <v>0</v>
      </c>
      <c r="Q904" s="2">
        <v>0</v>
      </c>
      <c r="R904" s="2">
        <v>0</v>
      </c>
      <c r="S904" s="2">
        <v>0</v>
      </c>
      <c r="T904" s="2">
        <v>0</v>
      </c>
      <c r="U904" s="2">
        <v>0</v>
      </c>
      <c r="V904" s="2">
        <v>0</v>
      </c>
      <c r="W904" s="2">
        <v>78205414</v>
      </c>
      <c r="X904" s="2">
        <v>13200000</v>
      </c>
      <c r="Y904" s="2">
        <v>0</v>
      </c>
      <c r="Z904" s="2">
        <v>0</v>
      </c>
      <c r="AA904" s="2">
        <v>0</v>
      </c>
      <c r="AB904" s="2">
        <v>0</v>
      </c>
      <c r="AC904" s="2">
        <v>0</v>
      </c>
      <c r="AD904" s="2">
        <v>0</v>
      </c>
      <c r="AE904" s="2">
        <v>0</v>
      </c>
      <c r="AF904" s="2">
        <v>18864881</v>
      </c>
      <c r="AG904" s="2">
        <v>0</v>
      </c>
      <c r="AH904" s="2">
        <v>0</v>
      </c>
      <c r="AI904" s="2">
        <v>0</v>
      </c>
      <c r="AJ904" s="2">
        <v>0</v>
      </c>
      <c r="AK904" s="2">
        <v>0</v>
      </c>
      <c r="AL904" s="2">
        <v>0</v>
      </c>
      <c r="AM904" s="2">
        <v>28674597</v>
      </c>
      <c r="AN904" s="2">
        <v>0</v>
      </c>
    </row>
    <row r="905" spans="1:40" x14ac:dyDescent="0.25">
      <c r="A905" t="s">
        <v>1895</v>
      </c>
      <c r="B905" t="s">
        <v>1896</v>
      </c>
      <c r="C905" t="s">
        <v>1897</v>
      </c>
      <c r="D905" t="str">
        <f t="shared" si="79"/>
        <v>قراردادي بهره بردار</v>
      </c>
      <c r="E905" t="str">
        <f t="shared" si="80"/>
        <v>پروژه بهره برداري نيروگاه بوشهر</v>
      </c>
      <c r="F905">
        <v>184</v>
      </c>
      <c r="G905" s="2">
        <v>166210367</v>
      </c>
      <c r="H905" s="2">
        <v>64225577</v>
      </c>
      <c r="I905" s="2">
        <v>0</v>
      </c>
      <c r="J905" s="2">
        <v>114441053</v>
      </c>
      <c r="K905" s="2">
        <v>0</v>
      </c>
      <c r="L905" s="2">
        <v>49500000</v>
      </c>
      <c r="M905" s="2">
        <v>0</v>
      </c>
      <c r="N905" s="2">
        <v>4800000</v>
      </c>
      <c r="O905" s="2">
        <v>25736988</v>
      </c>
      <c r="P905" s="2">
        <v>0</v>
      </c>
      <c r="Q905" s="2">
        <v>0</v>
      </c>
      <c r="R905" s="2">
        <v>0</v>
      </c>
      <c r="S905" s="2">
        <v>0</v>
      </c>
      <c r="T905" s="2">
        <v>0</v>
      </c>
      <c r="U905" s="2">
        <v>0</v>
      </c>
      <c r="V905" s="2">
        <v>0</v>
      </c>
      <c r="W905" s="2">
        <v>147468216</v>
      </c>
      <c r="X905" s="2">
        <v>13200000</v>
      </c>
      <c r="Y905" s="2">
        <v>0</v>
      </c>
      <c r="Z905" s="2">
        <v>7016221</v>
      </c>
      <c r="AA905" s="2">
        <v>0</v>
      </c>
      <c r="AB905" s="2">
        <v>0</v>
      </c>
      <c r="AC905" s="2">
        <v>0</v>
      </c>
      <c r="AD905" s="2">
        <v>0</v>
      </c>
      <c r="AE905" s="2">
        <v>0</v>
      </c>
      <c r="AF905" s="2">
        <v>18383566</v>
      </c>
      <c r="AG905" s="2">
        <v>0</v>
      </c>
      <c r="AH905" s="2">
        <v>0</v>
      </c>
      <c r="AI905" s="2">
        <v>3642967</v>
      </c>
      <c r="AJ905" s="2">
        <v>0</v>
      </c>
      <c r="AK905" s="2">
        <v>0</v>
      </c>
      <c r="AL905" s="2">
        <v>0</v>
      </c>
      <c r="AM905" s="2">
        <v>38237813</v>
      </c>
      <c r="AN905" s="2">
        <v>0</v>
      </c>
    </row>
    <row r="906" spans="1:40" x14ac:dyDescent="0.25">
      <c r="A906" t="s">
        <v>1898</v>
      </c>
      <c r="B906" t="s">
        <v>118</v>
      </c>
      <c r="C906" t="s">
        <v>1899</v>
      </c>
      <c r="D906" t="str">
        <f t="shared" si="79"/>
        <v>قراردادي بهره بردار</v>
      </c>
      <c r="E906" t="str">
        <f t="shared" si="80"/>
        <v>پروژه بهره برداري نيروگاه بوشهر</v>
      </c>
      <c r="F906">
        <v>103</v>
      </c>
      <c r="G906" s="2">
        <v>183720381</v>
      </c>
      <c r="H906" s="2">
        <v>43950497</v>
      </c>
      <c r="I906" s="2">
        <v>0</v>
      </c>
      <c r="J906" s="2">
        <v>130914084</v>
      </c>
      <c r="K906" s="2">
        <v>0</v>
      </c>
      <c r="L906" s="2">
        <v>66000000</v>
      </c>
      <c r="M906" s="2">
        <v>0</v>
      </c>
      <c r="N906" s="2">
        <v>4800000</v>
      </c>
      <c r="O906" s="2">
        <v>30200387</v>
      </c>
      <c r="P906" s="2">
        <v>0</v>
      </c>
      <c r="Q906" s="2">
        <v>0</v>
      </c>
      <c r="R906" s="2">
        <v>0</v>
      </c>
      <c r="S906" s="2">
        <v>0</v>
      </c>
      <c r="T906" s="2">
        <v>0</v>
      </c>
      <c r="U906" s="2">
        <v>14762000</v>
      </c>
      <c r="V906" s="2">
        <v>0</v>
      </c>
      <c r="W906" s="2">
        <v>136463075</v>
      </c>
      <c r="X906" s="2">
        <v>13200000</v>
      </c>
      <c r="Y906" s="2">
        <v>0</v>
      </c>
      <c r="Z906" s="2">
        <v>8579563</v>
      </c>
      <c r="AA906" s="2">
        <v>0</v>
      </c>
      <c r="AB906" s="2">
        <v>0</v>
      </c>
      <c r="AC906" s="2">
        <v>0</v>
      </c>
      <c r="AD906" s="2">
        <v>0</v>
      </c>
      <c r="AE906" s="2">
        <v>0</v>
      </c>
      <c r="AF906" s="2">
        <v>21631622</v>
      </c>
      <c r="AG906" s="2">
        <v>13335228</v>
      </c>
      <c r="AH906" s="2">
        <v>0</v>
      </c>
      <c r="AI906" s="2">
        <v>1672136</v>
      </c>
      <c r="AJ906" s="2">
        <v>0</v>
      </c>
      <c r="AK906" s="2">
        <v>0</v>
      </c>
      <c r="AL906" s="2">
        <v>0</v>
      </c>
      <c r="AM906" s="2">
        <v>43232183</v>
      </c>
      <c r="AN906" s="2">
        <v>0</v>
      </c>
    </row>
    <row r="907" spans="1:40" x14ac:dyDescent="0.25">
      <c r="A907" t="s">
        <v>1900</v>
      </c>
      <c r="B907" t="s">
        <v>254</v>
      </c>
      <c r="C907" t="s">
        <v>1901</v>
      </c>
      <c r="D907" t="str">
        <f t="shared" si="79"/>
        <v>قراردادي بهره بردار</v>
      </c>
      <c r="E907" t="str">
        <f t="shared" si="80"/>
        <v>پروژه بهره برداري نيروگاه بوشهر</v>
      </c>
      <c r="F907">
        <v>357</v>
      </c>
      <c r="G907" s="2">
        <v>170327868</v>
      </c>
      <c r="H907" s="2">
        <v>116237840</v>
      </c>
      <c r="I907" s="2">
        <v>0</v>
      </c>
      <c r="J907" s="2">
        <v>115270043</v>
      </c>
      <c r="K907" s="2">
        <v>0</v>
      </c>
      <c r="L907" s="2">
        <v>49500000</v>
      </c>
      <c r="M907" s="2">
        <v>0</v>
      </c>
      <c r="N907" s="2">
        <v>4800000</v>
      </c>
      <c r="O907" s="2">
        <v>27091162</v>
      </c>
      <c r="P907" s="2">
        <v>0</v>
      </c>
      <c r="Q907" s="2">
        <v>0</v>
      </c>
      <c r="R907" s="2">
        <v>0</v>
      </c>
      <c r="S907" s="2">
        <v>0</v>
      </c>
      <c r="T907" s="2">
        <v>0</v>
      </c>
      <c r="U907" s="2">
        <v>0</v>
      </c>
      <c r="V907" s="2">
        <v>0</v>
      </c>
      <c r="W907" s="2">
        <v>128277453</v>
      </c>
      <c r="X907" s="2">
        <v>13200000</v>
      </c>
      <c r="Y907" s="2">
        <v>0</v>
      </c>
      <c r="Z907" s="2">
        <v>0</v>
      </c>
      <c r="AA907" s="2">
        <v>0</v>
      </c>
      <c r="AB907" s="2">
        <v>0</v>
      </c>
      <c r="AC907" s="2">
        <v>0</v>
      </c>
      <c r="AD907" s="2">
        <v>0</v>
      </c>
      <c r="AE907" s="2">
        <v>0</v>
      </c>
      <c r="AF907" s="2">
        <v>19350835</v>
      </c>
      <c r="AG907" s="2">
        <v>0</v>
      </c>
      <c r="AH907" s="2">
        <v>0</v>
      </c>
      <c r="AI907" s="2">
        <v>0</v>
      </c>
      <c r="AJ907" s="2">
        <v>0</v>
      </c>
      <c r="AK907" s="2">
        <v>0</v>
      </c>
      <c r="AL907" s="2">
        <v>0</v>
      </c>
      <c r="AM907" s="2">
        <v>30961337</v>
      </c>
      <c r="AN907" s="2">
        <v>0</v>
      </c>
    </row>
    <row r="908" spans="1:40" x14ac:dyDescent="0.25">
      <c r="A908" t="s">
        <v>1902</v>
      </c>
      <c r="B908" t="s">
        <v>153</v>
      </c>
      <c r="C908" t="s">
        <v>904</v>
      </c>
      <c r="D908" t="str">
        <f t="shared" si="79"/>
        <v>قراردادي بهره بردار</v>
      </c>
      <c r="E908" t="str">
        <f t="shared" si="80"/>
        <v>پروژه بهره برداري نيروگاه بوشهر</v>
      </c>
      <c r="F908">
        <v>24</v>
      </c>
      <c r="G908" s="2">
        <v>166921429</v>
      </c>
      <c r="H908" s="2">
        <v>12263527</v>
      </c>
      <c r="I908" s="2">
        <v>0</v>
      </c>
      <c r="J908" s="2">
        <v>107777391</v>
      </c>
      <c r="K908" s="2">
        <v>0</v>
      </c>
      <c r="L908" s="2">
        <v>49500000</v>
      </c>
      <c r="M908" s="2">
        <v>0</v>
      </c>
      <c r="N908" s="2">
        <v>4800000</v>
      </c>
      <c r="O908" s="2">
        <v>25714464</v>
      </c>
      <c r="P908" s="2">
        <v>0</v>
      </c>
      <c r="Q908" s="2">
        <v>0</v>
      </c>
      <c r="R908" s="2">
        <v>0</v>
      </c>
      <c r="S908" s="2">
        <v>0</v>
      </c>
      <c r="T908" s="2">
        <v>0</v>
      </c>
      <c r="U908" s="2">
        <v>0</v>
      </c>
      <c r="V908" s="2">
        <v>0</v>
      </c>
      <c r="W908" s="2">
        <v>85731902</v>
      </c>
      <c r="X908" s="2">
        <v>13200000</v>
      </c>
      <c r="Y908" s="2">
        <v>0</v>
      </c>
      <c r="Z908" s="2">
        <v>0</v>
      </c>
      <c r="AA908" s="2">
        <v>0</v>
      </c>
      <c r="AB908" s="2">
        <v>0</v>
      </c>
      <c r="AC908" s="2">
        <v>0</v>
      </c>
      <c r="AD908" s="2">
        <v>0</v>
      </c>
      <c r="AE908" s="2">
        <v>0</v>
      </c>
      <c r="AF908" s="2">
        <v>18367473</v>
      </c>
      <c r="AG908" s="2">
        <v>0</v>
      </c>
      <c r="AH908" s="2">
        <v>0</v>
      </c>
      <c r="AI908" s="2">
        <v>0</v>
      </c>
      <c r="AJ908" s="2">
        <v>0</v>
      </c>
      <c r="AK908" s="2">
        <v>0</v>
      </c>
      <c r="AL908" s="2">
        <v>0</v>
      </c>
      <c r="AM908" s="2">
        <v>33722765</v>
      </c>
      <c r="AN908" s="2">
        <v>0</v>
      </c>
    </row>
    <row r="909" spans="1:40" x14ac:dyDescent="0.25">
      <c r="A909" t="s">
        <v>1903</v>
      </c>
      <c r="B909" t="s">
        <v>1904</v>
      </c>
      <c r="C909" t="s">
        <v>1905</v>
      </c>
      <c r="D909" t="str">
        <f t="shared" si="79"/>
        <v>قراردادي بهره بردار</v>
      </c>
      <c r="E909" t="str">
        <f t="shared" si="80"/>
        <v>پروژه بهره برداري نيروگاه بوشهر</v>
      </c>
      <c r="F909">
        <v>152</v>
      </c>
      <c r="G909" s="2">
        <v>179946095</v>
      </c>
      <c r="H909" s="2">
        <v>42994213</v>
      </c>
      <c r="I909" s="2">
        <v>0</v>
      </c>
      <c r="J909" s="2">
        <v>93560983</v>
      </c>
      <c r="K909" s="2">
        <v>0</v>
      </c>
      <c r="L909" s="2">
        <v>66000000</v>
      </c>
      <c r="M909" s="2">
        <v>0</v>
      </c>
      <c r="N909" s="2">
        <v>4800000</v>
      </c>
      <c r="O909" s="2">
        <v>30171887</v>
      </c>
      <c r="P909" s="2">
        <v>0</v>
      </c>
      <c r="Q909" s="2">
        <v>0</v>
      </c>
      <c r="R909" s="2">
        <v>0</v>
      </c>
      <c r="S909" s="2">
        <v>0</v>
      </c>
      <c r="T909" s="2">
        <v>0</v>
      </c>
      <c r="U909" s="2">
        <v>12078000</v>
      </c>
      <c r="V909" s="2">
        <v>0</v>
      </c>
      <c r="W909" s="2">
        <v>40507580</v>
      </c>
      <c r="X909" s="2">
        <v>13200000</v>
      </c>
      <c r="Y909" s="2">
        <v>25225366</v>
      </c>
      <c r="Z909" s="2">
        <v>0</v>
      </c>
      <c r="AA909" s="2">
        <v>0</v>
      </c>
      <c r="AB909" s="2">
        <v>0</v>
      </c>
      <c r="AC909" s="2">
        <v>0</v>
      </c>
      <c r="AD909" s="2">
        <v>0</v>
      </c>
      <c r="AE909" s="2">
        <v>0</v>
      </c>
      <c r="AF909" s="2">
        <v>21551341</v>
      </c>
      <c r="AG909" s="2">
        <v>0</v>
      </c>
      <c r="AH909" s="2">
        <v>0</v>
      </c>
      <c r="AI909" s="2">
        <v>0</v>
      </c>
      <c r="AJ909" s="2">
        <v>0</v>
      </c>
      <c r="AK909" s="2">
        <v>0</v>
      </c>
      <c r="AL909" s="2">
        <v>0</v>
      </c>
      <c r="AM909" s="2">
        <v>79845455</v>
      </c>
      <c r="AN909" s="2">
        <v>0</v>
      </c>
    </row>
    <row r="910" spans="1:40" x14ac:dyDescent="0.25">
      <c r="A910" t="s">
        <v>1906</v>
      </c>
      <c r="B910" t="s">
        <v>80</v>
      </c>
      <c r="C910" t="s">
        <v>1907</v>
      </c>
      <c r="D910" t="str">
        <f t="shared" si="79"/>
        <v>قراردادي بهره بردار</v>
      </c>
      <c r="E910" t="str">
        <f t="shared" si="80"/>
        <v>پروژه بهره برداري نيروگاه بوشهر</v>
      </c>
      <c r="F910">
        <v>223</v>
      </c>
      <c r="G910" s="2">
        <v>185088544</v>
      </c>
      <c r="H910" s="2">
        <v>106400117</v>
      </c>
      <c r="I910" s="2">
        <v>0</v>
      </c>
      <c r="J910" s="2">
        <v>131589692</v>
      </c>
      <c r="K910" s="2">
        <v>0</v>
      </c>
      <c r="L910" s="2">
        <v>49500000</v>
      </c>
      <c r="M910" s="2">
        <v>0</v>
      </c>
      <c r="N910" s="2">
        <v>4800000</v>
      </c>
      <c r="O910" s="2">
        <v>30828522</v>
      </c>
      <c r="P910" s="2">
        <v>0</v>
      </c>
      <c r="Q910" s="2">
        <v>0</v>
      </c>
      <c r="R910" s="2">
        <v>0</v>
      </c>
      <c r="S910" s="2">
        <v>0</v>
      </c>
      <c r="T910" s="2">
        <v>0</v>
      </c>
      <c r="U910" s="2">
        <v>4026000</v>
      </c>
      <c r="V910" s="2">
        <v>0</v>
      </c>
      <c r="W910" s="2">
        <v>173806336</v>
      </c>
      <c r="X910" s="2">
        <v>13200000</v>
      </c>
      <c r="Y910" s="2">
        <v>0</v>
      </c>
      <c r="Z910" s="2">
        <v>34532493</v>
      </c>
      <c r="AA910" s="2">
        <v>0</v>
      </c>
      <c r="AB910" s="2">
        <v>0</v>
      </c>
      <c r="AC910" s="2">
        <v>0</v>
      </c>
      <c r="AD910" s="2">
        <v>0</v>
      </c>
      <c r="AE910" s="2">
        <v>0</v>
      </c>
      <c r="AF910" s="2">
        <v>22020378</v>
      </c>
      <c r="AG910" s="2">
        <v>0</v>
      </c>
      <c r="AH910" s="2">
        <v>0</v>
      </c>
      <c r="AI910" s="2">
        <v>4014478</v>
      </c>
      <c r="AJ910" s="2">
        <v>0</v>
      </c>
      <c r="AK910" s="2">
        <v>0</v>
      </c>
      <c r="AL910" s="2">
        <v>0</v>
      </c>
      <c r="AM910" s="2">
        <v>42279117</v>
      </c>
      <c r="AN910" s="2">
        <v>0</v>
      </c>
    </row>
    <row r="911" spans="1:40" x14ac:dyDescent="0.25">
      <c r="A911" t="s">
        <v>1908</v>
      </c>
      <c r="B911" t="s">
        <v>80</v>
      </c>
      <c r="C911" t="s">
        <v>690</v>
      </c>
      <c r="D911" t="str">
        <f t="shared" si="79"/>
        <v>قراردادي بهره بردار</v>
      </c>
      <c r="E911" t="str">
        <f t="shared" si="80"/>
        <v>پروژه بهره برداري نيروگاه بوشهر</v>
      </c>
      <c r="F911">
        <v>138</v>
      </c>
      <c r="G911" s="2">
        <v>166988475</v>
      </c>
      <c r="H911" s="2">
        <v>36356346</v>
      </c>
      <c r="I911" s="2">
        <v>0</v>
      </c>
      <c r="J911" s="2">
        <v>90286221</v>
      </c>
      <c r="K911" s="2">
        <v>0</v>
      </c>
      <c r="L911" s="2">
        <v>49500000</v>
      </c>
      <c r="M911" s="2">
        <v>0</v>
      </c>
      <c r="N911" s="2">
        <v>4800000</v>
      </c>
      <c r="O911" s="2">
        <v>27361070</v>
      </c>
      <c r="P911" s="2">
        <v>0</v>
      </c>
      <c r="Q911" s="2">
        <v>0</v>
      </c>
      <c r="R911" s="2">
        <v>0</v>
      </c>
      <c r="S911" s="2">
        <v>0</v>
      </c>
      <c r="T911" s="2">
        <v>0</v>
      </c>
      <c r="U911" s="2">
        <v>0</v>
      </c>
      <c r="V911" s="2">
        <v>0</v>
      </c>
      <c r="W911" s="2">
        <v>37772815</v>
      </c>
      <c r="X911" s="2">
        <v>13200000</v>
      </c>
      <c r="Y911" s="2">
        <v>23309276</v>
      </c>
      <c r="Z911" s="2">
        <v>0</v>
      </c>
      <c r="AA911" s="2">
        <v>0</v>
      </c>
      <c r="AB911" s="2">
        <v>0</v>
      </c>
      <c r="AC911" s="2">
        <v>0</v>
      </c>
      <c r="AD911" s="2">
        <v>0</v>
      </c>
      <c r="AE911" s="2">
        <v>0</v>
      </c>
      <c r="AF911" s="2">
        <v>19543620</v>
      </c>
      <c r="AG911" s="2">
        <v>0</v>
      </c>
      <c r="AH911" s="2">
        <v>0</v>
      </c>
      <c r="AI911" s="2">
        <v>0</v>
      </c>
      <c r="AJ911" s="2">
        <v>0</v>
      </c>
      <c r="AK911" s="2">
        <v>0</v>
      </c>
      <c r="AL911" s="2">
        <v>0</v>
      </c>
      <c r="AM911" s="2">
        <v>73548888</v>
      </c>
      <c r="AN911" s="2">
        <v>0</v>
      </c>
    </row>
    <row r="912" spans="1:40" x14ac:dyDescent="0.25">
      <c r="A912" t="s">
        <v>1909</v>
      </c>
      <c r="B912" t="s">
        <v>599</v>
      </c>
      <c r="C912" t="s">
        <v>1910</v>
      </c>
      <c r="D912" t="str">
        <f t="shared" si="79"/>
        <v>قراردادي بهره بردار</v>
      </c>
      <c r="E912" t="str">
        <f t="shared" si="80"/>
        <v>پروژه بهره برداري نيروگاه بوشهر</v>
      </c>
      <c r="F912">
        <v>144</v>
      </c>
      <c r="G912" s="2">
        <v>175298427</v>
      </c>
      <c r="H912" s="2">
        <v>39646201</v>
      </c>
      <c r="I912" s="2">
        <v>0</v>
      </c>
      <c r="J912" s="2">
        <v>90616927</v>
      </c>
      <c r="K912" s="2">
        <v>0</v>
      </c>
      <c r="L912" s="2">
        <v>66000000</v>
      </c>
      <c r="M912" s="2">
        <v>0</v>
      </c>
      <c r="N912" s="2">
        <v>4800000</v>
      </c>
      <c r="O912" s="2">
        <v>29277128</v>
      </c>
      <c r="P912" s="2">
        <v>0</v>
      </c>
      <c r="Q912" s="2">
        <v>0</v>
      </c>
      <c r="R912" s="2">
        <v>0</v>
      </c>
      <c r="S912" s="2">
        <v>0</v>
      </c>
      <c r="T912" s="2">
        <v>0</v>
      </c>
      <c r="U912" s="2">
        <v>14762000</v>
      </c>
      <c r="V912" s="2">
        <v>0</v>
      </c>
      <c r="W912" s="2">
        <v>39378898</v>
      </c>
      <c r="X912" s="2">
        <v>13200000</v>
      </c>
      <c r="Y912" s="2">
        <v>24739838</v>
      </c>
      <c r="Z912" s="2">
        <v>0</v>
      </c>
      <c r="AA912" s="2">
        <v>0</v>
      </c>
      <c r="AB912" s="2">
        <v>0</v>
      </c>
      <c r="AC912" s="2">
        <v>0</v>
      </c>
      <c r="AD912" s="2">
        <v>0</v>
      </c>
      <c r="AE912" s="2">
        <v>0</v>
      </c>
      <c r="AF912" s="2">
        <v>20912241</v>
      </c>
      <c r="AG912" s="2">
        <v>0</v>
      </c>
      <c r="AH912" s="2">
        <v>0</v>
      </c>
      <c r="AI912" s="2">
        <v>0</v>
      </c>
      <c r="AJ912" s="2">
        <v>0</v>
      </c>
      <c r="AK912" s="2">
        <v>0</v>
      </c>
      <c r="AL912" s="2">
        <v>0</v>
      </c>
      <c r="AM912" s="2">
        <v>77684209</v>
      </c>
      <c r="AN912" s="2">
        <v>0</v>
      </c>
    </row>
    <row r="913" spans="1:40" x14ac:dyDescent="0.25">
      <c r="A913" t="s">
        <v>1911</v>
      </c>
      <c r="B913" t="s">
        <v>1912</v>
      </c>
      <c r="C913" t="s">
        <v>1913</v>
      </c>
      <c r="D913" t="str">
        <f t="shared" si="79"/>
        <v>قراردادي بهره بردار</v>
      </c>
      <c r="E913" t="str">
        <f t="shared" si="80"/>
        <v>پروژه بهره برداري نيروگاه بوشهر</v>
      </c>
      <c r="F913">
        <v>142</v>
      </c>
      <c r="G913" s="2">
        <v>179380346</v>
      </c>
      <c r="H913" s="2">
        <v>40391386</v>
      </c>
      <c r="I913" s="2">
        <v>0</v>
      </c>
      <c r="J913" s="2">
        <v>94827092</v>
      </c>
      <c r="K913" s="2">
        <v>0</v>
      </c>
      <c r="L913" s="2">
        <v>49500000</v>
      </c>
      <c r="M913" s="2">
        <v>0</v>
      </c>
      <c r="N913" s="2">
        <v>4800000</v>
      </c>
      <c r="O913" s="2">
        <v>30136313</v>
      </c>
      <c r="P913" s="2">
        <v>0</v>
      </c>
      <c r="Q913" s="2">
        <v>0</v>
      </c>
      <c r="R913" s="2">
        <v>0</v>
      </c>
      <c r="S913" s="2">
        <v>0</v>
      </c>
      <c r="T913" s="2">
        <v>0</v>
      </c>
      <c r="U913" s="2">
        <v>0</v>
      </c>
      <c r="V913" s="2">
        <v>0</v>
      </c>
      <c r="W913" s="2">
        <v>40551496</v>
      </c>
      <c r="X913" s="2">
        <v>13200000</v>
      </c>
      <c r="Y913" s="2">
        <v>25706706</v>
      </c>
      <c r="Z913" s="2">
        <v>0</v>
      </c>
      <c r="AA913" s="2">
        <v>0</v>
      </c>
      <c r="AB913" s="2">
        <v>0</v>
      </c>
      <c r="AC913" s="2">
        <v>0</v>
      </c>
      <c r="AD913" s="2">
        <v>0</v>
      </c>
      <c r="AE913" s="2">
        <v>0</v>
      </c>
      <c r="AF913" s="2">
        <v>21525933</v>
      </c>
      <c r="AG913" s="2">
        <v>0</v>
      </c>
      <c r="AH913" s="2">
        <v>0</v>
      </c>
      <c r="AI913" s="2">
        <v>0</v>
      </c>
      <c r="AJ913" s="2">
        <v>0</v>
      </c>
      <c r="AK913" s="2">
        <v>0</v>
      </c>
      <c r="AL913" s="2">
        <v>0</v>
      </c>
      <c r="AM913" s="2">
        <v>79645232</v>
      </c>
      <c r="AN913" s="2">
        <v>0</v>
      </c>
    </row>
    <row r="914" spans="1:40" x14ac:dyDescent="0.25">
      <c r="A914" t="s">
        <v>1914</v>
      </c>
      <c r="B914" t="s">
        <v>1915</v>
      </c>
      <c r="C914" t="s">
        <v>1074</v>
      </c>
      <c r="D914" t="str">
        <f t="shared" si="79"/>
        <v>قراردادي بهره بردار</v>
      </c>
      <c r="E914" t="str">
        <f t="shared" si="80"/>
        <v>پروژه بهره برداري نيروگاه بوشهر</v>
      </c>
      <c r="F914">
        <v>105</v>
      </c>
      <c r="G914" s="2">
        <v>169619018</v>
      </c>
      <c r="H914" s="2">
        <v>53797598</v>
      </c>
      <c r="I914" s="2">
        <v>1644856</v>
      </c>
      <c r="J914" s="2">
        <v>120836074</v>
      </c>
      <c r="K914" s="2">
        <v>0</v>
      </c>
      <c r="L914" s="2">
        <v>66000000</v>
      </c>
      <c r="M914" s="2">
        <v>0</v>
      </c>
      <c r="N914" s="2">
        <v>4800000</v>
      </c>
      <c r="O914" s="2">
        <v>27046805</v>
      </c>
      <c r="P914" s="2">
        <v>0</v>
      </c>
      <c r="Q914" s="2">
        <v>0</v>
      </c>
      <c r="R914" s="2">
        <v>0</v>
      </c>
      <c r="S914" s="2">
        <v>0</v>
      </c>
      <c r="T914" s="2">
        <v>0</v>
      </c>
      <c r="U914" s="2">
        <v>0</v>
      </c>
      <c r="V914" s="2">
        <v>0</v>
      </c>
      <c r="W914" s="2">
        <v>169422434</v>
      </c>
      <c r="X914" s="2">
        <v>13200000</v>
      </c>
      <c r="Y914" s="2">
        <v>0</v>
      </c>
      <c r="Z914" s="2">
        <v>0</v>
      </c>
      <c r="AA914" s="2">
        <v>0</v>
      </c>
      <c r="AB914" s="2">
        <v>0</v>
      </c>
      <c r="AC914" s="2">
        <v>0</v>
      </c>
      <c r="AD914" s="2">
        <v>0</v>
      </c>
      <c r="AE914" s="2">
        <v>0</v>
      </c>
      <c r="AF914" s="2">
        <v>19319145</v>
      </c>
      <c r="AG914" s="2">
        <v>0</v>
      </c>
      <c r="AH914" s="2">
        <v>0</v>
      </c>
      <c r="AI914" s="2">
        <v>0</v>
      </c>
      <c r="AJ914" s="2">
        <v>0</v>
      </c>
      <c r="AK914" s="2">
        <v>0</v>
      </c>
      <c r="AL914" s="2">
        <v>0</v>
      </c>
      <c r="AM914" s="2">
        <v>38646878</v>
      </c>
      <c r="AN914" s="2">
        <v>0</v>
      </c>
    </row>
    <row r="915" spans="1:40" x14ac:dyDescent="0.25">
      <c r="A915" t="s">
        <v>1916</v>
      </c>
      <c r="B915" t="s">
        <v>1917</v>
      </c>
      <c r="C915" t="s">
        <v>1918</v>
      </c>
      <c r="D915" t="str">
        <f t="shared" si="79"/>
        <v>قراردادي بهره بردار</v>
      </c>
      <c r="E915" t="str">
        <f t="shared" si="80"/>
        <v>پروژه بهره برداري نيروگاه بوشهر</v>
      </c>
      <c r="F915">
        <v>139</v>
      </c>
      <c r="G915" s="2">
        <v>162748941</v>
      </c>
      <c r="H915" s="2">
        <v>34924592</v>
      </c>
      <c r="I915" s="2">
        <v>0</v>
      </c>
      <c r="J915" s="2">
        <v>82539096</v>
      </c>
      <c r="K915" s="2">
        <v>0</v>
      </c>
      <c r="L915" s="2">
        <v>49500000</v>
      </c>
      <c r="M915" s="2">
        <v>0</v>
      </c>
      <c r="N915" s="2">
        <v>4800000</v>
      </c>
      <c r="O915" s="2">
        <v>25772369</v>
      </c>
      <c r="P915" s="2">
        <v>0</v>
      </c>
      <c r="Q915" s="2">
        <v>0</v>
      </c>
      <c r="R915" s="2">
        <v>0</v>
      </c>
      <c r="S915" s="2">
        <v>0</v>
      </c>
      <c r="T915" s="2">
        <v>0</v>
      </c>
      <c r="U915" s="2">
        <v>0</v>
      </c>
      <c r="V915" s="2">
        <v>0</v>
      </c>
      <c r="W915" s="2">
        <v>36038461</v>
      </c>
      <c r="X915" s="2">
        <v>13200000</v>
      </c>
      <c r="Y915" s="2">
        <v>24077928</v>
      </c>
      <c r="Z915" s="2">
        <v>0</v>
      </c>
      <c r="AA915" s="2">
        <v>0</v>
      </c>
      <c r="AB915" s="2">
        <v>0</v>
      </c>
      <c r="AC915" s="2">
        <v>0</v>
      </c>
      <c r="AD915" s="2">
        <v>0</v>
      </c>
      <c r="AE915" s="2">
        <v>0</v>
      </c>
      <c r="AF915" s="2">
        <v>18408847</v>
      </c>
      <c r="AG915" s="2">
        <v>0</v>
      </c>
      <c r="AH915" s="2">
        <v>0</v>
      </c>
      <c r="AI915" s="2">
        <v>0</v>
      </c>
      <c r="AJ915" s="2">
        <v>0</v>
      </c>
      <c r="AK915" s="2">
        <v>0</v>
      </c>
      <c r="AL915" s="2">
        <v>0</v>
      </c>
      <c r="AM915" s="2">
        <v>70915288</v>
      </c>
      <c r="AN915" s="2">
        <v>0</v>
      </c>
    </row>
    <row r="916" spans="1:40" x14ac:dyDescent="0.25">
      <c r="A916" t="s">
        <v>1919</v>
      </c>
      <c r="B916" t="s">
        <v>80</v>
      </c>
      <c r="C916" t="s">
        <v>1920</v>
      </c>
      <c r="D916" t="str">
        <f t="shared" si="79"/>
        <v>قراردادي بهره بردار</v>
      </c>
      <c r="E916" t="str">
        <f t="shared" si="80"/>
        <v>پروژه بهره برداري نيروگاه بوشهر</v>
      </c>
      <c r="F916">
        <v>301</v>
      </c>
      <c r="G916" s="2">
        <v>166177709</v>
      </c>
      <c r="H916" s="2">
        <v>123225500</v>
      </c>
      <c r="I916" s="2">
        <v>0</v>
      </c>
      <c r="J916" s="2">
        <v>112209904</v>
      </c>
      <c r="K916" s="2">
        <v>0</v>
      </c>
      <c r="L916" s="2">
        <v>49500000</v>
      </c>
      <c r="M916" s="2">
        <v>0</v>
      </c>
      <c r="N916" s="2">
        <v>4800000</v>
      </c>
      <c r="O916" s="2">
        <v>25845518</v>
      </c>
      <c r="P916" s="2">
        <v>0</v>
      </c>
      <c r="Q916" s="2">
        <v>0</v>
      </c>
      <c r="R916" s="2">
        <v>0</v>
      </c>
      <c r="S916" s="2">
        <v>0</v>
      </c>
      <c r="T916" s="2">
        <v>0</v>
      </c>
      <c r="U916" s="2">
        <v>0</v>
      </c>
      <c r="V916" s="2">
        <v>0</v>
      </c>
      <c r="W916" s="2">
        <v>160277295</v>
      </c>
      <c r="X916" s="2">
        <v>13200000</v>
      </c>
      <c r="Y916" s="2">
        <v>0</v>
      </c>
      <c r="Z916" s="2">
        <v>30715894</v>
      </c>
      <c r="AA916" s="2">
        <v>0</v>
      </c>
      <c r="AB916" s="2">
        <v>0</v>
      </c>
      <c r="AC916" s="2">
        <v>0</v>
      </c>
      <c r="AD916" s="2">
        <v>0</v>
      </c>
      <c r="AE916" s="2">
        <v>0</v>
      </c>
      <c r="AF916" s="2">
        <v>18461078</v>
      </c>
      <c r="AG916" s="2">
        <v>0</v>
      </c>
      <c r="AH916" s="2">
        <v>0</v>
      </c>
      <c r="AI916" s="2">
        <v>455281</v>
      </c>
      <c r="AJ916" s="2">
        <v>0</v>
      </c>
      <c r="AK916" s="2">
        <v>0</v>
      </c>
      <c r="AL916" s="2">
        <v>0</v>
      </c>
      <c r="AM916" s="2">
        <v>44306596</v>
      </c>
      <c r="AN916" s="2">
        <v>0</v>
      </c>
    </row>
    <row r="917" spans="1:40" x14ac:dyDescent="0.25">
      <c r="A917" t="s">
        <v>1921</v>
      </c>
      <c r="B917" t="s">
        <v>1922</v>
      </c>
      <c r="C917" t="s">
        <v>696</v>
      </c>
      <c r="D917" t="str">
        <f t="shared" si="79"/>
        <v>قراردادي بهره بردار</v>
      </c>
      <c r="E917" t="str">
        <f t="shared" si="80"/>
        <v>پروژه بهره برداري نيروگاه بوشهر</v>
      </c>
      <c r="F917">
        <v>271</v>
      </c>
      <c r="G917" s="2">
        <v>171030144</v>
      </c>
      <c r="H917" s="2">
        <v>87423776</v>
      </c>
      <c r="I917" s="2">
        <v>0</v>
      </c>
      <c r="J917" s="2">
        <v>110981900</v>
      </c>
      <c r="K917" s="2">
        <v>0</v>
      </c>
      <c r="L917" s="2">
        <v>49500000</v>
      </c>
      <c r="M917" s="2">
        <v>0</v>
      </c>
      <c r="N917" s="2">
        <v>4800000</v>
      </c>
      <c r="O917" s="2">
        <v>27250314</v>
      </c>
      <c r="P917" s="2">
        <v>0</v>
      </c>
      <c r="Q917" s="2">
        <v>0</v>
      </c>
      <c r="R917" s="2">
        <v>0</v>
      </c>
      <c r="S917" s="2">
        <v>0</v>
      </c>
      <c r="T917" s="2">
        <v>0</v>
      </c>
      <c r="U917" s="2">
        <v>0</v>
      </c>
      <c r="V917" s="2">
        <v>0</v>
      </c>
      <c r="W917" s="2">
        <v>93629579</v>
      </c>
      <c r="X917" s="2">
        <v>13200000</v>
      </c>
      <c r="Y917" s="2">
        <v>0</v>
      </c>
      <c r="Z917" s="2">
        <v>8686453</v>
      </c>
      <c r="AA917" s="2">
        <v>0</v>
      </c>
      <c r="AB917" s="2">
        <v>0</v>
      </c>
      <c r="AC917" s="2">
        <v>0</v>
      </c>
      <c r="AD917" s="2">
        <v>0</v>
      </c>
      <c r="AE917" s="2">
        <v>0</v>
      </c>
      <c r="AF917" s="2">
        <v>19464511</v>
      </c>
      <c r="AG917" s="2">
        <v>0</v>
      </c>
      <c r="AH917" s="2">
        <v>0</v>
      </c>
      <c r="AI917" s="2">
        <v>0</v>
      </c>
      <c r="AJ917" s="2">
        <v>0</v>
      </c>
      <c r="AK917" s="2">
        <v>0</v>
      </c>
      <c r="AL917" s="2">
        <v>0</v>
      </c>
      <c r="AM917" s="2">
        <v>34257524</v>
      </c>
      <c r="AN917" s="2">
        <v>0</v>
      </c>
    </row>
    <row r="918" spans="1:40" x14ac:dyDescent="0.25">
      <c r="A918" t="s">
        <v>1923</v>
      </c>
      <c r="B918" t="s">
        <v>80</v>
      </c>
      <c r="C918" t="s">
        <v>1924</v>
      </c>
      <c r="D918" t="str">
        <f t="shared" si="79"/>
        <v>قراردادي بهره بردار</v>
      </c>
      <c r="E918" t="str">
        <f t="shared" si="80"/>
        <v>پروژه بهره برداري نيروگاه بوشهر</v>
      </c>
      <c r="F918">
        <v>140</v>
      </c>
      <c r="G918" s="2">
        <v>195740519</v>
      </c>
      <c r="H918" s="2">
        <v>46457245</v>
      </c>
      <c r="I918" s="2">
        <v>0</v>
      </c>
      <c r="J918" s="2">
        <v>99555042</v>
      </c>
      <c r="K918" s="2">
        <v>0</v>
      </c>
      <c r="L918" s="2">
        <v>66000000</v>
      </c>
      <c r="M918" s="2">
        <v>0</v>
      </c>
      <c r="N918" s="2">
        <v>4800000</v>
      </c>
      <c r="O918" s="2">
        <v>31303351</v>
      </c>
      <c r="P918" s="2">
        <v>0</v>
      </c>
      <c r="Q918" s="2">
        <v>0</v>
      </c>
      <c r="R918" s="2">
        <v>0</v>
      </c>
      <c r="S918" s="2">
        <v>0</v>
      </c>
      <c r="T918" s="2">
        <v>0</v>
      </c>
      <c r="U918" s="2">
        <v>14762000</v>
      </c>
      <c r="V918" s="2">
        <v>0</v>
      </c>
      <c r="W918" s="2">
        <v>47295449</v>
      </c>
      <c r="X918" s="2">
        <v>13200000</v>
      </c>
      <c r="Y918" s="2">
        <v>27873914</v>
      </c>
      <c r="Z918" s="2">
        <v>0</v>
      </c>
      <c r="AA918" s="2">
        <v>0</v>
      </c>
      <c r="AB918" s="2">
        <v>0</v>
      </c>
      <c r="AC918" s="2">
        <v>0</v>
      </c>
      <c r="AD918" s="2">
        <v>0</v>
      </c>
      <c r="AE918" s="2">
        <v>0</v>
      </c>
      <c r="AF918" s="2">
        <v>22359535</v>
      </c>
      <c r="AG918" s="2">
        <v>0</v>
      </c>
      <c r="AH918" s="2">
        <v>38442386</v>
      </c>
      <c r="AI918" s="2">
        <v>0</v>
      </c>
      <c r="AJ918" s="2">
        <v>0</v>
      </c>
      <c r="AK918" s="2">
        <v>0</v>
      </c>
      <c r="AL918" s="2">
        <v>0</v>
      </c>
      <c r="AM918" s="2">
        <v>85553601</v>
      </c>
      <c r="AN918" s="2">
        <v>0</v>
      </c>
    </row>
    <row r="919" spans="1:40" x14ac:dyDescent="0.25">
      <c r="A919" t="s">
        <v>1925</v>
      </c>
      <c r="B919" t="s">
        <v>45</v>
      </c>
      <c r="C919" t="s">
        <v>507</v>
      </c>
      <c r="D919" t="str">
        <f t="shared" si="79"/>
        <v>قراردادي بهره بردار</v>
      </c>
      <c r="E919" t="str">
        <f t="shared" si="80"/>
        <v>پروژه بهره برداري نيروگاه بوشهر</v>
      </c>
      <c r="F919">
        <v>354</v>
      </c>
      <c r="G919" s="2">
        <v>100946314</v>
      </c>
      <c r="H919" s="2">
        <v>46739756</v>
      </c>
      <c r="I919" s="2">
        <v>0</v>
      </c>
      <c r="J919" s="2">
        <v>49196292</v>
      </c>
      <c r="K919" s="2">
        <v>0</v>
      </c>
      <c r="L919" s="2">
        <v>0</v>
      </c>
      <c r="M919" s="2">
        <v>0</v>
      </c>
      <c r="N919" s="2">
        <v>4800000</v>
      </c>
      <c r="O919" s="2">
        <v>13549112</v>
      </c>
      <c r="P919" s="2">
        <v>0</v>
      </c>
      <c r="Q919" s="2">
        <v>0</v>
      </c>
      <c r="R919" s="2">
        <v>0</v>
      </c>
      <c r="S919" s="2">
        <v>20012094</v>
      </c>
      <c r="T919" s="2">
        <v>0</v>
      </c>
      <c r="U919" s="2">
        <v>14762000</v>
      </c>
      <c r="V919" s="2">
        <v>0</v>
      </c>
      <c r="W919" s="2">
        <v>18701491</v>
      </c>
      <c r="X919" s="2">
        <v>13200000</v>
      </c>
      <c r="Y919" s="2">
        <v>0</v>
      </c>
      <c r="Z919" s="2">
        <v>0</v>
      </c>
      <c r="AA919" s="2">
        <v>0</v>
      </c>
      <c r="AB919" s="2">
        <v>0</v>
      </c>
      <c r="AC919" s="2">
        <v>0</v>
      </c>
      <c r="AD919" s="2">
        <v>0</v>
      </c>
      <c r="AE919" s="2">
        <v>0</v>
      </c>
      <c r="AF919" s="2">
        <v>9725121</v>
      </c>
      <c r="AG919" s="2">
        <v>15660056</v>
      </c>
      <c r="AH919" s="2">
        <v>0</v>
      </c>
      <c r="AI919" s="2">
        <v>0</v>
      </c>
      <c r="AJ919" s="2">
        <v>0</v>
      </c>
      <c r="AK919" s="2">
        <v>0</v>
      </c>
      <c r="AL919" s="2">
        <v>0</v>
      </c>
      <c r="AM919" s="2">
        <v>13598029</v>
      </c>
      <c r="AN919" s="2">
        <v>0</v>
      </c>
    </row>
    <row r="920" spans="1:40" x14ac:dyDescent="0.25">
      <c r="A920" t="s">
        <v>1926</v>
      </c>
      <c r="B920" t="s">
        <v>748</v>
      </c>
      <c r="C920" t="s">
        <v>1927</v>
      </c>
      <c r="D920" t="str">
        <f t="shared" si="79"/>
        <v>قراردادي بهره بردار</v>
      </c>
      <c r="E920" t="str">
        <f t="shared" si="80"/>
        <v>پروژه بهره برداري نيروگاه بوشهر</v>
      </c>
      <c r="F920">
        <v>133</v>
      </c>
      <c r="G920" s="2">
        <v>171433651</v>
      </c>
      <c r="H920" s="2">
        <v>48140715</v>
      </c>
      <c r="I920" s="2">
        <v>0</v>
      </c>
      <c r="J920" s="2">
        <v>116332665</v>
      </c>
      <c r="K920" s="2">
        <v>0</v>
      </c>
      <c r="L920" s="2">
        <v>66000000</v>
      </c>
      <c r="M920" s="2">
        <v>0</v>
      </c>
      <c r="N920" s="2">
        <v>4800000</v>
      </c>
      <c r="O920" s="2">
        <v>27503439</v>
      </c>
      <c r="P920" s="2">
        <v>0</v>
      </c>
      <c r="Q920" s="2">
        <v>0</v>
      </c>
      <c r="R920" s="2">
        <v>0</v>
      </c>
      <c r="S920" s="2">
        <v>0</v>
      </c>
      <c r="T920" s="2">
        <v>0</v>
      </c>
      <c r="U920" s="2">
        <v>0</v>
      </c>
      <c r="V920" s="2">
        <v>0</v>
      </c>
      <c r="W920" s="2">
        <v>129032672</v>
      </c>
      <c r="X920" s="2">
        <v>13200000</v>
      </c>
      <c r="Y920" s="2">
        <v>0</v>
      </c>
      <c r="Z920" s="2">
        <v>1915157</v>
      </c>
      <c r="AA920" s="2">
        <v>0</v>
      </c>
      <c r="AB920" s="2">
        <v>0</v>
      </c>
      <c r="AC920" s="2">
        <v>0</v>
      </c>
      <c r="AD920" s="2">
        <v>0</v>
      </c>
      <c r="AE920" s="2">
        <v>0</v>
      </c>
      <c r="AF920" s="2">
        <v>19645319</v>
      </c>
      <c r="AG920" s="2">
        <v>0</v>
      </c>
      <c r="AH920" s="2">
        <v>0</v>
      </c>
      <c r="AI920" s="2">
        <v>0</v>
      </c>
      <c r="AJ920" s="2">
        <v>0</v>
      </c>
      <c r="AK920" s="2">
        <v>0</v>
      </c>
      <c r="AL920" s="2">
        <v>0</v>
      </c>
      <c r="AM920" s="2">
        <v>31432505</v>
      </c>
      <c r="AN920" s="2">
        <v>0</v>
      </c>
    </row>
    <row r="921" spans="1:40" x14ac:dyDescent="0.25">
      <c r="A921" t="s">
        <v>1928</v>
      </c>
      <c r="B921" t="s">
        <v>396</v>
      </c>
      <c r="C921" t="s">
        <v>1929</v>
      </c>
      <c r="D921" t="str">
        <f t="shared" si="79"/>
        <v>قراردادي بهره بردار</v>
      </c>
      <c r="E921" t="str">
        <f t="shared" si="80"/>
        <v>پروژه بهره برداري نيروگاه بوشهر</v>
      </c>
      <c r="F921">
        <v>309</v>
      </c>
      <c r="G921" s="2">
        <v>175624379</v>
      </c>
      <c r="H921" s="2">
        <v>112955438</v>
      </c>
      <c r="I921" s="2">
        <v>0</v>
      </c>
      <c r="J921" s="2">
        <v>126389061</v>
      </c>
      <c r="K921" s="2">
        <v>0</v>
      </c>
      <c r="L921" s="2">
        <v>36483333</v>
      </c>
      <c r="M921" s="2">
        <v>0</v>
      </c>
      <c r="N921" s="2">
        <v>4800000</v>
      </c>
      <c r="O921" s="2">
        <v>28380974</v>
      </c>
      <c r="P921" s="2">
        <v>0</v>
      </c>
      <c r="Q921" s="2">
        <v>0</v>
      </c>
      <c r="R921" s="2">
        <v>0</v>
      </c>
      <c r="S921" s="2">
        <v>5329868</v>
      </c>
      <c r="T921" s="2">
        <v>0</v>
      </c>
      <c r="U921" s="2">
        <v>0</v>
      </c>
      <c r="V921" s="2">
        <v>0</v>
      </c>
      <c r="W921" s="2">
        <v>138192785</v>
      </c>
      <c r="X921" s="2">
        <v>13200000</v>
      </c>
      <c r="Y921" s="2">
        <v>0</v>
      </c>
      <c r="Z921" s="2">
        <v>0</v>
      </c>
      <c r="AA921" s="2">
        <v>0</v>
      </c>
      <c r="AB921" s="2">
        <v>0</v>
      </c>
      <c r="AC921" s="2">
        <v>0</v>
      </c>
      <c r="AD921" s="2">
        <v>0</v>
      </c>
      <c r="AE921" s="2">
        <v>0</v>
      </c>
      <c r="AF921" s="2">
        <v>20272122</v>
      </c>
      <c r="AG921" s="2">
        <v>0</v>
      </c>
      <c r="AH921" s="2">
        <v>0</v>
      </c>
      <c r="AI921" s="2">
        <v>2433669</v>
      </c>
      <c r="AJ921" s="2">
        <v>0</v>
      </c>
      <c r="AK921" s="2">
        <v>0</v>
      </c>
      <c r="AL921" s="2">
        <v>0</v>
      </c>
      <c r="AM921" s="2">
        <v>47031320</v>
      </c>
      <c r="AN921" s="2">
        <v>0</v>
      </c>
    </row>
    <row r="922" spans="1:40" x14ac:dyDescent="0.25">
      <c r="A922" t="s">
        <v>1930</v>
      </c>
      <c r="B922" t="s">
        <v>1931</v>
      </c>
      <c r="C922" t="s">
        <v>1932</v>
      </c>
      <c r="D922" t="str">
        <f t="shared" si="79"/>
        <v>قراردادي بهره بردار</v>
      </c>
      <c r="E922" t="str">
        <f t="shared" si="80"/>
        <v>پروژه بهره برداري نيروگاه بوشهر</v>
      </c>
      <c r="F922">
        <v>78</v>
      </c>
      <c r="G922" s="2">
        <v>161823701</v>
      </c>
      <c r="H922" s="2">
        <v>17935564</v>
      </c>
      <c r="I922" s="2">
        <v>0</v>
      </c>
      <c r="J922" s="2">
        <v>116281126</v>
      </c>
      <c r="K922" s="2">
        <v>0</v>
      </c>
      <c r="L922" s="2">
        <v>49500000</v>
      </c>
      <c r="M922" s="2">
        <v>0</v>
      </c>
      <c r="N922" s="2">
        <v>4800000</v>
      </c>
      <c r="O922" s="2">
        <v>25376637</v>
      </c>
      <c r="P922" s="2">
        <v>0</v>
      </c>
      <c r="Q922" s="2">
        <v>0</v>
      </c>
      <c r="R922" s="2">
        <v>0</v>
      </c>
      <c r="S922" s="2">
        <v>0</v>
      </c>
      <c r="T922" s="2">
        <v>0</v>
      </c>
      <c r="U922" s="2">
        <v>6710000</v>
      </c>
      <c r="V922" s="2">
        <v>0</v>
      </c>
      <c r="W922" s="2">
        <v>34879681</v>
      </c>
      <c r="X922" s="2">
        <v>13200000</v>
      </c>
      <c r="Y922" s="2">
        <v>0</v>
      </c>
      <c r="Z922" s="2">
        <v>0</v>
      </c>
      <c r="AA922" s="2">
        <v>0</v>
      </c>
      <c r="AB922" s="2">
        <v>0</v>
      </c>
      <c r="AC922" s="2">
        <v>0</v>
      </c>
      <c r="AD922" s="2">
        <v>0</v>
      </c>
      <c r="AE922" s="2">
        <v>0</v>
      </c>
      <c r="AF922" s="2">
        <v>18126169</v>
      </c>
      <c r="AG922" s="2">
        <v>0</v>
      </c>
      <c r="AH922" s="2">
        <v>0</v>
      </c>
      <c r="AI922" s="2">
        <v>0</v>
      </c>
      <c r="AJ922" s="2">
        <v>0</v>
      </c>
      <c r="AK922" s="2">
        <v>0</v>
      </c>
      <c r="AL922" s="2">
        <v>0</v>
      </c>
      <c r="AM922" s="2">
        <v>27189263</v>
      </c>
      <c r="AN922" s="2">
        <v>0</v>
      </c>
    </row>
    <row r="923" spans="1:40" x14ac:dyDescent="0.25">
      <c r="A923" t="s">
        <v>1933</v>
      </c>
      <c r="B923" t="s">
        <v>254</v>
      </c>
      <c r="C923" t="s">
        <v>1934</v>
      </c>
      <c r="D923" t="str">
        <f t="shared" si="79"/>
        <v>قراردادي بهره بردار</v>
      </c>
      <c r="E923" t="str">
        <f t="shared" si="80"/>
        <v>پروژه بهره برداري نيروگاه بوشهر</v>
      </c>
      <c r="F923">
        <v>144</v>
      </c>
      <c r="G923" s="2">
        <v>181916610</v>
      </c>
      <c r="H923" s="2">
        <v>41534895</v>
      </c>
      <c r="I923" s="2">
        <v>0</v>
      </c>
      <c r="J923" s="2">
        <v>98483851</v>
      </c>
      <c r="K923" s="2">
        <v>0</v>
      </c>
      <c r="L923" s="2">
        <v>66000000</v>
      </c>
      <c r="M923" s="2">
        <v>0</v>
      </c>
      <c r="N923" s="2">
        <v>4800000</v>
      </c>
      <c r="O923" s="2">
        <v>30925146</v>
      </c>
      <c r="P923" s="2">
        <v>0</v>
      </c>
      <c r="Q923" s="2">
        <v>0</v>
      </c>
      <c r="R923" s="2">
        <v>0</v>
      </c>
      <c r="S923" s="2">
        <v>0</v>
      </c>
      <c r="T923" s="2">
        <v>0</v>
      </c>
      <c r="U923" s="2">
        <v>14762000</v>
      </c>
      <c r="V923" s="2">
        <v>0</v>
      </c>
      <c r="W923" s="2">
        <v>41449729</v>
      </c>
      <c r="X923" s="2">
        <v>13200000</v>
      </c>
      <c r="Y923" s="2">
        <v>25707150</v>
      </c>
      <c r="Z923" s="2">
        <v>0</v>
      </c>
      <c r="AA923" s="2">
        <v>0</v>
      </c>
      <c r="AB923" s="2">
        <v>0</v>
      </c>
      <c r="AC923" s="2">
        <v>0</v>
      </c>
      <c r="AD923" s="2">
        <v>0</v>
      </c>
      <c r="AE923" s="2">
        <v>0</v>
      </c>
      <c r="AF923" s="2">
        <v>22089387</v>
      </c>
      <c r="AG923" s="2">
        <v>13335228</v>
      </c>
      <c r="AH923" s="2">
        <v>0</v>
      </c>
      <c r="AI923" s="2">
        <v>0</v>
      </c>
      <c r="AJ923" s="2">
        <v>0</v>
      </c>
      <c r="AK923" s="2">
        <v>0</v>
      </c>
      <c r="AL923" s="2">
        <v>0</v>
      </c>
      <c r="AM923" s="2">
        <v>81082243</v>
      </c>
      <c r="AN923" s="2">
        <v>0</v>
      </c>
    </row>
    <row r="924" spans="1:40" x14ac:dyDescent="0.25">
      <c r="A924" t="s">
        <v>1935</v>
      </c>
      <c r="B924" t="s">
        <v>77</v>
      </c>
      <c r="C924" t="s">
        <v>389</v>
      </c>
      <c r="D924" t="str">
        <f t="shared" si="79"/>
        <v>قراردادي بهره بردار</v>
      </c>
      <c r="E924" t="str">
        <f t="shared" si="80"/>
        <v>پروژه بهره برداري نيروگاه بوشهر</v>
      </c>
      <c r="F924">
        <v>165</v>
      </c>
      <c r="G924" s="2">
        <v>203967708</v>
      </c>
      <c r="H924" s="2">
        <v>77966248</v>
      </c>
      <c r="I924" s="2">
        <v>195935</v>
      </c>
      <c r="J924" s="2">
        <v>147363281</v>
      </c>
      <c r="K924" s="2">
        <v>0</v>
      </c>
      <c r="L924" s="2">
        <v>49500000</v>
      </c>
      <c r="M924" s="2">
        <v>0</v>
      </c>
      <c r="N924" s="2">
        <v>4800000</v>
      </c>
      <c r="O924" s="2">
        <v>33720133</v>
      </c>
      <c r="P924" s="2">
        <v>0</v>
      </c>
      <c r="Q924" s="2">
        <v>0</v>
      </c>
      <c r="R924" s="2">
        <v>0</v>
      </c>
      <c r="S924" s="2">
        <v>0</v>
      </c>
      <c r="T924" s="2">
        <v>0</v>
      </c>
      <c r="U924" s="2">
        <v>0</v>
      </c>
      <c r="V924" s="2">
        <v>0</v>
      </c>
      <c r="W924" s="2">
        <v>154287200</v>
      </c>
      <c r="X924" s="2">
        <v>13200000</v>
      </c>
      <c r="Y924" s="2">
        <v>0</v>
      </c>
      <c r="Z924" s="2">
        <v>3343831</v>
      </c>
      <c r="AA924" s="2">
        <v>0</v>
      </c>
      <c r="AB924" s="2">
        <v>0</v>
      </c>
      <c r="AC924" s="2">
        <v>0</v>
      </c>
      <c r="AD924" s="2">
        <v>0</v>
      </c>
      <c r="AE924" s="2">
        <v>0</v>
      </c>
      <c r="AF924" s="2">
        <v>24085805</v>
      </c>
      <c r="AG924" s="2">
        <v>0</v>
      </c>
      <c r="AH924" s="2">
        <v>0</v>
      </c>
      <c r="AI924" s="2">
        <v>0</v>
      </c>
      <c r="AJ924" s="2">
        <v>0</v>
      </c>
      <c r="AK924" s="2">
        <v>0</v>
      </c>
      <c r="AL924" s="2">
        <v>0</v>
      </c>
      <c r="AM924" s="2">
        <v>38537288</v>
      </c>
      <c r="AN924" s="2">
        <v>0</v>
      </c>
    </row>
    <row r="925" spans="1:40" x14ac:dyDescent="0.25">
      <c r="A925" t="s">
        <v>1936</v>
      </c>
      <c r="B925" t="s">
        <v>159</v>
      </c>
      <c r="C925" t="s">
        <v>86</v>
      </c>
      <c r="D925" t="str">
        <f>"قراردادي کارگري"</f>
        <v>قراردادي کارگري</v>
      </c>
      <c r="E925" t="str">
        <f>"پروژه تعميرات نيروگاه بوشهر"</f>
        <v>پروژه تعميرات نيروگاه بوشهر</v>
      </c>
      <c r="F925">
        <v>549</v>
      </c>
      <c r="G925" s="2">
        <v>98044984</v>
      </c>
      <c r="H925" s="2">
        <v>129764312</v>
      </c>
      <c r="I925" s="2">
        <v>0</v>
      </c>
      <c r="J925" s="2">
        <v>58826990</v>
      </c>
      <c r="K925" s="2">
        <v>0</v>
      </c>
      <c r="L925" s="2">
        <v>0</v>
      </c>
      <c r="M925" s="2">
        <v>44051850</v>
      </c>
      <c r="N925" s="2">
        <v>4800000</v>
      </c>
      <c r="O925" s="2">
        <v>52290654</v>
      </c>
      <c r="P925" s="2">
        <v>0</v>
      </c>
      <c r="Q925" s="2">
        <v>0</v>
      </c>
      <c r="R925" s="2">
        <v>0</v>
      </c>
      <c r="S925" s="2">
        <v>0</v>
      </c>
      <c r="T925" s="2">
        <v>0</v>
      </c>
      <c r="U925" s="2">
        <v>0</v>
      </c>
      <c r="V925" s="2">
        <v>0</v>
      </c>
      <c r="W925" s="2">
        <v>81439351</v>
      </c>
      <c r="X925" s="2">
        <v>13200000</v>
      </c>
      <c r="Y925" s="2">
        <v>0</v>
      </c>
      <c r="Z925" s="2">
        <v>0</v>
      </c>
      <c r="AA925" s="2">
        <v>0</v>
      </c>
      <c r="AB925" s="2">
        <v>0</v>
      </c>
      <c r="AC925" s="2">
        <v>0</v>
      </c>
      <c r="AD925" s="2">
        <v>0</v>
      </c>
      <c r="AE925" s="2">
        <v>0</v>
      </c>
      <c r="AF925" s="2">
        <v>0</v>
      </c>
      <c r="AG925" s="2">
        <v>26670456</v>
      </c>
      <c r="AH925" s="2">
        <v>0</v>
      </c>
      <c r="AI925" s="2">
        <v>0</v>
      </c>
      <c r="AJ925" s="2">
        <v>0</v>
      </c>
      <c r="AK925" s="2">
        <v>0</v>
      </c>
      <c r="AL925" s="2">
        <v>0</v>
      </c>
      <c r="AM925" s="2">
        <v>0</v>
      </c>
      <c r="AN925" s="2">
        <v>0</v>
      </c>
    </row>
    <row r="926" spans="1:40" x14ac:dyDescent="0.25">
      <c r="A926" t="s">
        <v>1937</v>
      </c>
      <c r="B926" t="s">
        <v>239</v>
      </c>
      <c r="C926" t="s">
        <v>1352</v>
      </c>
      <c r="D926" t="str">
        <f>"قراردادي کارگري"</f>
        <v>قراردادي کارگري</v>
      </c>
      <c r="E926" t="str">
        <f>"پروژه تعميرات نيروگاه بوشهر"</f>
        <v>پروژه تعميرات نيروگاه بوشهر</v>
      </c>
      <c r="F926">
        <v>92</v>
      </c>
      <c r="G926" s="2">
        <v>67143647</v>
      </c>
      <c r="H926" s="2">
        <v>21932688</v>
      </c>
      <c r="I926" s="2">
        <v>0</v>
      </c>
      <c r="J926" s="2">
        <v>40286193</v>
      </c>
      <c r="K926" s="2">
        <v>0</v>
      </c>
      <c r="L926" s="2">
        <v>0</v>
      </c>
      <c r="M926" s="2">
        <v>44051850</v>
      </c>
      <c r="N926" s="2">
        <v>4800000</v>
      </c>
      <c r="O926" s="2">
        <v>35809941</v>
      </c>
      <c r="P926" s="2">
        <v>0</v>
      </c>
      <c r="Q926" s="2">
        <v>0</v>
      </c>
      <c r="R926" s="2">
        <v>0</v>
      </c>
      <c r="S926" s="2">
        <v>0</v>
      </c>
      <c r="T926" s="2">
        <v>0</v>
      </c>
      <c r="U926" s="2">
        <v>0</v>
      </c>
      <c r="V926" s="2">
        <v>0</v>
      </c>
      <c r="W926" s="2">
        <v>61662490</v>
      </c>
      <c r="X926" s="2">
        <v>13200000</v>
      </c>
      <c r="Y926" s="2">
        <v>0</v>
      </c>
      <c r="Z926" s="2">
        <v>0</v>
      </c>
      <c r="AA926" s="2">
        <v>0</v>
      </c>
      <c r="AB926" s="2">
        <v>0</v>
      </c>
      <c r="AC926" s="2">
        <v>0</v>
      </c>
      <c r="AD926" s="2">
        <v>0</v>
      </c>
      <c r="AE926" s="2">
        <v>0</v>
      </c>
      <c r="AF926" s="2">
        <v>0</v>
      </c>
      <c r="AG926" s="2">
        <v>0</v>
      </c>
      <c r="AH926" s="2">
        <v>0</v>
      </c>
      <c r="AI926" s="2">
        <v>0</v>
      </c>
      <c r="AJ926" s="2">
        <v>0</v>
      </c>
      <c r="AK926" s="2">
        <v>0</v>
      </c>
      <c r="AL926" s="2">
        <v>0</v>
      </c>
      <c r="AM926" s="2">
        <v>0</v>
      </c>
      <c r="AN926" s="2">
        <v>0</v>
      </c>
    </row>
    <row r="927" spans="1:40" x14ac:dyDescent="0.25">
      <c r="A927" t="s">
        <v>1938</v>
      </c>
      <c r="B927" t="s">
        <v>1134</v>
      </c>
      <c r="C927" t="s">
        <v>1939</v>
      </c>
      <c r="D927" t="str">
        <f>"قراردادي کارگري"</f>
        <v>قراردادي کارگري</v>
      </c>
      <c r="E927" t="str">
        <f>"پروژه تعميرات نيروگاه بوشهر"</f>
        <v>پروژه تعميرات نيروگاه بوشهر</v>
      </c>
      <c r="F927">
        <v>6</v>
      </c>
      <c r="G927" s="2">
        <v>43828720</v>
      </c>
      <c r="H927" s="2">
        <v>677105</v>
      </c>
      <c r="I927" s="2">
        <v>0</v>
      </c>
      <c r="J927" s="2">
        <v>26297232</v>
      </c>
      <c r="K927" s="2">
        <v>0</v>
      </c>
      <c r="L927" s="2">
        <v>0</v>
      </c>
      <c r="M927" s="2">
        <v>32827680</v>
      </c>
      <c r="N927" s="2">
        <v>3550968</v>
      </c>
      <c r="O927" s="2">
        <v>23375319</v>
      </c>
      <c r="P927" s="2">
        <v>0</v>
      </c>
      <c r="Q927" s="2">
        <v>0</v>
      </c>
      <c r="R927" s="2">
        <v>0</v>
      </c>
      <c r="S927" s="2">
        <v>15719306</v>
      </c>
      <c r="T927" s="2">
        <v>0</v>
      </c>
      <c r="U927" s="2">
        <v>0</v>
      </c>
      <c r="V927" s="2">
        <v>0</v>
      </c>
      <c r="W927" s="2">
        <v>13992893</v>
      </c>
      <c r="X927" s="2">
        <v>9765161</v>
      </c>
      <c r="Y927" s="2">
        <v>0</v>
      </c>
      <c r="Z927" s="2">
        <v>0</v>
      </c>
      <c r="AA927" s="2">
        <v>0</v>
      </c>
      <c r="AB927" s="2">
        <v>0</v>
      </c>
      <c r="AC927" s="2">
        <v>0</v>
      </c>
      <c r="AD927" s="2">
        <v>0</v>
      </c>
      <c r="AE927" s="2">
        <v>0</v>
      </c>
      <c r="AF927" s="2">
        <v>0</v>
      </c>
      <c r="AG927" s="2">
        <v>0</v>
      </c>
      <c r="AH927" s="2">
        <v>0</v>
      </c>
      <c r="AI927" s="2">
        <v>0</v>
      </c>
      <c r="AJ927" s="2">
        <v>0</v>
      </c>
      <c r="AK927" s="2">
        <v>0</v>
      </c>
      <c r="AL927" s="2">
        <v>0</v>
      </c>
      <c r="AM927" s="2">
        <v>0</v>
      </c>
      <c r="AN927" s="2">
        <v>0</v>
      </c>
    </row>
    <row r="928" spans="1:40" x14ac:dyDescent="0.25">
      <c r="A928" t="s">
        <v>1940</v>
      </c>
      <c r="B928" t="s">
        <v>1866</v>
      </c>
      <c r="C928" t="s">
        <v>1941</v>
      </c>
      <c r="D928" t="str">
        <f>"قراردادي بهره بردار"</f>
        <v>قراردادي بهره بردار</v>
      </c>
      <c r="E928" t="str">
        <f t="shared" ref="E928:E944" si="81">"پروژه بهره برداري نيروگاه بوشهر"</f>
        <v>پروژه بهره برداري نيروگاه بوشهر</v>
      </c>
      <c r="F928">
        <v>33</v>
      </c>
      <c r="G928" s="2">
        <v>173544439</v>
      </c>
      <c r="H928" s="2">
        <v>10132587</v>
      </c>
      <c r="I928" s="2">
        <v>242387</v>
      </c>
      <c r="J928" s="2">
        <v>117067448</v>
      </c>
      <c r="K928" s="2">
        <v>0</v>
      </c>
      <c r="L928" s="2">
        <v>48077586</v>
      </c>
      <c r="M928" s="2">
        <v>0</v>
      </c>
      <c r="N928" s="2">
        <v>4662069</v>
      </c>
      <c r="O928" s="2">
        <v>27115220</v>
      </c>
      <c r="P928" s="2">
        <v>0</v>
      </c>
      <c r="Q928" s="2">
        <v>0</v>
      </c>
      <c r="R928" s="2">
        <v>0</v>
      </c>
      <c r="S928" s="2">
        <v>11849413</v>
      </c>
      <c r="T928" s="2">
        <v>0</v>
      </c>
      <c r="U928" s="2">
        <v>0</v>
      </c>
      <c r="V928" s="2">
        <v>0</v>
      </c>
      <c r="W928" s="2">
        <v>84197397</v>
      </c>
      <c r="X928" s="2">
        <v>12820690</v>
      </c>
      <c r="Y928" s="2">
        <v>0</v>
      </c>
      <c r="Z928" s="2">
        <v>0</v>
      </c>
      <c r="AA928" s="2">
        <v>0</v>
      </c>
      <c r="AB928" s="2">
        <v>0</v>
      </c>
      <c r="AC928" s="2">
        <v>0</v>
      </c>
      <c r="AD928" s="2">
        <v>0</v>
      </c>
      <c r="AE928" s="2">
        <v>0</v>
      </c>
      <c r="AF928" s="2">
        <v>19368020</v>
      </c>
      <c r="AG928" s="2">
        <v>0</v>
      </c>
      <c r="AH928" s="2">
        <v>0</v>
      </c>
      <c r="AI928" s="2">
        <v>3910861</v>
      </c>
      <c r="AJ928" s="2">
        <v>0</v>
      </c>
      <c r="AK928" s="2">
        <v>0</v>
      </c>
      <c r="AL928" s="2">
        <v>0</v>
      </c>
      <c r="AM928" s="2">
        <v>29052019</v>
      </c>
      <c r="AN928" s="2">
        <v>0</v>
      </c>
    </row>
    <row r="929" spans="1:40" x14ac:dyDescent="0.25">
      <c r="A929" t="s">
        <v>1942</v>
      </c>
      <c r="B929" t="s">
        <v>1943</v>
      </c>
      <c r="C929" t="s">
        <v>192</v>
      </c>
      <c r="D929" t="str">
        <f>"قراردادي بهره بردار"</f>
        <v>قراردادي بهره بردار</v>
      </c>
      <c r="E929" t="str">
        <f t="shared" si="81"/>
        <v>پروژه بهره برداري نيروگاه بوشهر</v>
      </c>
      <c r="F929">
        <v>238</v>
      </c>
      <c r="G929" s="2">
        <v>188967778</v>
      </c>
      <c r="H929" s="2">
        <v>81252794</v>
      </c>
      <c r="I929" s="2">
        <v>0</v>
      </c>
      <c r="J929" s="2">
        <v>147363758</v>
      </c>
      <c r="K929" s="2">
        <v>0</v>
      </c>
      <c r="L929" s="2">
        <v>49500000</v>
      </c>
      <c r="M929" s="2">
        <v>0</v>
      </c>
      <c r="N929" s="2">
        <v>4800000</v>
      </c>
      <c r="O929" s="2">
        <v>31121552</v>
      </c>
      <c r="P929" s="2">
        <v>0</v>
      </c>
      <c r="Q929" s="2">
        <v>0</v>
      </c>
      <c r="R929" s="2">
        <v>0</v>
      </c>
      <c r="S929" s="2">
        <v>0</v>
      </c>
      <c r="T929" s="2">
        <v>0</v>
      </c>
      <c r="U929" s="2">
        <v>0</v>
      </c>
      <c r="V929" s="2">
        <v>0</v>
      </c>
      <c r="W929" s="2">
        <v>100047451</v>
      </c>
      <c r="X929" s="2">
        <v>13200000</v>
      </c>
      <c r="Y929" s="2">
        <v>0</v>
      </c>
      <c r="Z929" s="2">
        <v>0</v>
      </c>
      <c r="AA929" s="2">
        <v>0</v>
      </c>
      <c r="AB929" s="2">
        <v>0</v>
      </c>
      <c r="AC929" s="2">
        <v>0</v>
      </c>
      <c r="AD929" s="2">
        <v>0</v>
      </c>
      <c r="AE929" s="2">
        <v>0</v>
      </c>
      <c r="AF929" s="2">
        <v>22382093</v>
      </c>
      <c r="AG929" s="2">
        <v>0</v>
      </c>
      <c r="AH929" s="2">
        <v>0</v>
      </c>
      <c r="AI929" s="2">
        <v>0</v>
      </c>
      <c r="AJ929" s="2">
        <v>0</v>
      </c>
      <c r="AK929" s="2">
        <v>0</v>
      </c>
      <c r="AL929" s="2">
        <v>0</v>
      </c>
      <c r="AM929" s="2">
        <v>46472558</v>
      </c>
      <c r="AN929" s="2">
        <v>0</v>
      </c>
    </row>
    <row r="930" spans="1:40" x14ac:dyDescent="0.25">
      <c r="A930" t="s">
        <v>1944</v>
      </c>
      <c r="B930" t="s">
        <v>254</v>
      </c>
      <c r="C930" t="s">
        <v>948</v>
      </c>
      <c r="D930" t="str">
        <f>"قراردادي بهره بردار"</f>
        <v>قراردادي بهره بردار</v>
      </c>
      <c r="E930" t="str">
        <f t="shared" si="81"/>
        <v>پروژه بهره برداري نيروگاه بوشهر</v>
      </c>
      <c r="F930">
        <v>139</v>
      </c>
      <c r="G930" s="2">
        <v>159769709</v>
      </c>
      <c r="H930" s="2">
        <v>34073441</v>
      </c>
      <c r="I930" s="2">
        <v>0</v>
      </c>
      <c r="J930" s="2">
        <v>80449052</v>
      </c>
      <c r="K930" s="2">
        <v>0</v>
      </c>
      <c r="L930" s="2">
        <v>66000000</v>
      </c>
      <c r="M930" s="2">
        <v>0</v>
      </c>
      <c r="N930" s="2">
        <v>4800000</v>
      </c>
      <c r="O930" s="2">
        <v>24675717</v>
      </c>
      <c r="P930" s="2">
        <v>0</v>
      </c>
      <c r="Q930" s="2">
        <v>0</v>
      </c>
      <c r="R930" s="2">
        <v>0</v>
      </c>
      <c r="S930" s="2">
        <v>0</v>
      </c>
      <c r="T930" s="2">
        <v>0</v>
      </c>
      <c r="U930" s="2">
        <v>14762000</v>
      </c>
      <c r="V930" s="2">
        <v>0</v>
      </c>
      <c r="W930" s="2">
        <v>35160157</v>
      </c>
      <c r="X930" s="2">
        <v>13200000</v>
      </c>
      <c r="Y930" s="2">
        <v>22711876</v>
      </c>
      <c r="Z930" s="2">
        <v>0</v>
      </c>
      <c r="AA930" s="2">
        <v>0</v>
      </c>
      <c r="AB930" s="2">
        <v>0</v>
      </c>
      <c r="AC930" s="2">
        <v>0</v>
      </c>
      <c r="AD930" s="2">
        <v>0</v>
      </c>
      <c r="AE930" s="2">
        <v>0</v>
      </c>
      <c r="AF930" s="2">
        <v>17625521</v>
      </c>
      <c r="AG930" s="2">
        <v>0</v>
      </c>
      <c r="AH930" s="2">
        <v>0</v>
      </c>
      <c r="AI930" s="2">
        <v>0</v>
      </c>
      <c r="AJ930" s="2">
        <v>0</v>
      </c>
      <c r="AK930" s="2">
        <v>0</v>
      </c>
      <c r="AL930" s="2">
        <v>0</v>
      </c>
      <c r="AM930" s="2">
        <v>69081546</v>
      </c>
      <c r="AN930" s="2">
        <v>0</v>
      </c>
    </row>
    <row r="931" spans="1:40" x14ac:dyDescent="0.25">
      <c r="A931" t="s">
        <v>1945</v>
      </c>
      <c r="B931" t="s">
        <v>142</v>
      </c>
      <c r="C931" t="s">
        <v>1946</v>
      </c>
      <c r="D931" t="str">
        <f>"قراردادي بهره بردار"</f>
        <v>قراردادي بهره بردار</v>
      </c>
      <c r="E931" t="str">
        <f t="shared" si="81"/>
        <v>پروژه بهره برداري نيروگاه بوشهر</v>
      </c>
      <c r="F931">
        <v>338</v>
      </c>
      <c r="G931" s="2">
        <v>148099590</v>
      </c>
      <c r="H931" s="2">
        <v>132786791</v>
      </c>
      <c r="I931" s="2">
        <v>0</v>
      </c>
      <c r="J931" s="2">
        <v>114687893</v>
      </c>
      <c r="K931" s="2">
        <v>0</v>
      </c>
      <c r="L931" s="2">
        <v>-46200000</v>
      </c>
      <c r="M931" s="2">
        <v>0</v>
      </c>
      <c r="N931" s="2">
        <v>4800000</v>
      </c>
      <c r="O931" s="2">
        <v>28041141</v>
      </c>
      <c r="P931" s="2">
        <v>0</v>
      </c>
      <c r="Q931" s="2">
        <v>0</v>
      </c>
      <c r="R931" s="2">
        <v>0</v>
      </c>
      <c r="S931" s="2">
        <v>68412960</v>
      </c>
      <c r="T931" s="2">
        <v>0</v>
      </c>
      <c r="U931" s="2">
        <v>14762000</v>
      </c>
      <c r="V931" s="2">
        <v>0</v>
      </c>
      <c r="W931" s="2">
        <v>153269179</v>
      </c>
      <c r="X931" s="2">
        <v>13200000</v>
      </c>
      <c r="Y931" s="2">
        <v>20996128</v>
      </c>
      <c r="Z931" s="2">
        <v>0</v>
      </c>
      <c r="AA931" s="2">
        <v>0</v>
      </c>
      <c r="AB931" s="2">
        <v>0</v>
      </c>
      <c r="AC931" s="2">
        <v>0</v>
      </c>
      <c r="AD931" s="2">
        <v>0</v>
      </c>
      <c r="AE931" s="2">
        <v>0</v>
      </c>
      <c r="AF931" s="2">
        <v>20687346</v>
      </c>
      <c r="AG931" s="2">
        <v>0</v>
      </c>
      <c r="AH931" s="2">
        <v>0</v>
      </c>
      <c r="AI931" s="2">
        <v>0</v>
      </c>
      <c r="AJ931" s="2">
        <v>0</v>
      </c>
      <c r="AK931" s="2">
        <v>0</v>
      </c>
      <c r="AL931" s="2">
        <v>0</v>
      </c>
      <c r="AM931" s="2">
        <v>109909534</v>
      </c>
      <c r="AN931" s="2">
        <v>0</v>
      </c>
    </row>
    <row r="932" spans="1:40" x14ac:dyDescent="0.25">
      <c r="A932" t="s">
        <v>1947</v>
      </c>
      <c r="B932" t="s">
        <v>88</v>
      </c>
      <c r="C932" t="s">
        <v>1034</v>
      </c>
      <c r="D932" t="str">
        <f>"قراردادي بهره بردار"</f>
        <v>قراردادي بهره بردار</v>
      </c>
      <c r="E932" t="str">
        <f t="shared" si="81"/>
        <v>پروژه بهره برداري نيروگاه بوشهر</v>
      </c>
      <c r="F932">
        <v>329</v>
      </c>
      <c r="G932" s="2">
        <v>148489638</v>
      </c>
      <c r="H932" s="2">
        <v>123667113</v>
      </c>
      <c r="I932" s="2">
        <v>0</v>
      </c>
      <c r="J932" s="2">
        <v>115978996</v>
      </c>
      <c r="K932" s="2">
        <v>0</v>
      </c>
      <c r="L932" s="2">
        <v>55440000</v>
      </c>
      <c r="M932" s="2">
        <v>0</v>
      </c>
      <c r="N932" s="2">
        <v>4800000</v>
      </c>
      <c r="O932" s="2">
        <v>28180801</v>
      </c>
      <c r="P932" s="2">
        <v>0</v>
      </c>
      <c r="Q932" s="2">
        <v>0</v>
      </c>
      <c r="R932" s="2">
        <v>0</v>
      </c>
      <c r="S932" s="2">
        <v>0</v>
      </c>
      <c r="T932" s="2">
        <v>0</v>
      </c>
      <c r="U932" s="2">
        <v>14762000</v>
      </c>
      <c r="V932" s="2">
        <v>0</v>
      </c>
      <c r="W932" s="2">
        <v>154388865</v>
      </c>
      <c r="X932" s="2">
        <v>13200000</v>
      </c>
      <c r="Y932" s="2">
        <v>22047836</v>
      </c>
      <c r="Z932" s="2">
        <v>0</v>
      </c>
      <c r="AA932" s="2">
        <v>0</v>
      </c>
      <c r="AB932" s="2">
        <v>0</v>
      </c>
      <c r="AC932" s="2">
        <v>0</v>
      </c>
      <c r="AD932" s="2">
        <v>0</v>
      </c>
      <c r="AE932" s="2">
        <v>0</v>
      </c>
      <c r="AF932" s="2">
        <v>20795048</v>
      </c>
      <c r="AG932" s="2">
        <v>0</v>
      </c>
      <c r="AH932" s="2">
        <v>0</v>
      </c>
      <c r="AI932" s="2">
        <v>0</v>
      </c>
      <c r="AJ932" s="2">
        <v>0</v>
      </c>
      <c r="AK932" s="2">
        <v>0</v>
      </c>
      <c r="AL932" s="2">
        <v>0</v>
      </c>
      <c r="AM932" s="2">
        <v>110350688</v>
      </c>
      <c r="AN932" s="2">
        <v>0</v>
      </c>
    </row>
    <row r="933" spans="1:40" x14ac:dyDescent="0.25">
      <c r="A933" t="s">
        <v>1948</v>
      </c>
      <c r="B933" t="s">
        <v>1949</v>
      </c>
      <c r="C933" t="s">
        <v>1950</v>
      </c>
      <c r="D933" t="str">
        <f>"قراردادي کارگري"</f>
        <v>قراردادي کارگري</v>
      </c>
      <c r="E933" t="str">
        <f t="shared" si="81"/>
        <v>پروژه بهره برداري نيروگاه بوشهر</v>
      </c>
      <c r="F933">
        <v>157</v>
      </c>
      <c r="G933" s="2">
        <v>106350236</v>
      </c>
      <c r="H933" s="2">
        <v>22848211</v>
      </c>
      <c r="I933" s="2">
        <v>0</v>
      </c>
      <c r="J933" s="2">
        <v>56470562</v>
      </c>
      <c r="K933" s="2">
        <v>0</v>
      </c>
      <c r="L933" s="2">
        <v>0</v>
      </c>
      <c r="M933" s="2">
        <v>0</v>
      </c>
      <c r="N933" s="2">
        <v>4800000</v>
      </c>
      <c r="O933" s="2">
        <v>15568189</v>
      </c>
      <c r="P933" s="2">
        <v>0</v>
      </c>
      <c r="Q933" s="2">
        <v>0</v>
      </c>
      <c r="R933" s="2">
        <v>0</v>
      </c>
      <c r="S933" s="2">
        <v>0</v>
      </c>
      <c r="T933" s="2">
        <v>0</v>
      </c>
      <c r="U933" s="2">
        <v>0</v>
      </c>
      <c r="V933" s="2">
        <v>0</v>
      </c>
      <c r="W933" s="2">
        <v>20507734</v>
      </c>
      <c r="X933" s="2">
        <v>13200000</v>
      </c>
      <c r="Y933" s="2">
        <v>0</v>
      </c>
      <c r="Z933" s="2">
        <v>0</v>
      </c>
      <c r="AA933" s="2">
        <v>0</v>
      </c>
      <c r="AB933" s="2">
        <v>0</v>
      </c>
      <c r="AC933" s="2">
        <v>0</v>
      </c>
      <c r="AD933" s="2">
        <v>0</v>
      </c>
      <c r="AE933" s="2">
        <v>0</v>
      </c>
      <c r="AF933" s="2">
        <v>11120126</v>
      </c>
      <c r="AG933" s="2">
        <v>13335228</v>
      </c>
      <c r="AH933" s="2">
        <v>0</v>
      </c>
      <c r="AI933" s="2">
        <v>0</v>
      </c>
      <c r="AJ933" s="2">
        <v>0</v>
      </c>
      <c r="AK933" s="2">
        <v>0</v>
      </c>
      <c r="AL933" s="2">
        <v>0</v>
      </c>
      <c r="AM933" s="2">
        <v>15568189</v>
      </c>
      <c r="AN933" s="2">
        <v>0</v>
      </c>
    </row>
    <row r="934" spans="1:40" x14ac:dyDescent="0.25">
      <c r="A934" t="s">
        <v>1951</v>
      </c>
      <c r="B934" t="s">
        <v>1952</v>
      </c>
      <c r="C934" t="s">
        <v>1953</v>
      </c>
      <c r="D934" t="str">
        <f>"قراردادي بهره بردار"</f>
        <v>قراردادي بهره بردار</v>
      </c>
      <c r="E934" t="str">
        <f t="shared" si="81"/>
        <v>پروژه بهره برداري نيروگاه بوشهر</v>
      </c>
      <c r="F934">
        <v>363</v>
      </c>
      <c r="G934" s="2">
        <v>151181981</v>
      </c>
      <c r="H934" s="2">
        <v>139180017</v>
      </c>
      <c r="I934" s="2">
        <v>0</v>
      </c>
      <c r="J934" s="2">
        <v>126045190</v>
      </c>
      <c r="K934" s="2">
        <v>0</v>
      </c>
      <c r="L934" s="2">
        <v>41580000</v>
      </c>
      <c r="M934" s="2">
        <v>0</v>
      </c>
      <c r="N934" s="2">
        <v>4800000</v>
      </c>
      <c r="O934" s="2">
        <v>28936204</v>
      </c>
      <c r="P934" s="2">
        <v>0</v>
      </c>
      <c r="Q934" s="2">
        <v>0</v>
      </c>
      <c r="R934" s="2">
        <v>0</v>
      </c>
      <c r="S934" s="2">
        <v>0</v>
      </c>
      <c r="T934" s="2">
        <v>0</v>
      </c>
      <c r="U934" s="2">
        <v>0</v>
      </c>
      <c r="V934" s="2">
        <v>0</v>
      </c>
      <c r="W934" s="2">
        <v>148362207</v>
      </c>
      <c r="X934" s="2">
        <v>13200000</v>
      </c>
      <c r="Y934" s="2">
        <v>22247607</v>
      </c>
      <c r="Z934" s="2">
        <v>0</v>
      </c>
      <c r="AA934" s="2">
        <v>0</v>
      </c>
      <c r="AB934" s="2">
        <v>0</v>
      </c>
      <c r="AC934" s="2">
        <v>0</v>
      </c>
      <c r="AD934" s="2">
        <v>0</v>
      </c>
      <c r="AE934" s="2">
        <v>0</v>
      </c>
      <c r="AF934" s="2">
        <v>21335361</v>
      </c>
      <c r="AG934" s="2">
        <v>0</v>
      </c>
      <c r="AH934" s="2">
        <v>0</v>
      </c>
      <c r="AI934" s="2">
        <v>0</v>
      </c>
      <c r="AJ934" s="2">
        <v>0</v>
      </c>
      <c r="AK934" s="2">
        <v>0</v>
      </c>
      <c r="AL934" s="2">
        <v>0</v>
      </c>
      <c r="AM934" s="2">
        <v>125788616</v>
      </c>
      <c r="AN934" s="2">
        <v>0</v>
      </c>
    </row>
    <row r="935" spans="1:40" x14ac:dyDescent="0.25">
      <c r="A935" t="s">
        <v>1954</v>
      </c>
      <c r="B935" t="s">
        <v>399</v>
      </c>
      <c r="C935" t="s">
        <v>1955</v>
      </c>
      <c r="D935" t="str">
        <f>"قراردادي بهره بردار"</f>
        <v>قراردادي بهره بردار</v>
      </c>
      <c r="E935" t="str">
        <f t="shared" si="81"/>
        <v>پروژه بهره برداري نيروگاه بوشهر</v>
      </c>
      <c r="F935">
        <v>552</v>
      </c>
      <c r="G935" s="2">
        <v>134983026</v>
      </c>
      <c r="H935" s="2">
        <v>168791358</v>
      </c>
      <c r="I935" s="2">
        <v>0</v>
      </c>
      <c r="J935" s="2">
        <v>128866451</v>
      </c>
      <c r="K935" s="2">
        <v>0</v>
      </c>
      <c r="L935" s="2">
        <v>41580000</v>
      </c>
      <c r="M935" s="2">
        <v>0</v>
      </c>
      <c r="N935" s="2">
        <v>4800000</v>
      </c>
      <c r="O935" s="2">
        <v>24136828</v>
      </c>
      <c r="P935" s="2">
        <v>0</v>
      </c>
      <c r="Q935" s="2">
        <v>0</v>
      </c>
      <c r="R935" s="2">
        <v>0</v>
      </c>
      <c r="S935" s="2">
        <v>0</v>
      </c>
      <c r="T935" s="2">
        <v>0</v>
      </c>
      <c r="U935" s="2">
        <v>0</v>
      </c>
      <c r="V935" s="2">
        <v>0</v>
      </c>
      <c r="W935" s="2">
        <v>73527060</v>
      </c>
      <c r="X935" s="2">
        <v>13200000</v>
      </c>
      <c r="Y935" s="2">
        <v>19970088</v>
      </c>
      <c r="Z935" s="2">
        <v>0</v>
      </c>
      <c r="AA935" s="2">
        <v>0</v>
      </c>
      <c r="AB935" s="2">
        <v>0</v>
      </c>
      <c r="AC935" s="2">
        <v>0</v>
      </c>
      <c r="AD935" s="2">
        <v>0</v>
      </c>
      <c r="AE935" s="2">
        <v>0</v>
      </c>
      <c r="AF935" s="2">
        <v>17240596</v>
      </c>
      <c r="AG935" s="2">
        <v>0</v>
      </c>
      <c r="AH935" s="2">
        <v>0</v>
      </c>
      <c r="AI935" s="2">
        <v>0</v>
      </c>
      <c r="AJ935" s="2">
        <v>0</v>
      </c>
      <c r="AK935" s="2">
        <v>0</v>
      </c>
      <c r="AL935" s="2">
        <v>0</v>
      </c>
      <c r="AM935" s="2">
        <v>92216676</v>
      </c>
      <c r="AN935" s="2">
        <v>0</v>
      </c>
    </row>
    <row r="936" spans="1:40" x14ac:dyDescent="0.25">
      <c r="A936" t="s">
        <v>1956</v>
      </c>
      <c r="B936" t="s">
        <v>80</v>
      </c>
      <c r="C936" t="s">
        <v>1957</v>
      </c>
      <c r="D936" t="str">
        <f>"قراردادي بهره بردار"</f>
        <v>قراردادي بهره بردار</v>
      </c>
      <c r="E936" t="str">
        <f t="shared" si="81"/>
        <v>پروژه بهره برداري نيروگاه بوشهر</v>
      </c>
      <c r="F936">
        <v>549</v>
      </c>
      <c r="G936" s="2">
        <v>166104167</v>
      </c>
      <c r="H936" s="2">
        <v>220498696</v>
      </c>
      <c r="I936" s="2">
        <v>0</v>
      </c>
      <c r="J936" s="2">
        <v>177021341</v>
      </c>
      <c r="K936" s="2">
        <v>0</v>
      </c>
      <c r="L936" s="2">
        <v>55440000</v>
      </c>
      <c r="M936" s="2">
        <v>0</v>
      </c>
      <c r="N936" s="2">
        <v>4800000</v>
      </c>
      <c r="O936" s="2">
        <v>32154436</v>
      </c>
      <c r="P936" s="2">
        <v>0</v>
      </c>
      <c r="Q936" s="2">
        <v>0</v>
      </c>
      <c r="R936" s="2">
        <v>0</v>
      </c>
      <c r="S936" s="2">
        <v>0</v>
      </c>
      <c r="T936" s="2">
        <v>0</v>
      </c>
      <c r="U936" s="2">
        <v>14762000</v>
      </c>
      <c r="V936" s="2">
        <v>0</v>
      </c>
      <c r="W936" s="2">
        <v>99518851</v>
      </c>
      <c r="X936" s="2">
        <v>13200000</v>
      </c>
      <c r="Y936" s="2">
        <v>24586044</v>
      </c>
      <c r="Z936" s="2">
        <v>0</v>
      </c>
      <c r="AA936" s="2">
        <v>0</v>
      </c>
      <c r="AB936" s="2">
        <v>0</v>
      </c>
      <c r="AC936" s="2">
        <v>0</v>
      </c>
      <c r="AD936" s="2">
        <v>0</v>
      </c>
      <c r="AE936" s="2">
        <v>0</v>
      </c>
      <c r="AF936" s="2">
        <v>22967456</v>
      </c>
      <c r="AG936" s="2">
        <v>26670456</v>
      </c>
      <c r="AH936" s="2">
        <v>0</v>
      </c>
      <c r="AI936" s="2">
        <v>0</v>
      </c>
      <c r="AJ936" s="2">
        <v>0</v>
      </c>
      <c r="AK936" s="2">
        <v>0</v>
      </c>
      <c r="AL936" s="2">
        <v>0</v>
      </c>
      <c r="AM936" s="2">
        <v>118733616</v>
      </c>
      <c r="AN936" s="2">
        <v>0</v>
      </c>
    </row>
    <row r="937" spans="1:40" x14ac:dyDescent="0.25">
      <c r="A937" t="s">
        <v>1958</v>
      </c>
      <c r="B937" t="s">
        <v>437</v>
      </c>
      <c r="C937" t="s">
        <v>1959</v>
      </c>
      <c r="D937" t="str">
        <f>"قراردادي بهره بردار"</f>
        <v>قراردادي بهره بردار</v>
      </c>
      <c r="E937" t="str">
        <f t="shared" si="81"/>
        <v>پروژه بهره برداري نيروگاه بوشهر</v>
      </c>
      <c r="F937">
        <v>536</v>
      </c>
      <c r="G937" s="2">
        <v>140588145</v>
      </c>
      <c r="H937" s="2">
        <v>172953605</v>
      </c>
      <c r="I937" s="2">
        <v>0</v>
      </c>
      <c r="J937" s="2">
        <v>136161706</v>
      </c>
      <c r="K937" s="2">
        <v>0</v>
      </c>
      <c r="L937" s="2">
        <v>55440000</v>
      </c>
      <c r="M937" s="2">
        <v>0</v>
      </c>
      <c r="N937" s="2">
        <v>4800000</v>
      </c>
      <c r="O937" s="2">
        <v>25799816</v>
      </c>
      <c r="P937" s="2">
        <v>0</v>
      </c>
      <c r="Q937" s="2">
        <v>0</v>
      </c>
      <c r="R937" s="2">
        <v>0</v>
      </c>
      <c r="S937" s="2">
        <v>0</v>
      </c>
      <c r="T937" s="2">
        <v>0</v>
      </c>
      <c r="U937" s="2">
        <v>14762000</v>
      </c>
      <c r="V937" s="2">
        <v>0</v>
      </c>
      <c r="W937" s="2">
        <v>77411378</v>
      </c>
      <c r="X937" s="2">
        <v>13200000</v>
      </c>
      <c r="Y937" s="2">
        <v>20799348</v>
      </c>
      <c r="Z937" s="2">
        <v>0</v>
      </c>
      <c r="AA937" s="2">
        <v>0</v>
      </c>
      <c r="AB937" s="2">
        <v>0</v>
      </c>
      <c r="AC937" s="2">
        <v>0</v>
      </c>
      <c r="AD937" s="2">
        <v>0</v>
      </c>
      <c r="AE937" s="2">
        <v>0</v>
      </c>
      <c r="AF937" s="2">
        <v>18428437</v>
      </c>
      <c r="AG937" s="2">
        <v>0</v>
      </c>
      <c r="AH937" s="2">
        <v>0</v>
      </c>
      <c r="AI937" s="2">
        <v>0</v>
      </c>
      <c r="AJ937" s="2">
        <v>0</v>
      </c>
      <c r="AK937" s="2">
        <v>0</v>
      </c>
      <c r="AL937" s="2">
        <v>0</v>
      </c>
      <c r="AM937" s="2">
        <v>97461791</v>
      </c>
      <c r="AN937" s="2">
        <v>0</v>
      </c>
    </row>
    <row r="938" spans="1:40" x14ac:dyDescent="0.25">
      <c r="A938" t="s">
        <v>1960</v>
      </c>
      <c r="B938" t="s">
        <v>257</v>
      </c>
      <c r="C938" t="s">
        <v>1961</v>
      </c>
      <c r="D938" t="str">
        <f>"قراردادي کارگري"</f>
        <v>قراردادي کارگري</v>
      </c>
      <c r="E938" t="str">
        <f t="shared" si="81"/>
        <v>پروژه بهره برداري نيروگاه بوشهر</v>
      </c>
      <c r="F938">
        <v>289</v>
      </c>
      <c r="G938" s="2">
        <v>107532088</v>
      </c>
      <c r="H938" s="2">
        <v>42432839</v>
      </c>
      <c r="I938" s="2">
        <v>0</v>
      </c>
      <c r="J938" s="2">
        <v>57358823</v>
      </c>
      <c r="K938" s="2">
        <v>0</v>
      </c>
      <c r="L938" s="2">
        <v>0</v>
      </c>
      <c r="M938" s="2">
        <v>0</v>
      </c>
      <c r="N938" s="2">
        <v>4800000</v>
      </c>
      <c r="O938" s="2">
        <v>15993959</v>
      </c>
      <c r="P938" s="2">
        <v>0</v>
      </c>
      <c r="Q938" s="2">
        <v>0</v>
      </c>
      <c r="R938" s="2">
        <v>0</v>
      </c>
      <c r="S938" s="2">
        <v>0</v>
      </c>
      <c r="T938" s="2">
        <v>0</v>
      </c>
      <c r="U938" s="2">
        <v>0</v>
      </c>
      <c r="V938" s="2">
        <v>0</v>
      </c>
      <c r="W938" s="2">
        <v>20830305</v>
      </c>
      <c r="X938" s="2">
        <v>13200000</v>
      </c>
      <c r="Y938" s="2">
        <v>0</v>
      </c>
      <c r="Z938" s="2">
        <v>0</v>
      </c>
      <c r="AA938" s="2">
        <v>0</v>
      </c>
      <c r="AB938" s="2">
        <v>0</v>
      </c>
      <c r="AC938" s="2">
        <v>0</v>
      </c>
      <c r="AD938" s="2">
        <v>0</v>
      </c>
      <c r="AE938" s="2">
        <v>0</v>
      </c>
      <c r="AF938" s="2">
        <v>11424267</v>
      </c>
      <c r="AG938" s="2">
        <v>0</v>
      </c>
      <c r="AH938" s="2">
        <v>0</v>
      </c>
      <c r="AI938" s="2">
        <v>0</v>
      </c>
      <c r="AJ938" s="2">
        <v>0</v>
      </c>
      <c r="AK938" s="2">
        <v>0</v>
      </c>
      <c r="AL938" s="2">
        <v>0</v>
      </c>
      <c r="AM938" s="2">
        <v>15993959</v>
      </c>
      <c r="AN938" s="2">
        <v>0</v>
      </c>
    </row>
    <row r="939" spans="1:40" x14ac:dyDescent="0.25">
      <c r="A939" t="s">
        <v>1962</v>
      </c>
      <c r="B939" t="s">
        <v>97</v>
      </c>
      <c r="C939" t="s">
        <v>1963</v>
      </c>
      <c r="D939" t="str">
        <f t="shared" ref="D939:D946" si="82">"قراردادي بهره بردار"</f>
        <v>قراردادي بهره بردار</v>
      </c>
      <c r="E939" t="str">
        <f t="shared" si="81"/>
        <v>پروژه بهره برداري نيروگاه بوشهر</v>
      </c>
      <c r="F939">
        <v>551</v>
      </c>
      <c r="G939" s="2">
        <v>130468972</v>
      </c>
      <c r="H939" s="2">
        <v>161864605</v>
      </c>
      <c r="I939" s="2">
        <v>0</v>
      </c>
      <c r="J939" s="2">
        <v>122529430</v>
      </c>
      <c r="K939" s="2">
        <v>0</v>
      </c>
      <c r="L939" s="2">
        <v>55440000</v>
      </c>
      <c r="M939" s="2">
        <v>0</v>
      </c>
      <c r="N939" s="2">
        <v>4800000</v>
      </c>
      <c r="O939" s="2">
        <v>22874190</v>
      </c>
      <c r="P939" s="2">
        <v>0</v>
      </c>
      <c r="Q939" s="2">
        <v>0</v>
      </c>
      <c r="R939" s="2">
        <v>0</v>
      </c>
      <c r="S939" s="2">
        <v>0</v>
      </c>
      <c r="T939" s="2">
        <v>0</v>
      </c>
      <c r="U939" s="2">
        <v>0</v>
      </c>
      <c r="V939" s="2">
        <v>0</v>
      </c>
      <c r="W939" s="2">
        <v>70368100</v>
      </c>
      <c r="X939" s="2">
        <v>13200000</v>
      </c>
      <c r="Y939" s="2">
        <v>19305496</v>
      </c>
      <c r="Z939" s="2">
        <v>0</v>
      </c>
      <c r="AA939" s="2">
        <v>0</v>
      </c>
      <c r="AB939" s="2">
        <v>0</v>
      </c>
      <c r="AC939" s="2">
        <v>0</v>
      </c>
      <c r="AD939" s="2">
        <v>0</v>
      </c>
      <c r="AE939" s="2">
        <v>0</v>
      </c>
      <c r="AF939" s="2">
        <v>16338706</v>
      </c>
      <c r="AG939" s="2">
        <v>19965800</v>
      </c>
      <c r="AH939" s="2">
        <v>0</v>
      </c>
      <c r="AI939" s="2">
        <v>0</v>
      </c>
      <c r="AJ939" s="2">
        <v>0</v>
      </c>
      <c r="AK939" s="2">
        <v>0</v>
      </c>
      <c r="AL939" s="2">
        <v>0</v>
      </c>
      <c r="AM939" s="2">
        <v>88156799</v>
      </c>
      <c r="AN939" s="2">
        <v>0</v>
      </c>
    </row>
    <row r="940" spans="1:40" x14ac:dyDescent="0.25">
      <c r="A940" t="s">
        <v>1964</v>
      </c>
      <c r="B940" t="s">
        <v>57</v>
      </c>
      <c r="C940" t="s">
        <v>245</v>
      </c>
      <c r="D940" t="str">
        <f t="shared" si="82"/>
        <v>قراردادي بهره بردار</v>
      </c>
      <c r="E940" t="str">
        <f t="shared" si="81"/>
        <v>پروژه بهره برداري نيروگاه بوشهر</v>
      </c>
      <c r="F940">
        <v>24</v>
      </c>
      <c r="G940" s="2">
        <v>127751364</v>
      </c>
      <c r="H940" s="2">
        <v>6081176</v>
      </c>
      <c r="I940" s="2">
        <v>0</v>
      </c>
      <c r="J940" s="2">
        <v>119568232</v>
      </c>
      <c r="K940" s="2">
        <v>0</v>
      </c>
      <c r="L940" s="2">
        <v>55440000</v>
      </c>
      <c r="M940" s="2">
        <v>0</v>
      </c>
      <c r="N940" s="2">
        <v>4800000</v>
      </c>
      <c r="O940" s="2">
        <v>21263793</v>
      </c>
      <c r="P940" s="2">
        <v>0</v>
      </c>
      <c r="Q940" s="2">
        <v>0</v>
      </c>
      <c r="R940" s="2">
        <v>0</v>
      </c>
      <c r="S940" s="2">
        <v>0</v>
      </c>
      <c r="T940" s="2">
        <v>0</v>
      </c>
      <c r="U940" s="2">
        <v>14762000</v>
      </c>
      <c r="V940" s="2">
        <v>0</v>
      </c>
      <c r="W940" s="2">
        <v>60927356</v>
      </c>
      <c r="X940" s="2">
        <v>13200000</v>
      </c>
      <c r="Y940" s="2">
        <v>0</v>
      </c>
      <c r="Z940" s="2">
        <v>0</v>
      </c>
      <c r="AA940" s="2">
        <v>0</v>
      </c>
      <c r="AB940" s="2">
        <v>0</v>
      </c>
      <c r="AC940" s="2">
        <v>0</v>
      </c>
      <c r="AD940" s="2">
        <v>0</v>
      </c>
      <c r="AE940" s="2">
        <v>0</v>
      </c>
      <c r="AF940" s="2">
        <v>15188416</v>
      </c>
      <c r="AG940" s="2">
        <v>31560040</v>
      </c>
      <c r="AH940" s="2">
        <v>0</v>
      </c>
      <c r="AI940" s="2">
        <v>0</v>
      </c>
      <c r="AJ940" s="2">
        <v>0</v>
      </c>
      <c r="AK940" s="2">
        <v>0</v>
      </c>
      <c r="AL940" s="2">
        <v>0</v>
      </c>
      <c r="AM940" s="2">
        <v>45565260</v>
      </c>
      <c r="AN940" s="2">
        <v>0</v>
      </c>
    </row>
    <row r="941" spans="1:40" x14ac:dyDescent="0.25">
      <c r="A941" t="s">
        <v>1965</v>
      </c>
      <c r="B941" t="s">
        <v>97</v>
      </c>
      <c r="C941" t="s">
        <v>1966</v>
      </c>
      <c r="D941" t="str">
        <f t="shared" si="82"/>
        <v>قراردادي بهره بردار</v>
      </c>
      <c r="E941" t="str">
        <f t="shared" si="81"/>
        <v>پروژه بهره برداري نيروگاه بوشهر</v>
      </c>
      <c r="F941">
        <v>540</v>
      </c>
      <c r="G941" s="2">
        <v>135600410</v>
      </c>
      <c r="H941" s="2">
        <v>166457741</v>
      </c>
      <c r="I941" s="2">
        <v>0</v>
      </c>
      <c r="J941" s="2">
        <v>129693180</v>
      </c>
      <c r="K941" s="2">
        <v>0</v>
      </c>
      <c r="L941" s="2">
        <v>55440000</v>
      </c>
      <c r="M941" s="2">
        <v>0</v>
      </c>
      <c r="N941" s="2">
        <v>4800000</v>
      </c>
      <c r="O941" s="2">
        <v>24366330</v>
      </c>
      <c r="P941" s="2">
        <v>0</v>
      </c>
      <c r="Q941" s="2">
        <v>0</v>
      </c>
      <c r="R941" s="2">
        <v>0</v>
      </c>
      <c r="S941" s="2">
        <v>0</v>
      </c>
      <c r="T941" s="2">
        <v>0</v>
      </c>
      <c r="U941" s="2">
        <v>14762000</v>
      </c>
      <c r="V941" s="2">
        <v>0</v>
      </c>
      <c r="W941" s="2">
        <v>73992261</v>
      </c>
      <c r="X941" s="2">
        <v>13200000</v>
      </c>
      <c r="Y941" s="2">
        <v>20061354</v>
      </c>
      <c r="Z941" s="2">
        <v>0</v>
      </c>
      <c r="AA941" s="2">
        <v>0</v>
      </c>
      <c r="AB941" s="2">
        <v>0</v>
      </c>
      <c r="AC941" s="2">
        <v>0</v>
      </c>
      <c r="AD941" s="2">
        <v>0</v>
      </c>
      <c r="AE941" s="2">
        <v>0</v>
      </c>
      <c r="AF941" s="2">
        <v>17404526</v>
      </c>
      <c r="AG941" s="2">
        <v>13335228</v>
      </c>
      <c r="AH941" s="2">
        <v>0</v>
      </c>
      <c r="AI941" s="2">
        <v>0</v>
      </c>
      <c r="AJ941" s="2">
        <v>0</v>
      </c>
      <c r="AK941" s="2">
        <v>0</v>
      </c>
      <c r="AL941" s="2">
        <v>0</v>
      </c>
      <c r="AM941" s="2">
        <v>92893669</v>
      </c>
      <c r="AN941" s="2">
        <v>0</v>
      </c>
    </row>
    <row r="942" spans="1:40" x14ac:dyDescent="0.25">
      <c r="A942" t="s">
        <v>1967</v>
      </c>
      <c r="B942" t="s">
        <v>254</v>
      </c>
      <c r="C942" t="s">
        <v>101</v>
      </c>
      <c r="D942" t="str">
        <f t="shared" si="82"/>
        <v>قراردادي بهره بردار</v>
      </c>
      <c r="E942" t="str">
        <f t="shared" si="81"/>
        <v>پروژه بهره برداري نيروگاه بوشهر</v>
      </c>
      <c r="F942">
        <v>539</v>
      </c>
      <c r="G942" s="2">
        <v>140218729</v>
      </c>
      <c r="H942" s="2">
        <v>175466278</v>
      </c>
      <c r="I942" s="2">
        <v>0</v>
      </c>
      <c r="J942" s="2">
        <v>138506442</v>
      </c>
      <c r="K942" s="2">
        <v>0</v>
      </c>
      <c r="L942" s="2">
        <v>55440000</v>
      </c>
      <c r="M942" s="2">
        <v>0</v>
      </c>
      <c r="N942" s="2">
        <v>4800000</v>
      </c>
      <c r="O942" s="2">
        <v>26097560</v>
      </c>
      <c r="P942" s="2">
        <v>0</v>
      </c>
      <c r="Q942" s="2">
        <v>0</v>
      </c>
      <c r="R942" s="2">
        <v>0</v>
      </c>
      <c r="S942" s="2">
        <v>0</v>
      </c>
      <c r="T942" s="2">
        <v>0</v>
      </c>
      <c r="U942" s="2">
        <v>14762000</v>
      </c>
      <c r="V942" s="2">
        <v>0</v>
      </c>
      <c r="W942" s="2">
        <v>79022416</v>
      </c>
      <c r="X942" s="2">
        <v>13200000</v>
      </c>
      <c r="Y942" s="2">
        <v>20744688</v>
      </c>
      <c r="Z942" s="2">
        <v>0</v>
      </c>
      <c r="AA942" s="2">
        <v>0</v>
      </c>
      <c r="AB942" s="2">
        <v>0</v>
      </c>
      <c r="AC942" s="2">
        <v>0</v>
      </c>
      <c r="AD942" s="2">
        <v>0</v>
      </c>
      <c r="AE942" s="2">
        <v>0</v>
      </c>
      <c r="AF942" s="2">
        <v>18641124</v>
      </c>
      <c r="AG942" s="2">
        <v>26670456</v>
      </c>
      <c r="AH942" s="2">
        <v>0</v>
      </c>
      <c r="AI942" s="2">
        <v>0</v>
      </c>
      <c r="AJ942" s="2">
        <v>0</v>
      </c>
      <c r="AK942" s="2">
        <v>0</v>
      </c>
      <c r="AL942" s="2">
        <v>0</v>
      </c>
      <c r="AM942" s="2">
        <v>97988971</v>
      </c>
      <c r="AN942" s="2">
        <v>0</v>
      </c>
    </row>
    <row r="943" spans="1:40" x14ac:dyDescent="0.25">
      <c r="A943" t="s">
        <v>1968</v>
      </c>
      <c r="B943" t="s">
        <v>1771</v>
      </c>
      <c r="C943" t="s">
        <v>1969</v>
      </c>
      <c r="D943" t="str">
        <f t="shared" si="82"/>
        <v>قراردادي بهره بردار</v>
      </c>
      <c r="E943" t="str">
        <f t="shared" si="81"/>
        <v>پروژه بهره برداري نيروگاه بوشهر</v>
      </c>
      <c r="F943">
        <v>540</v>
      </c>
      <c r="G943" s="2">
        <v>151938161</v>
      </c>
      <c r="H943" s="2">
        <v>197648862</v>
      </c>
      <c r="I943" s="2">
        <v>0</v>
      </c>
      <c r="J943" s="2">
        <v>156283366</v>
      </c>
      <c r="K943" s="2">
        <v>0</v>
      </c>
      <c r="L943" s="2">
        <v>55440000</v>
      </c>
      <c r="M943" s="2">
        <v>0</v>
      </c>
      <c r="N943" s="2">
        <v>4800000</v>
      </c>
      <c r="O943" s="2">
        <v>30467101</v>
      </c>
      <c r="P943" s="2">
        <v>0</v>
      </c>
      <c r="Q943" s="2">
        <v>0</v>
      </c>
      <c r="R943" s="2">
        <v>0</v>
      </c>
      <c r="S943" s="2">
        <v>0</v>
      </c>
      <c r="T943" s="2">
        <v>0</v>
      </c>
      <c r="U943" s="2">
        <v>14762000</v>
      </c>
      <c r="V943" s="2">
        <v>0</v>
      </c>
      <c r="W943" s="2">
        <v>89550584</v>
      </c>
      <c r="X943" s="2">
        <v>13200000</v>
      </c>
      <c r="Y943" s="2">
        <v>22478520</v>
      </c>
      <c r="Z943" s="2">
        <v>0</v>
      </c>
      <c r="AA943" s="2">
        <v>0</v>
      </c>
      <c r="AB943" s="2">
        <v>0</v>
      </c>
      <c r="AC943" s="2">
        <v>0</v>
      </c>
      <c r="AD943" s="2">
        <v>0</v>
      </c>
      <c r="AE943" s="2">
        <v>0</v>
      </c>
      <c r="AF943" s="2">
        <v>21762198</v>
      </c>
      <c r="AG943" s="2">
        <v>0</v>
      </c>
      <c r="AH943" s="2">
        <v>0</v>
      </c>
      <c r="AI943" s="2">
        <v>0</v>
      </c>
      <c r="AJ943" s="2">
        <v>0</v>
      </c>
      <c r="AK943" s="2">
        <v>0</v>
      </c>
      <c r="AL943" s="2">
        <v>0</v>
      </c>
      <c r="AM943" s="2">
        <v>110868056</v>
      </c>
      <c r="AN943" s="2">
        <v>0</v>
      </c>
    </row>
    <row r="944" spans="1:40" x14ac:dyDescent="0.25">
      <c r="A944" t="s">
        <v>1970</v>
      </c>
      <c r="B944" t="s">
        <v>97</v>
      </c>
      <c r="C944" t="s">
        <v>1971</v>
      </c>
      <c r="D944" t="str">
        <f t="shared" si="82"/>
        <v>قراردادي بهره بردار</v>
      </c>
      <c r="E944" t="str">
        <f t="shared" si="81"/>
        <v>پروژه بهره برداري نيروگاه بوشهر</v>
      </c>
      <c r="F944">
        <v>718</v>
      </c>
      <c r="G944" s="2">
        <v>133039736</v>
      </c>
      <c r="H944" s="2">
        <v>200472747</v>
      </c>
      <c r="I944" s="2">
        <v>0</v>
      </c>
      <c r="J944" s="2">
        <v>114603598</v>
      </c>
      <c r="K944" s="2">
        <v>0</v>
      </c>
      <c r="L944" s="2">
        <v>55440000</v>
      </c>
      <c r="M944" s="2">
        <v>0</v>
      </c>
      <c r="N944" s="2">
        <v>4800000</v>
      </c>
      <c r="O944" s="2">
        <v>23254198</v>
      </c>
      <c r="P944" s="2">
        <v>0</v>
      </c>
      <c r="Q944" s="2">
        <v>0</v>
      </c>
      <c r="R944" s="2">
        <v>0</v>
      </c>
      <c r="S944" s="2">
        <v>0</v>
      </c>
      <c r="T944" s="2">
        <v>0</v>
      </c>
      <c r="U944" s="2">
        <v>14762000</v>
      </c>
      <c r="V944" s="2">
        <v>0</v>
      </c>
      <c r="W944" s="2">
        <v>66103798</v>
      </c>
      <c r="X944" s="2">
        <v>13200000</v>
      </c>
      <c r="Y944" s="2">
        <v>19311191</v>
      </c>
      <c r="Z944" s="2">
        <v>0</v>
      </c>
      <c r="AA944" s="2">
        <v>0</v>
      </c>
      <c r="AB944" s="2">
        <v>0</v>
      </c>
      <c r="AC944" s="2">
        <v>0</v>
      </c>
      <c r="AD944" s="2">
        <v>0</v>
      </c>
      <c r="AE944" s="2">
        <v>0</v>
      </c>
      <c r="AF944" s="2">
        <v>16610139</v>
      </c>
      <c r="AG944" s="2">
        <v>26670456</v>
      </c>
      <c r="AH944" s="2">
        <v>0</v>
      </c>
      <c r="AI944" s="2">
        <v>0</v>
      </c>
      <c r="AJ944" s="2">
        <v>0</v>
      </c>
      <c r="AK944" s="2">
        <v>0</v>
      </c>
      <c r="AL944" s="2">
        <v>0</v>
      </c>
      <c r="AM944" s="2">
        <v>69810169</v>
      </c>
      <c r="AN944" s="2">
        <v>0</v>
      </c>
    </row>
    <row r="945" spans="1:40" x14ac:dyDescent="0.25">
      <c r="A945" t="s">
        <v>1972</v>
      </c>
      <c r="B945" t="s">
        <v>399</v>
      </c>
      <c r="C945" t="s">
        <v>377</v>
      </c>
      <c r="D945" t="str">
        <f t="shared" si="82"/>
        <v>قراردادي بهره بردار</v>
      </c>
      <c r="E945" t="str">
        <f>"پروژه تعميرات نيروگاه بوشهر"</f>
        <v>پروژه تعميرات نيروگاه بوشهر</v>
      </c>
      <c r="F945">
        <v>3</v>
      </c>
      <c r="G945" s="2">
        <v>475193604</v>
      </c>
      <c r="H945" s="2">
        <v>8555185</v>
      </c>
      <c r="I945" s="2">
        <v>0</v>
      </c>
      <c r="J945" s="2">
        <v>872731449</v>
      </c>
      <c r="K945" s="2">
        <v>0</v>
      </c>
      <c r="L945" s="2">
        <v>66000000</v>
      </c>
      <c r="M945" s="2">
        <v>0</v>
      </c>
      <c r="N945" s="2">
        <v>4800000</v>
      </c>
      <c r="O945" s="2">
        <v>68228057</v>
      </c>
      <c r="P945" s="2">
        <v>0</v>
      </c>
      <c r="Q945" s="2">
        <v>0</v>
      </c>
      <c r="R945" s="2">
        <v>0</v>
      </c>
      <c r="S945" s="2">
        <v>0</v>
      </c>
      <c r="T945" s="2">
        <v>0</v>
      </c>
      <c r="U945" s="2">
        <v>0</v>
      </c>
      <c r="V945" s="2">
        <v>0</v>
      </c>
      <c r="W945" s="2">
        <v>153447908</v>
      </c>
      <c r="X945" s="2">
        <v>13200000</v>
      </c>
      <c r="Y945" s="2">
        <v>0</v>
      </c>
      <c r="Z945" s="2">
        <v>0</v>
      </c>
      <c r="AA945" s="2">
        <v>0</v>
      </c>
      <c r="AB945" s="2">
        <v>0</v>
      </c>
      <c r="AC945" s="2">
        <v>0</v>
      </c>
      <c r="AD945" s="2">
        <v>0</v>
      </c>
      <c r="AE945" s="2">
        <v>0</v>
      </c>
      <c r="AF945" s="2">
        <v>49354983</v>
      </c>
      <c r="AG945" s="2">
        <v>40005684</v>
      </c>
      <c r="AH945" s="2">
        <v>99243</v>
      </c>
      <c r="AI945" s="2">
        <v>0</v>
      </c>
      <c r="AJ945" s="2">
        <v>0</v>
      </c>
      <c r="AK945" s="2">
        <v>0</v>
      </c>
      <c r="AL945" s="2">
        <v>0</v>
      </c>
      <c r="AM945" s="2">
        <v>68871707</v>
      </c>
      <c r="AN945" s="2">
        <v>0</v>
      </c>
    </row>
    <row r="946" spans="1:40" x14ac:dyDescent="0.25">
      <c r="A946" t="s">
        <v>1973</v>
      </c>
      <c r="B946" t="s">
        <v>430</v>
      </c>
      <c r="C946" t="s">
        <v>1001</v>
      </c>
      <c r="D946" t="str">
        <f t="shared" si="82"/>
        <v>قراردادي بهره بردار</v>
      </c>
      <c r="E946" t="str">
        <f>"پروژه بهره برداري نيروگاه بوشهر"</f>
        <v>پروژه بهره برداري نيروگاه بوشهر</v>
      </c>
      <c r="F946">
        <v>334</v>
      </c>
      <c r="G946" s="2">
        <v>181720566</v>
      </c>
      <c r="H946" s="2">
        <v>92828936</v>
      </c>
      <c r="I946" s="2">
        <v>0</v>
      </c>
      <c r="J946" s="2">
        <v>136745114</v>
      </c>
      <c r="K946" s="2">
        <v>0</v>
      </c>
      <c r="L946" s="2">
        <v>66000000</v>
      </c>
      <c r="M946" s="2">
        <v>0</v>
      </c>
      <c r="N946" s="2">
        <v>4800000</v>
      </c>
      <c r="O946" s="2">
        <v>26995484</v>
      </c>
      <c r="P946" s="2">
        <v>0</v>
      </c>
      <c r="Q946" s="2">
        <v>0</v>
      </c>
      <c r="R946" s="2">
        <v>0</v>
      </c>
      <c r="S946" s="2">
        <v>0</v>
      </c>
      <c r="T946" s="2">
        <v>0</v>
      </c>
      <c r="U946" s="2">
        <v>0</v>
      </c>
      <c r="V946" s="2">
        <v>0</v>
      </c>
      <c r="W946" s="2">
        <v>38788256</v>
      </c>
      <c r="X946" s="2">
        <v>13200000</v>
      </c>
      <c r="Y946" s="2">
        <v>0</v>
      </c>
      <c r="Z946" s="2">
        <v>0</v>
      </c>
      <c r="AA946" s="2">
        <v>0</v>
      </c>
      <c r="AB946" s="2">
        <v>0</v>
      </c>
      <c r="AC946" s="2">
        <v>0</v>
      </c>
      <c r="AD946" s="2">
        <v>0</v>
      </c>
      <c r="AE946" s="2">
        <v>0</v>
      </c>
      <c r="AF946" s="2">
        <v>19282484</v>
      </c>
      <c r="AG946" s="2">
        <v>13335228</v>
      </c>
      <c r="AH946" s="2">
        <v>0</v>
      </c>
      <c r="AI946" s="2">
        <v>0</v>
      </c>
      <c r="AJ946" s="2">
        <v>0</v>
      </c>
      <c r="AK946" s="2">
        <v>0</v>
      </c>
      <c r="AL946" s="2">
        <v>0</v>
      </c>
      <c r="AM946" s="2">
        <v>23138987</v>
      </c>
      <c r="AN946" s="2">
        <v>0</v>
      </c>
    </row>
    <row r="947" spans="1:40" x14ac:dyDescent="0.25">
      <c r="A947" t="s">
        <v>1974</v>
      </c>
      <c r="B947" t="s">
        <v>399</v>
      </c>
      <c r="C947" t="s">
        <v>1975</v>
      </c>
      <c r="D947" t="str">
        <f t="shared" ref="D947:D955" si="83">"قراردادي کارگري"</f>
        <v>قراردادي کارگري</v>
      </c>
      <c r="E947" t="str">
        <f t="shared" ref="E947:E955" si="84">"پروژه تعميرات نيروگاه بوشهر"</f>
        <v>پروژه تعميرات نيروگاه بوشهر</v>
      </c>
      <c r="F947">
        <v>208</v>
      </c>
      <c r="G947" s="2">
        <v>66317071</v>
      </c>
      <c r="H947" s="2">
        <v>35378936</v>
      </c>
      <c r="I947" s="2">
        <v>0</v>
      </c>
      <c r="J947" s="2">
        <v>42028668</v>
      </c>
      <c r="K947" s="2">
        <v>0</v>
      </c>
      <c r="L947" s="2">
        <v>0</v>
      </c>
      <c r="M947" s="2">
        <v>44051850</v>
      </c>
      <c r="N947" s="2">
        <v>4800000</v>
      </c>
      <c r="O947" s="2">
        <v>35369110</v>
      </c>
      <c r="P947" s="2">
        <v>0</v>
      </c>
      <c r="Q947" s="2">
        <v>0</v>
      </c>
      <c r="R947" s="2">
        <v>0</v>
      </c>
      <c r="S947" s="2">
        <v>0</v>
      </c>
      <c r="T947" s="2">
        <v>0</v>
      </c>
      <c r="U947" s="2">
        <v>0</v>
      </c>
      <c r="V947" s="2">
        <v>0</v>
      </c>
      <c r="W947" s="2">
        <v>43263505</v>
      </c>
      <c r="X947" s="2">
        <v>13200000</v>
      </c>
      <c r="Y947" s="2">
        <v>0</v>
      </c>
      <c r="Z947" s="2">
        <v>0</v>
      </c>
      <c r="AA947" s="2">
        <v>0</v>
      </c>
      <c r="AB947" s="2">
        <v>2500000</v>
      </c>
      <c r="AC947" s="2">
        <v>0</v>
      </c>
      <c r="AD947" s="2">
        <v>0</v>
      </c>
      <c r="AE947" s="2">
        <v>0</v>
      </c>
      <c r="AF947" s="2">
        <v>0</v>
      </c>
      <c r="AG947" s="2">
        <v>0</v>
      </c>
      <c r="AH947" s="2">
        <v>0</v>
      </c>
      <c r="AI947" s="2">
        <v>0</v>
      </c>
      <c r="AJ947" s="2">
        <v>0</v>
      </c>
      <c r="AK947" s="2">
        <v>0</v>
      </c>
      <c r="AL947" s="2">
        <v>0</v>
      </c>
      <c r="AM947" s="2">
        <v>0</v>
      </c>
      <c r="AN947" s="2">
        <v>0</v>
      </c>
    </row>
    <row r="948" spans="1:40" x14ac:dyDescent="0.25">
      <c r="A948" t="s">
        <v>1976</v>
      </c>
      <c r="B948" t="s">
        <v>249</v>
      </c>
      <c r="C948" t="s">
        <v>493</v>
      </c>
      <c r="D948" t="str">
        <f t="shared" si="83"/>
        <v>قراردادي کارگري</v>
      </c>
      <c r="E948" t="str">
        <f t="shared" si="84"/>
        <v>پروژه تعميرات نيروگاه بوشهر</v>
      </c>
      <c r="F948">
        <v>243</v>
      </c>
      <c r="G948" s="2">
        <v>71848790</v>
      </c>
      <c r="H948" s="2">
        <v>45093154</v>
      </c>
      <c r="I948" s="2">
        <v>0</v>
      </c>
      <c r="J948" s="2">
        <v>43109276</v>
      </c>
      <c r="K948" s="2">
        <v>0</v>
      </c>
      <c r="L948" s="2">
        <v>0</v>
      </c>
      <c r="M948" s="2">
        <v>44051850</v>
      </c>
      <c r="N948" s="2">
        <v>4800000</v>
      </c>
      <c r="O948" s="2">
        <v>38319357</v>
      </c>
      <c r="P948" s="2">
        <v>0</v>
      </c>
      <c r="Q948" s="2">
        <v>0</v>
      </c>
      <c r="R948" s="2">
        <v>0</v>
      </c>
      <c r="S948" s="2">
        <v>0</v>
      </c>
      <c r="T948" s="2">
        <v>0</v>
      </c>
      <c r="U948" s="2">
        <v>0</v>
      </c>
      <c r="V948" s="2">
        <v>0</v>
      </c>
      <c r="W948" s="2">
        <v>65751674</v>
      </c>
      <c r="X948" s="2">
        <v>13200000</v>
      </c>
      <c r="Y948" s="2">
        <v>0</v>
      </c>
      <c r="Z948" s="2">
        <v>0</v>
      </c>
      <c r="AA948" s="2">
        <v>0</v>
      </c>
      <c r="AB948" s="2">
        <v>0</v>
      </c>
      <c r="AC948" s="2">
        <v>0</v>
      </c>
      <c r="AD948" s="2">
        <v>0</v>
      </c>
      <c r="AE948" s="2">
        <v>24652646</v>
      </c>
      <c r="AF948" s="2">
        <v>0</v>
      </c>
      <c r="AG948" s="2">
        <v>17854389</v>
      </c>
      <c r="AH948" s="2">
        <v>0</v>
      </c>
      <c r="AI948" s="2">
        <v>0</v>
      </c>
      <c r="AJ948" s="2">
        <v>2500000</v>
      </c>
      <c r="AK948" s="2">
        <v>20181552</v>
      </c>
      <c r="AL948" s="2">
        <v>0</v>
      </c>
      <c r="AM948" s="2">
        <v>0</v>
      </c>
      <c r="AN948" s="2">
        <v>0</v>
      </c>
    </row>
    <row r="949" spans="1:40" x14ac:dyDescent="0.25">
      <c r="A949" t="s">
        <v>1977</v>
      </c>
      <c r="B949" t="s">
        <v>74</v>
      </c>
      <c r="C949" t="s">
        <v>1978</v>
      </c>
      <c r="D949" t="str">
        <f t="shared" si="83"/>
        <v>قراردادي کارگري</v>
      </c>
      <c r="E949" t="str">
        <f t="shared" si="84"/>
        <v>پروژه تعميرات نيروگاه بوشهر</v>
      </c>
      <c r="F949">
        <v>123</v>
      </c>
      <c r="G949" s="2">
        <v>64854660</v>
      </c>
      <c r="H949" s="2">
        <v>27593757</v>
      </c>
      <c r="I949" s="2">
        <v>0</v>
      </c>
      <c r="J949" s="2">
        <v>38912794</v>
      </c>
      <c r="K949" s="2">
        <v>0</v>
      </c>
      <c r="L949" s="2">
        <v>0</v>
      </c>
      <c r="M949" s="2">
        <v>44051850</v>
      </c>
      <c r="N949" s="2">
        <v>4800000</v>
      </c>
      <c r="O949" s="2">
        <v>34589153</v>
      </c>
      <c r="P949" s="2">
        <v>0</v>
      </c>
      <c r="Q949" s="2">
        <v>0</v>
      </c>
      <c r="R949" s="2">
        <v>0</v>
      </c>
      <c r="S949" s="2">
        <v>0</v>
      </c>
      <c r="T949" s="2">
        <v>0</v>
      </c>
      <c r="U949" s="2">
        <v>0</v>
      </c>
      <c r="V949" s="2">
        <v>0</v>
      </c>
      <c r="W949" s="2">
        <v>61200831</v>
      </c>
      <c r="X949" s="2">
        <v>13200000</v>
      </c>
      <c r="Y949" s="2">
        <v>0</v>
      </c>
      <c r="Z949" s="2">
        <v>0</v>
      </c>
      <c r="AA949" s="2">
        <v>0</v>
      </c>
      <c r="AB949" s="2">
        <v>0</v>
      </c>
      <c r="AC949" s="2">
        <v>0</v>
      </c>
      <c r="AD949" s="2">
        <v>0</v>
      </c>
      <c r="AE949" s="2">
        <v>0</v>
      </c>
      <c r="AF949" s="2">
        <v>0</v>
      </c>
      <c r="AG949" s="2">
        <v>28468323</v>
      </c>
      <c r="AH949" s="2">
        <v>0</v>
      </c>
      <c r="AI949" s="2">
        <v>0</v>
      </c>
      <c r="AJ949" s="2">
        <v>0</v>
      </c>
      <c r="AK949" s="2">
        <v>0</v>
      </c>
      <c r="AL949" s="2">
        <v>0</v>
      </c>
      <c r="AM949" s="2">
        <v>0</v>
      </c>
      <c r="AN949" s="2">
        <v>0</v>
      </c>
    </row>
    <row r="950" spans="1:40" x14ac:dyDescent="0.25">
      <c r="A950" t="s">
        <v>1979</v>
      </c>
      <c r="B950" t="s">
        <v>504</v>
      </c>
      <c r="C950" t="s">
        <v>569</v>
      </c>
      <c r="D950" t="str">
        <f t="shared" si="83"/>
        <v>قراردادي کارگري</v>
      </c>
      <c r="E950" t="str">
        <f t="shared" si="84"/>
        <v>پروژه تعميرات نيروگاه بوشهر</v>
      </c>
      <c r="F950">
        <v>393</v>
      </c>
      <c r="G950" s="2">
        <v>65045411</v>
      </c>
      <c r="H950" s="2">
        <v>69797236</v>
      </c>
      <c r="I950" s="2">
        <v>0</v>
      </c>
      <c r="J950" s="2">
        <v>39027248</v>
      </c>
      <c r="K950" s="2">
        <v>0</v>
      </c>
      <c r="L950" s="2">
        <v>0</v>
      </c>
      <c r="M950" s="2">
        <v>44051850</v>
      </c>
      <c r="N950" s="2">
        <v>4800000</v>
      </c>
      <c r="O950" s="2">
        <v>34690892</v>
      </c>
      <c r="P950" s="2">
        <v>0</v>
      </c>
      <c r="Q950" s="2">
        <v>0</v>
      </c>
      <c r="R950" s="2">
        <v>0</v>
      </c>
      <c r="S950" s="2">
        <v>0</v>
      </c>
      <c r="T950" s="2">
        <v>0</v>
      </c>
      <c r="U950" s="2">
        <v>0</v>
      </c>
      <c r="V950" s="2">
        <v>0</v>
      </c>
      <c r="W950" s="2">
        <v>60319619</v>
      </c>
      <c r="X950" s="2">
        <v>13200000</v>
      </c>
      <c r="Y950" s="2">
        <v>0</v>
      </c>
      <c r="Z950" s="2">
        <v>0</v>
      </c>
      <c r="AA950" s="2">
        <v>0</v>
      </c>
      <c r="AB950" s="2">
        <v>0</v>
      </c>
      <c r="AC950" s="2">
        <v>0</v>
      </c>
      <c r="AD950" s="2">
        <v>0</v>
      </c>
      <c r="AE950" s="2">
        <v>0</v>
      </c>
      <c r="AF950" s="2">
        <v>0</v>
      </c>
      <c r="AG950" s="2">
        <v>0</v>
      </c>
      <c r="AH950" s="2">
        <v>0</v>
      </c>
      <c r="AI950" s="2">
        <v>0</v>
      </c>
      <c r="AJ950" s="2">
        <v>0</v>
      </c>
      <c r="AK950" s="2">
        <v>0</v>
      </c>
      <c r="AL950" s="2">
        <v>0</v>
      </c>
      <c r="AM950" s="2">
        <v>0</v>
      </c>
      <c r="AN950" s="2">
        <v>0</v>
      </c>
    </row>
    <row r="951" spans="1:40" x14ac:dyDescent="0.25">
      <c r="A951" t="s">
        <v>1980</v>
      </c>
      <c r="B951" t="s">
        <v>1696</v>
      </c>
      <c r="C951" t="s">
        <v>98</v>
      </c>
      <c r="D951" t="str">
        <f t="shared" si="83"/>
        <v>قراردادي کارگري</v>
      </c>
      <c r="E951" t="str">
        <f t="shared" si="84"/>
        <v>پروژه تعميرات نيروگاه بوشهر</v>
      </c>
      <c r="F951">
        <v>370</v>
      </c>
      <c r="G951" s="2">
        <v>64918242</v>
      </c>
      <c r="H951" s="2">
        <v>71296524</v>
      </c>
      <c r="I951" s="2">
        <v>0</v>
      </c>
      <c r="J951" s="2">
        <v>38950951</v>
      </c>
      <c r="K951" s="2">
        <v>0</v>
      </c>
      <c r="L951" s="2">
        <v>0</v>
      </c>
      <c r="M951" s="2">
        <v>44051850</v>
      </c>
      <c r="N951" s="2">
        <v>4800000</v>
      </c>
      <c r="O951" s="2">
        <v>34623062</v>
      </c>
      <c r="P951" s="2">
        <v>0</v>
      </c>
      <c r="Q951" s="2">
        <v>0</v>
      </c>
      <c r="R951" s="2">
        <v>0</v>
      </c>
      <c r="S951" s="2">
        <v>0</v>
      </c>
      <c r="T951" s="2">
        <v>0</v>
      </c>
      <c r="U951" s="2">
        <v>0</v>
      </c>
      <c r="V951" s="2">
        <v>0</v>
      </c>
      <c r="W951" s="2">
        <v>60238224</v>
      </c>
      <c r="X951" s="2">
        <v>13200000</v>
      </c>
      <c r="Y951" s="2">
        <v>0</v>
      </c>
      <c r="Z951" s="2">
        <v>0</v>
      </c>
      <c r="AA951" s="2">
        <v>0</v>
      </c>
      <c r="AB951" s="2">
        <v>2500000</v>
      </c>
      <c r="AC951" s="2">
        <v>0</v>
      </c>
      <c r="AD951" s="2">
        <v>0</v>
      </c>
      <c r="AE951" s="2">
        <v>0</v>
      </c>
      <c r="AF951" s="2">
        <v>0</v>
      </c>
      <c r="AG951" s="2">
        <v>0</v>
      </c>
      <c r="AH951" s="2">
        <v>0</v>
      </c>
      <c r="AI951" s="2">
        <v>0</v>
      </c>
      <c r="AJ951" s="2">
        <v>0</v>
      </c>
      <c r="AK951" s="2">
        <v>0</v>
      </c>
      <c r="AL951" s="2">
        <v>0</v>
      </c>
      <c r="AM951" s="2">
        <v>0</v>
      </c>
      <c r="AN951" s="2">
        <v>0</v>
      </c>
    </row>
    <row r="952" spans="1:40" x14ac:dyDescent="0.25">
      <c r="A952" t="s">
        <v>1981</v>
      </c>
      <c r="B952" t="s">
        <v>115</v>
      </c>
      <c r="C952" t="s">
        <v>78</v>
      </c>
      <c r="D952" t="str">
        <f t="shared" si="83"/>
        <v>قراردادي کارگري</v>
      </c>
      <c r="E952" t="str">
        <f t="shared" si="84"/>
        <v>پروژه تعميرات نيروگاه بوشهر</v>
      </c>
      <c r="F952">
        <v>0</v>
      </c>
      <c r="G952" s="2">
        <v>5802950</v>
      </c>
      <c r="H952" s="2">
        <v>4099197</v>
      </c>
      <c r="I952" s="2">
        <v>0</v>
      </c>
      <c r="J952" s="2">
        <v>3481770</v>
      </c>
      <c r="K952" s="2">
        <v>0</v>
      </c>
      <c r="L952" s="2">
        <v>0</v>
      </c>
      <c r="M952" s="2">
        <v>3862080</v>
      </c>
      <c r="N952" s="2">
        <v>412903</v>
      </c>
      <c r="O952" s="2">
        <v>3094907</v>
      </c>
      <c r="P952" s="2">
        <v>0</v>
      </c>
      <c r="Q952" s="2">
        <v>0</v>
      </c>
      <c r="R952" s="2">
        <v>0</v>
      </c>
      <c r="S952" s="2">
        <v>0</v>
      </c>
      <c r="T952" s="2">
        <v>0</v>
      </c>
      <c r="U952" s="2">
        <v>0</v>
      </c>
      <c r="V952" s="2">
        <v>0</v>
      </c>
      <c r="W952" s="2">
        <v>3746758</v>
      </c>
      <c r="X952" s="2">
        <v>1135484</v>
      </c>
      <c r="Y952" s="2">
        <v>0</v>
      </c>
      <c r="Z952" s="2">
        <v>0</v>
      </c>
      <c r="AA952" s="2">
        <v>0</v>
      </c>
      <c r="AB952" s="2">
        <v>0</v>
      </c>
      <c r="AC952" s="2">
        <v>0</v>
      </c>
      <c r="AD952" s="2">
        <v>0</v>
      </c>
      <c r="AE952" s="2">
        <v>0</v>
      </c>
      <c r="AF952" s="2">
        <v>0</v>
      </c>
      <c r="AG952" s="2">
        <v>0</v>
      </c>
      <c r="AH952" s="2">
        <v>0</v>
      </c>
      <c r="AI952" s="2">
        <v>0</v>
      </c>
      <c r="AJ952" s="2">
        <v>0</v>
      </c>
      <c r="AK952" s="2">
        <v>0</v>
      </c>
      <c r="AL952" s="2">
        <v>0</v>
      </c>
      <c r="AM952" s="2">
        <v>0</v>
      </c>
      <c r="AN952" s="2">
        <v>0</v>
      </c>
    </row>
    <row r="953" spans="1:40" x14ac:dyDescent="0.25">
      <c r="A953" t="s">
        <v>1982</v>
      </c>
      <c r="B953" t="s">
        <v>1277</v>
      </c>
      <c r="C953" t="s">
        <v>1983</v>
      </c>
      <c r="D953" t="str">
        <f t="shared" si="83"/>
        <v>قراردادي کارگري</v>
      </c>
      <c r="E953" t="str">
        <f t="shared" si="84"/>
        <v>پروژه تعميرات نيروگاه بوشهر</v>
      </c>
      <c r="F953">
        <v>108</v>
      </c>
      <c r="G953" s="2">
        <v>66062738</v>
      </c>
      <c r="H953" s="2">
        <v>21815994</v>
      </c>
      <c r="I953" s="2">
        <v>0</v>
      </c>
      <c r="J953" s="2">
        <v>39637636</v>
      </c>
      <c r="K953" s="2">
        <v>0</v>
      </c>
      <c r="L953" s="2">
        <v>0</v>
      </c>
      <c r="M953" s="2">
        <v>44051850</v>
      </c>
      <c r="N953" s="2">
        <v>4800000</v>
      </c>
      <c r="O953" s="2">
        <v>35233462</v>
      </c>
      <c r="P953" s="2">
        <v>0</v>
      </c>
      <c r="Q953" s="2">
        <v>0</v>
      </c>
      <c r="R953" s="2">
        <v>0</v>
      </c>
      <c r="S953" s="2">
        <v>0</v>
      </c>
      <c r="T953" s="2">
        <v>0</v>
      </c>
      <c r="U953" s="2">
        <v>0</v>
      </c>
      <c r="V953" s="2">
        <v>0</v>
      </c>
      <c r="W953" s="2">
        <v>60970707</v>
      </c>
      <c r="X953" s="2">
        <v>13200000</v>
      </c>
      <c r="Y953" s="2">
        <v>0</v>
      </c>
      <c r="Z953" s="2">
        <v>0</v>
      </c>
      <c r="AA953" s="2">
        <v>0</v>
      </c>
      <c r="AB953" s="2">
        <v>0</v>
      </c>
      <c r="AC953" s="2">
        <v>0</v>
      </c>
      <c r="AD953" s="2">
        <v>0</v>
      </c>
      <c r="AE953" s="2">
        <v>0</v>
      </c>
      <c r="AF953" s="2">
        <v>0</v>
      </c>
      <c r="AG953" s="2">
        <v>0</v>
      </c>
      <c r="AH953" s="2">
        <v>0</v>
      </c>
      <c r="AI953" s="2">
        <v>0</v>
      </c>
      <c r="AJ953" s="2">
        <v>0</v>
      </c>
      <c r="AK953" s="2">
        <v>0</v>
      </c>
      <c r="AL953" s="2">
        <v>0</v>
      </c>
      <c r="AM953" s="2">
        <v>0</v>
      </c>
      <c r="AN953" s="2">
        <v>0</v>
      </c>
    </row>
    <row r="954" spans="1:40" x14ac:dyDescent="0.25">
      <c r="A954" t="s">
        <v>1984</v>
      </c>
      <c r="B954" t="s">
        <v>1169</v>
      </c>
      <c r="C954" t="s">
        <v>1438</v>
      </c>
      <c r="D954" t="str">
        <f t="shared" si="83"/>
        <v>قراردادي کارگري</v>
      </c>
      <c r="E954" t="str">
        <f t="shared" si="84"/>
        <v>پروژه تعميرات نيروگاه بوشهر</v>
      </c>
      <c r="F954">
        <v>363</v>
      </c>
      <c r="G954" s="2">
        <v>61484759</v>
      </c>
      <c r="H954" s="2">
        <v>62369024</v>
      </c>
      <c r="I954" s="2">
        <v>0</v>
      </c>
      <c r="J954" s="2">
        <v>36890855</v>
      </c>
      <c r="K954" s="2">
        <v>0</v>
      </c>
      <c r="L954" s="2">
        <v>0</v>
      </c>
      <c r="M954" s="2">
        <v>44051850</v>
      </c>
      <c r="N954" s="2">
        <v>4800000</v>
      </c>
      <c r="O954" s="2">
        <v>32791869</v>
      </c>
      <c r="P954" s="2">
        <v>0</v>
      </c>
      <c r="Q954" s="2">
        <v>0</v>
      </c>
      <c r="R954" s="2">
        <v>0</v>
      </c>
      <c r="S954" s="2">
        <v>0</v>
      </c>
      <c r="T954" s="2">
        <v>0</v>
      </c>
      <c r="U954" s="2">
        <v>0</v>
      </c>
      <c r="V954" s="2">
        <v>0</v>
      </c>
      <c r="W954" s="2">
        <v>57073458</v>
      </c>
      <c r="X954" s="2">
        <v>13200000</v>
      </c>
      <c r="Y954" s="2">
        <v>0</v>
      </c>
      <c r="Z954" s="2">
        <v>0</v>
      </c>
      <c r="AA954" s="2">
        <v>0</v>
      </c>
      <c r="AB954" s="2">
        <v>0</v>
      </c>
      <c r="AC954" s="2">
        <v>0</v>
      </c>
      <c r="AD954" s="2">
        <v>0</v>
      </c>
      <c r="AE954" s="2">
        <v>21890412</v>
      </c>
      <c r="AF954" s="2">
        <v>0</v>
      </c>
      <c r="AG954" s="2">
        <v>13335228</v>
      </c>
      <c r="AH954" s="2">
        <v>0</v>
      </c>
      <c r="AI954" s="2">
        <v>0</v>
      </c>
      <c r="AJ954" s="2">
        <v>0</v>
      </c>
      <c r="AK954" s="2">
        <v>23165636</v>
      </c>
      <c r="AL954" s="2">
        <v>0</v>
      </c>
      <c r="AM954" s="2">
        <v>0</v>
      </c>
      <c r="AN954" s="2">
        <v>0</v>
      </c>
    </row>
    <row r="955" spans="1:40" x14ac:dyDescent="0.25">
      <c r="A955" t="s">
        <v>1985</v>
      </c>
      <c r="B955" t="s">
        <v>1542</v>
      </c>
      <c r="C955" t="s">
        <v>192</v>
      </c>
      <c r="D955" t="str">
        <f t="shared" si="83"/>
        <v>قراردادي کارگري</v>
      </c>
      <c r="E955" t="str">
        <f t="shared" si="84"/>
        <v>پروژه تعميرات نيروگاه بوشهر</v>
      </c>
      <c r="F955">
        <v>286</v>
      </c>
      <c r="G955" s="2">
        <v>58941439</v>
      </c>
      <c r="H955" s="2">
        <v>42519515</v>
      </c>
      <c r="I955" s="2">
        <v>0</v>
      </c>
      <c r="J955" s="2">
        <v>35364862</v>
      </c>
      <c r="K955" s="2">
        <v>0</v>
      </c>
      <c r="L955" s="2">
        <v>0</v>
      </c>
      <c r="M955" s="2">
        <v>44051850</v>
      </c>
      <c r="N955" s="2">
        <v>4800000</v>
      </c>
      <c r="O955" s="2">
        <v>31435428</v>
      </c>
      <c r="P955" s="2">
        <v>0</v>
      </c>
      <c r="Q955" s="2">
        <v>0</v>
      </c>
      <c r="R955" s="2">
        <v>0</v>
      </c>
      <c r="S955" s="2">
        <v>0</v>
      </c>
      <c r="T955" s="2">
        <v>0</v>
      </c>
      <c r="U955" s="2">
        <v>0</v>
      </c>
      <c r="V955" s="2">
        <v>0</v>
      </c>
      <c r="W955" s="2">
        <v>39489153</v>
      </c>
      <c r="X955" s="2">
        <v>13200000</v>
      </c>
      <c r="Y955" s="2">
        <v>0</v>
      </c>
      <c r="Z955" s="2">
        <v>0</v>
      </c>
      <c r="AA955" s="2">
        <v>0</v>
      </c>
      <c r="AB955" s="2">
        <v>0</v>
      </c>
      <c r="AC955" s="2">
        <v>0</v>
      </c>
      <c r="AD955" s="2">
        <v>0</v>
      </c>
      <c r="AE955" s="2">
        <v>21212572</v>
      </c>
      <c r="AF955" s="2">
        <v>0</v>
      </c>
      <c r="AG955" s="2">
        <v>13335228</v>
      </c>
      <c r="AH955" s="2">
        <v>0</v>
      </c>
      <c r="AI955" s="2">
        <v>0</v>
      </c>
      <c r="AJ955" s="2">
        <v>0</v>
      </c>
      <c r="AK955" s="2">
        <v>19265481</v>
      </c>
      <c r="AL955" s="2">
        <v>0</v>
      </c>
      <c r="AM955" s="2">
        <v>0</v>
      </c>
      <c r="AN955" s="2">
        <v>0</v>
      </c>
    </row>
    <row r="956" spans="1:40" x14ac:dyDescent="0.25">
      <c r="A956" t="s">
        <v>1986</v>
      </c>
      <c r="B956" t="s">
        <v>57</v>
      </c>
      <c r="C956" t="s">
        <v>571</v>
      </c>
      <c r="D956" t="str">
        <f>"قراردادي بهره بردار"</f>
        <v>قراردادي بهره بردار</v>
      </c>
      <c r="E956" t="str">
        <f>"پروژه بهره برداري نيروگاه بوشهر"</f>
        <v>پروژه بهره برداري نيروگاه بوشهر</v>
      </c>
      <c r="F956">
        <v>571</v>
      </c>
      <c r="G956" s="2">
        <v>142552843</v>
      </c>
      <c r="H956" s="2">
        <v>188200874</v>
      </c>
      <c r="I956" s="2">
        <v>0</v>
      </c>
      <c r="J956" s="2">
        <v>138054092</v>
      </c>
      <c r="K956" s="2">
        <v>0</v>
      </c>
      <c r="L956" s="2">
        <v>66000000</v>
      </c>
      <c r="M956" s="2">
        <v>0</v>
      </c>
      <c r="N956" s="2">
        <v>4800000</v>
      </c>
      <c r="O956" s="2">
        <v>26944976</v>
      </c>
      <c r="P956" s="2">
        <v>0</v>
      </c>
      <c r="Q956" s="2">
        <v>0</v>
      </c>
      <c r="R956" s="2">
        <v>0</v>
      </c>
      <c r="S956" s="2">
        <v>0</v>
      </c>
      <c r="T956" s="2">
        <v>0</v>
      </c>
      <c r="U956" s="2">
        <v>14762000</v>
      </c>
      <c r="V956" s="2">
        <v>0</v>
      </c>
      <c r="W956" s="2">
        <v>80119399</v>
      </c>
      <c r="X956" s="2">
        <v>13200000</v>
      </c>
      <c r="Y956" s="2">
        <v>21090108</v>
      </c>
      <c r="Z956" s="2">
        <v>0</v>
      </c>
      <c r="AA956" s="2">
        <v>0</v>
      </c>
      <c r="AB956" s="2">
        <v>0</v>
      </c>
      <c r="AC956" s="2">
        <v>0</v>
      </c>
      <c r="AD956" s="2">
        <v>0</v>
      </c>
      <c r="AE956" s="2">
        <v>0</v>
      </c>
      <c r="AF956" s="2">
        <v>19246413</v>
      </c>
      <c r="AG956" s="2">
        <v>13335228</v>
      </c>
      <c r="AH956" s="2">
        <v>0</v>
      </c>
      <c r="AI956" s="2">
        <v>0</v>
      </c>
      <c r="AJ956" s="2">
        <v>0</v>
      </c>
      <c r="AK956" s="2">
        <v>0</v>
      </c>
      <c r="AL956" s="2">
        <v>0</v>
      </c>
      <c r="AM956" s="2">
        <v>100505093</v>
      </c>
      <c r="AN956" s="2">
        <v>0</v>
      </c>
    </row>
    <row r="957" spans="1:40" x14ac:dyDescent="0.25">
      <c r="A957" t="s">
        <v>1987</v>
      </c>
      <c r="B957" t="s">
        <v>399</v>
      </c>
      <c r="C957" t="s">
        <v>1300</v>
      </c>
      <c r="D957" t="str">
        <f>"قراردادي بهره بردار"</f>
        <v>قراردادي بهره بردار</v>
      </c>
      <c r="E957" t="str">
        <f>"پروژه بهره برداري نيروگاه بوشهر"</f>
        <v>پروژه بهره برداري نيروگاه بوشهر</v>
      </c>
      <c r="F957">
        <v>560</v>
      </c>
      <c r="G957" s="2">
        <v>138013932</v>
      </c>
      <c r="H957" s="2">
        <v>178499427</v>
      </c>
      <c r="I957" s="2">
        <v>0</v>
      </c>
      <c r="J957" s="2">
        <v>137797906</v>
      </c>
      <c r="K957" s="2">
        <v>0</v>
      </c>
      <c r="L957" s="2">
        <v>55440000</v>
      </c>
      <c r="M957" s="2">
        <v>0</v>
      </c>
      <c r="N957" s="2">
        <v>4800000</v>
      </c>
      <c r="O957" s="2">
        <v>25287637</v>
      </c>
      <c r="P957" s="2">
        <v>0</v>
      </c>
      <c r="Q957" s="2">
        <v>0</v>
      </c>
      <c r="R957" s="2">
        <v>0</v>
      </c>
      <c r="S957" s="2">
        <v>0</v>
      </c>
      <c r="T957" s="2">
        <v>0</v>
      </c>
      <c r="U957" s="2">
        <v>14762000</v>
      </c>
      <c r="V957" s="2">
        <v>0</v>
      </c>
      <c r="W957" s="2">
        <v>76729510</v>
      </c>
      <c r="X957" s="2">
        <v>13200000</v>
      </c>
      <c r="Y957" s="2">
        <v>20418504</v>
      </c>
      <c r="Z957" s="2">
        <v>0</v>
      </c>
      <c r="AA957" s="2">
        <v>0</v>
      </c>
      <c r="AB957" s="2">
        <v>0</v>
      </c>
      <c r="AC957" s="2">
        <v>0</v>
      </c>
      <c r="AD957" s="2">
        <v>0</v>
      </c>
      <c r="AE957" s="2">
        <v>0</v>
      </c>
      <c r="AF957" s="2">
        <v>18062611</v>
      </c>
      <c r="AG957" s="2">
        <v>26670456</v>
      </c>
      <c r="AH957" s="2">
        <v>0</v>
      </c>
      <c r="AI957" s="2">
        <v>0</v>
      </c>
      <c r="AJ957" s="2">
        <v>0</v>
      </c>
      <c r="AK957" s="2">
        <v>0</v>
      </c>
      <c r="AL957" s="2">
        <v>0</v>
      </c>
      <c r="AM957" s="2">
        <v>95591980</v>
      </c>
      <c r="AN957" s="2">
        <v>0</v>
      </c>
    </row>
    <row r="958" spans="1:40" x14ac:dyDescent="0.25">
      <c r="A958" t="s">
        <v>1988</v>
      </c>
      <c r="B958" t="s">
        <v>112</v>
      </c>
      <c r="C958" t="s">
        <v>1989</v>
      </c>
      <c r="D958" t="str">
        <f>"قراردادي بهره بردار"</f>
        <v>قراردادي بهره بردار</v>
      </c>
      <c r="E958" t="str">
        <f>"پروژه بهره برداري نيروگاه بوشهر"</f>
        <v>پروژه بهره برداري نيروگاه بوشهر</v>
      </c>
      <c r="F958">
        <v>261</v>
      </c>
      <c r="G958" s="2">
        <v>310209485</v>
      </c>
      <c r="H958" s="2">
        <v>145253052</v>
      </c>
      <c r="I958" s="2">
        <v>0</v>
      </c>
      <c r="J958" s="2">
        <v>317059759</v>
      </c>
      <c r="K958" s="2">
        <v>0</v>
      </c>
      <c r="L958" s="2">
        <v>66000000</v>
      </c>
      <c r="M958" s="2">
        <v>0</v>
      </c>
      <c r="N958" s="2">
        <v>4800000</v>
      </c>
      <c r="O958" s="2">
        <v>42948234</v>
      </c>
      <c r="P958" s="2">
        <v>0</v>
      </c>
      <c r="Q958" s="2">
        <v>0</v>
      </c>
      <c r="R958" s="2">
        <v>0</v>
      </c>
      <c r="S958" s="2">
        <v>0</v>
      </c>
      <c r="T958" s="2">
        <v>0</v>
      </c>
      <c r="U958" s="2">
        <v>0</v>
      </c>
      <c r="V958" s="2">
        <v>0</v>
      </c>
      <c r="W958" s="2">
        <v>78439560</v>
      </c>
      <c r="X958" s="2">
        <v>13200000</v>
      </c>
      <c r="Y958" s="2">
        <v>0</v>
      </c>
      <c r="Z958" s="2">
        <v>1663936</v>
      </c>
      <c r="AA958" s="2">
        <v>74089651</v>
      </c>
      <c r="AB958" s="2">
        <v>0</v>
      </c>
      <c r="AC958" s="2">
        <v>0</v>
      </c>
      <c r="AD958" s="2">
        <v>0</v>
      </c>
      <c r="AE958" s="2">
        <v>0</v>
      </c>
      <c r="AF958" s="2">
        <v>31759111</v>
      </c>
      <c r="AG958" s="2">
        <v>13335228</v>
      </c>
      <c r="AH958" s="2">
        <v>44644796</v>
      </c>
      <c r="AI958" s="2">
        <v>0</v>
      </c>
      <c r="AJ958" s="2">
        <v>0</v>
      </c>
      <c r="AK958" s="2">
        <v>0</v>
      </c>
      <c r="AL958" s="2">
        <v>0</v>
      </c>
      <c r="AM958" s="2">
        <v>69255626</v>
      </c>
      <c r="AN958" s="2">
        <v>0</v>
      </c>
    </row>
    <row r="959" spans="1:40" x14ac:dyDescent="0.25">
      <c r="A959" t="s">
        <v>1990</v>
      </c>
      <c r="B959" t="s">
        <v>239</v>
      </c>
      <c r="C959" t="s">
        <v>1712</v>
      </c>
      <c r="D959" t="str">
        <f>"قراردادي کارگري"</f>
        <v>قراردادي کارگري</v>
      </c>
      <c r="E959" t="str">
        <f>"پروژه تعميرات نيروگاه بوشهر"</f>
        <v>پروژه تعميرات نيروگاه بوشهر</v>
      </c>
      <c r="F959">
        <v>133</v>
      </c>
      <c r="G959" s="2">
        <v>56334537</v>
      </c>
      <c r="H959" s="2">
        <v>17498122</v>
      </c>
      <c r="I959" s="2">
        <v>0</v>
      </c>
      <c r="J959" s="2">
        <v>33800729</v>
      </c>
      <c r="K959" s="2">
        <v>0</v>
      </c>
      <c r="L959" s="2">
        <v>0</v>
      </c>
      <c r="M959" s="2">
        <v>44051850</v>
      </c>
      <c r="N959" s="2">
        <v>4800000</v>
      </c>
      <c r="O959" s="2">
        <v>30045083</v>
      </c>
      <c r="P959" s="2">
        <v>0</v>
      </c>
      <c r="Q959" s="2">
        <v>0</v>
      </c>
      <c r="R959" s="2">
        <v>0</v>
      </c>
      <c r="S959" s="2">
        <v>0</v>
      </c>
      <c r="T959" s="2">
        <v>0</v>
      </c>
      <c r="U959" s="2">
        <v>0</v>
      </c>
      <c r="V959" s="2">
        <v>0</v>
      </c>
      <c r="W959" s="2">
        <v>18248223</v>
      </c>
      <c r="X959" s="2">
        <v>13200000</v>
      </c>
      <c r="Y959" s="2">
        <v>0</v>
      </c>
      <c r="Z959" s="2">
        <v>0</v>
      </c>
      <c r="AA959" s="2">
        <v>0</v>
      </c>
      <c r="AB959" s="2">
        <v>0</v>
      </c>
      <c r="AC959" s="2">
        <v>0</v>
      </c>
      <c r="AD959" s="2">
        <v>0</v>
      </c>
      <c r="AE959" s="2">
        <v>18358012</v>
      </c>
      <c r="AF959" s="2">
        <v>0</v>
      </c>
      <c r="AG959" s="2">
        <v>0</v>
      </c>
      <c r="AH959" s="2">
        <v>0</v>
      </c>
      <c r="AI959" s="2">
        <v>0</v>
      </c>
      <c r="AJ959" s="2">
        <v>0</v>
      </c>
      <c r="AK959" s="2">
        <v>15398350</v>
      </c>
      <c r="AL959" s="2">
        <v>0</v>
      </c>
      <c r="AM959" s="2">
        <v>0</v>
      </c>
      <c r="AN959" s="2">
        <v>0</v>
      </c>
    </row>
    <row r="960" spans="1:40" x14ac:dyDescent="0.25">
      <c r="A960" t="s">
        <v>1991</v>
      </c>
      <c r="B960" t="s">
        <v>382</v>
      </c>
      <c r="C960" t="s">
        <v>1992</v>
      </c>
      <c r="D960" t="str">
        <f t="shared" ref="D960:D972" si="85">"قراردادي بهره بردار"</f>
        <v>قراردادي بهره بردار</v>
      </c>
      <c r="E960" t="str">
        <f t="shared" ref="E960:E972" si="86">"پروژه بهره برداري نيروگاه بوشهر"</f>
        <v>پروژه بهره برداري نيروگاه بوشهر</v>
      </c>
      <c r="F960">
        <v>329</v>
      </c>
      <c r="G960" s="2">
        <v>147229069</v>
      </c>
      <c r="H960" s="2">
        <v>72158736</v>
      </c>
      <c r="I960" s="2">
        <v>0</v>
      </c>
      <c r="J960" s="2">
        <v>106309640</v>
      </c>
      <c r="K960" s="2">
        <v>0</v>
      </c>
      <c r="L960" s="2">
        <v>38087500</v>
      </c>
      <c r="M960" s="2">
        <v>0</v>
      </c>
      <c r="N960" s="2">
        <v>4800000</v>
      </c>
      <c r="O960" s="2">
        <v>20037715</v>
      </c>
      <c r="P960" s="2">
        <v>0</v>
      </c>
      <c r="Q960" s="2">
        <v>0</v>
      </c>
      <c r="R960" s="2">
        <v>0</v>
      </c>
      <c r="S960" s="2">
        <v>0</v>
      </c>
      <c r="T960" s="2">
        <v>0</v>
      </c>
      <c r="U960" s="2">
        <v>0</v>
      </c>
      <c r="V960" s="2">
        <v>0</v>
      </c>
      <c r="W960" s="2">
        <v>31078931</v>
      </c>
      <c r="X960" s="2">
        <v>13200000</v>
      </c>
      <c r="Y960" s="2">
        <v>0</v>
      </c>
      <c r="Z960" s="2">
        <v>0</v>
      </c>
      <c r="AA960" s="2">
        <v>0</v>
      </c>
      <c r="AB960" s="2">
        <v>0</v>
      </c>
      <c r="AC960" s="2">
        <v>0</v>
      </c>
      <c r="AD960" s="2">
        <v>0</v>
      </c>
      <c r="AE960" s="2">
        <v>0</v>
      </c>
      <c r="AF960" s="2">
        <v>14312663</v>
      </c>
      <c r="AG960" s="2">
        <v>0</v>
      </c>
      <c r="AH960" s="2">
        <v>0</v>
      </c>
      <c r="AI960" s="2">
        <v>0</v>
      </c>
      <c r="AJ960" s="2">
        <v>0</v>
      </c>
      <c r="AK960" s="2">
        <v>0</v>
      </c>
      <c r="AL960" s="2">
        <v>0</v>
      </c>
      <c r="AM960" s="2">
        <v>22900256</v>
      </c>
      <c r="AN960" s="2">
        <v>0</v>
      </c>
    </row>
    <row r="961" spans="1:40" x14ac:dyDescent="0.25">
      <c r="A961" t="s">
        <v>1993</v>
      </c>
      <c r="B961" t="s">
        <v>80</v>
      </c>
      <c r="C961" t="s">
        <v>1994</v>
      </c>
      <c r="D961" t="str">
        <f t="shared" si="85"/>
        <v>قراردادي بهره بردار</v>
      </c>
      <c r="E961" t="str">
        <f t="shared" si="86"/>
        <v>پروژه بهره برداري نيروگاه بوشهر</v>
      </c>
      <c r="F961">
        <v>217</v>
      </c>
      <c r="G961" s="2">
        <v>161918821</v>
      </c>
      <c r="H961" s="2">
        <v>58670243</v>
      </c>
      <c r="I961" s="2">
        <v>0</v>
      </c>
      <c r="J961" s="2">
        <v>96059977</v>
      </c>
      <c r="K961" s="2">
        <v>0</v>
      </c>
      <c r="L961" s="2">
        <v>49500000</v>
      </c>
      <c r="M961" s="2">
        <v>0</v>
      </c>
      <c r="N961" s="2">
        <v>4800000</v>
      </c>
      <c r="O961" s="2">
        <v>23912487</v>
      </c>
      <c r="P961" s="2">
        <v>0</v>
      </c>
      <c r="Q961" s="2">
        <v>0</v>
      </c>
      <c r="R961" s="2">
        <v>0</v>
      </c>
      <c r="S961" s="2">
        <v>0</v>
      </c>
      <c r="T961" s="2">
        <v>0</v>
      </c>
      <c r="U961" s="2">
        <v>9394000</v>
      </c>
      <c r="V961" s="2">
        <v>0</v>
      </c>
      <c r="W961" s="2">
        <v>38659337</v>
      </c>
      <c r="X961" s="2">
        <v>13200000</v>
      </c>
      <c r="Y961" s="2">
        <v>23179087</v>
      </c>
      <c r="Z961" s="2">
        <v>0</v>
      </c>
      <c r="AA961" s="2">
        <v>0</v>
      </c>
      <c r="AB961" s="2">
        <v>0</v>
      </c>
      <c r="AC961" s="2">
        <v>0</v>
      </c>
      <c r="AD961" s="2">
        <v>0</v>
      </c>
      <c r="AE961" s="2">
        <v>0</v>
      </c>
      <c r="AF961" s="2">
        <v>17080346</v>
      </c>
      <c r="AG961" s="2">
        <v>0</v>
      </c>
      <c r="AH961" s="2">
        <v>0</v>
      </c>
      <c r="AI961" s="2">
        <v>0</v>
      </c>
      <c r="AJ961" s="2">
        <v>0</v>
      </c>
      <c r="AK961" s="2">
        <v>0</v>
      </c>
      <c r="AL961" s="2">
        <v>0</v>
      </c>
      <c r="AM961" s="2">
        <v>87621690</v>
      </c>
      <c r="AN961" s="2">
        <v>0</v>
      </c>
    </row>
    <row r="962" spans="1:40" x14ac:dyDescent="0.25">
      <c r="A962" t="s">
        <v>1995</v>
      </c>
      <c r="B962" t="s">
        <v>97</v>
      </c>
      <c r="C962" t="s">
        <v>1996</v>
      </c>
      <c r="D962" t="str">
        <f t="shared" si="85"/>
        <v>قراردادي بهره بردار</v>
      </c>
      <c r="E962" t="str">
        <f t="shared" si="86"/>
        <v>پروژه بهره برداري نيروگاه بوشهر</v>
      </c>
      <c r="F962">
        <v>267</v>
      </c>
      <c r="G962" s="2">
        <v>166830408</v>
      </c>
      <c r="H962" s="2">
        <v>68831590</v>
      </c>
      <c r="I962" s="2">
        <v>0</v>
      </c>
      <c r="J962" s="2">
        <v>107545803</v>
      </c>
      <c r="K962" s="2">
        <v>0</v>
      </c>
      <c r="L962" s="2">
        <v>66000000</v>
      </c>
      <c r="M962" s="2">
        <v>0</v>
      </c>
      <c r="N962" s="2">
        <v>4800000</v>
      </c>
      <c r="O962" s="2">
        <v>25929460</v>
      </c>
      <c r="P962" s="2">
        <v>0</v>
      </c>
      <c r="Q962" s="2">
        <v>0</v>
      </c>
      <c r="R962" s="2">
        <v>0</v>
      </c>
      <c r="S962" s="2">
        <v>0</v>
      </c>
      <c r="T962" s="2">
        <v>0</v>
      </c>
      <c r="U962" s="2">
        <v>12078000</v>
      </c>
      <c r="V962" s="2">
        <v>0</v>
      </c>
      <c r="W962" s="2">
        <v>64934101</v>
      </c>
      <c r="X962" s="2">
        <v>13200000</v>
      </c>
      <c r="Y962" s="2">
        <v>0</v>
      </c>
      <c r="Z962" s="2">
        <v>0</v>
      </c>
      <c r="AA962" s="2">
        <v>0</v>
      </c>
      <c r="AB962" s="2">
        <v>0</v>
      </c>
      <c r="AC962" s="2">
        <v>0</v>
      </c>
      <c r="AD962" s="2">
        <v>0</v>
      </c>
      <c r="AE962" s="2">
        <v>0</v>
      </c>
      <c r="AF962" s="2">
        <v>18521033</v>
      </c>
      <c r="AG962" s="2">
        <v>6260149</v>
      </c>
      <c r="AH962" s="2">
        <v>0</v>
      </c>
      <c r="AI962" s="2">
        <v>2672195</v>
      </c>
      <c r="AJ962" s="2">
        <v>0</v>
      </c>
      <c r="AK962" s="2">
        <v>0</v>
      </c>
      <c r="AL962" s="2">
        <v>0</v>
      </c>
      <c r="AM962" s="2">
        <v>32106815</v>
      </c>
      <c r="AN962" s="2">
        <v>0</v>
      </c>
    </row>
    <row r="963" spans="1:40" x14ac:dyDescent="0.25">
      <c r="A963" t="s">
        <v>1997</v>
      </c>
      <c r="B963" t="s">
        <v>727</v>
      </c>
      <c r="C963" t="s">
        <v>1998</v>
      </c>
      <c r="D963" t="str">
        <f t="shared" si="85"/>
        <v>قراردادي بهره بردار</v>
      </c>
      <c r="E963" t="str">
        <f t="shared" si="86"/>
        <v>پروژه بهره برداري نيروگاه بوشهر</v>
      </c>
      <c r="F963">
        <v>135</v>
      </c>
      <c r="G963" s="2">
        <v>122178602</v>
      </c>
      <c r="H963" s="2">
        <v>27315066</v>
      </c>
      <c r="I963" s="2">
        <v>0</v>
      </c>
      <c r="J963" s="2">
        <v>87836285</v>
      </c>
      <c r="K963" s="2">
        <v>0</v>
      </c>
      <c r="L963" s="2">
        <v>55440000</v>
      </c>
      <c r="M963" s="2">
        <v>0</v>
      </c>
      <c r="N963" s="2">
        <v>4800000</v>
      </c>
      <c r="O963" s="2">
        <v>21348564</v>
      </c>
      <c r="P963" s="2">
        <v>0</v>
      </c>
      <c r="Q963" s="2">
        <v>0</v>
      </c>
      <c r="R963" s="2">
        <v>0</v>
      </c>
      <c r="S963" s="2">
        <v>0</v>
      </c>
      <c r="T963" s="2">
        <v>0</v>
      </c>
      <c r="U963" s="2">
        <v>4026000</v>
      </c>
      <c r="V963" s="2">
        <v>0</v>
      </c>
      <c r="W963" s="2">
        <v>27605217</v>
      </c>
      <c r="X963" s="2">
        <v>13200000</v>
      </c>
      <c r="Y963" s="2">
        <v>0</v>
      </c>
      <c r="Z963" s="2">
        <v>0</v>
      </c>
      <c r="AA963" s="2">
        <v>0</v>
      </c>
      <c r="AB963" s="2">
        <v>0</v>
      </c>
      <c r="AC963" s="2">
        <v>0</v>
      </c>
      <c r="AD963" s="2">
        <v>0</v>
      </c>
      <c r="AE963" s="2">
        <v>0</v>
      </c>
      <c r="AF963" s="2">
        <v>15258982</v>
      </c>
      <c r="AG963" s="2">
        <v>13335228</v>
      </c>
      <c r="AH963" s="2">
        <v>0</v>
      </c>
      <c r="AI963" s="2">
        <v>0</v>
      </c>
      <c r="AJ963" s="2">
        <v>0</v>
      </c>
      <c r="AK963" s="2">
        <v>0</v>
      </c>
      <c r="AL963" s="2">
        <v>0</v>
      </c>
      <c r="AM963" s="2">
        <v>29429776</v>
      </c>
      <c r="AN963" s="2">
        <v>0</v>
      </c>
    </row>
    <row r="964" spans="1:40" x14ac:dyDescent="0.25">
      <c r="A964" t="s">
        <v>1999</v>
      </c>
      <c r="B964" t="s">
        <v>150</v>
      </c>
      <c r="C964" t="s">
        <v>2000</v>
      </c>
      <c r="D964" t="str">
        <f t="shared" si="85"/>
        <v>قراردادي بهره بردار</v>
      </c>
      <c r="E964" t="str">
        <f t="shared" si="86"/>
        <v>پروژه بهره برداري نيروگاه بوشهر</v>
      </c>
      <c r="F964">
        <v>229</v>
      </c>
      <c r="G964" s="2">
        <v>163073923</v>
      </c>
      <c r="H964" s="2">
        <v>61355053</v>
      </c>
      <c r="I964" s="2">
        <v>0</v>
      </c>
      <c r="J964" s="2">
        <v>104349373</v>
      </c>
      <c r="K964" s="2">
        <v>0</v>
      </c>
      <c r="L964" s="2">
        <v>66000000</v>
      </c>
      <c r="M964" s="2">
        <v>0</v>
      </c>
      <c r="N964" s="2">
        <v>4800000</v>
      </c>
      <c r="O964" s="2">
        <v>24211493</v>
      </c>
      <c r="P964" s="2">
        <v>0</v>
      </c>
      <c r="Q964" s="2">
        <v>0</v>
      </c>
      <c r="R964" s="2">
        <v>0</v>
      </c>
      <c r="S964" s="2">
        <v>0</v>
      </c>
      <c r="T964" s="2">
        <v>0</v>
      </c>
      <c r="U964" s="2">
        <v>12078000</v>
      </c>
      <c r="V964" s="2">
        <v>0</v>
      </c>
      <c r="W964" s="2">
        <v>69690452</v>
      </c>
      <c r="X964" s="2">
        <v>13200000</v>
      </c>
      <c r="Y964" s="2">
        <v>0</v>
      </c>
      <c r="Z964" s="2">
        <v>0</v>
      </c>
      <c r="AA964" s="2">
        <v>0</v>
      </c>
      <c r="AB964" s="2">
        <v>0</v>
      </c>
      <c r="AC964" s="2">
        <v>0</v>
      </c>
      <c r="AD964" s="2">
        <v>0</v>
      </c>
      <c r="AE964" s="2">
        <v>0</v>
      </c>
      <c r="AF964" s="2">
        <v>17293936</v>
      </c>
      <c r="AG964" s="2">
        <v>0</v>
      </c>
      <c r="AH964" s="2">
        <v>0</v>
      </c>
      <c r="AI964" s="2">
        <v>0</v>
      </c>
      <c r="AJ964" s="2">
        <v>0</v>
      </c>
      <c r="AK964" s="2">
        <v>0</v>
      </c>
      <c r="AL964" s="2">
        <v>0</v>
      </c>
      <c r="AM964" s="2">
        <v>24211493</v>
      </c>
      <c r="AN964" s="2">
        <v>0</v>
      </c>
    </row>
    <row r="965" spans="1:40" x14ac:dyDescent="0.25">
      <c r="A965" t="s">
        <v>2001</v>
      </c>
      <c r="B965" t="s">
        <v>549</v>
      </c>
      <c r="C965" t="s">
        <v>2002</v>
      </c>
      <c r="D965" t="str">
        <f t="shared" si="85"/>
        <v>قراردادي بهره بردار</v>
      </c>
      <c r="E965" t="str">
        <f t="shared" si="86"/>
        <v>پروژه بهره برداري نيروگاه بوشهر</v>
      </c>
      <c r="F965">
        <v>122</v>
      </c>
      <c r="G965" s="2">
        <v>122524533</v>
      </c>
      <c r="H965" s="2">
        <v>24215974</v>
      </c>
      <c r="I965" s="2">
        <v>0</v>
      </c>
      <c r="J965" s="2">
        <v>74794725</v>
      </c>
      <c r="K965" s="2">
        <v>0</v>
      </c>
      <c r="L965" s="2">
        <v>23870000</v>
      </c>
      <c r="M965" s="2">
        <v>0</v>
      </c>
      <c r="N965" s="2">
        <v>4800000</v>
      </c>
      <c r="O965" s="2">
        <v>19818716</v>
      </c>
      <c r="P965" s="2">
        <v>0</v>
      </c>
      <c r="Q965" s="2">
        <v>0</v>
      </c>
      <c r="R965" s="2">
        <v>0</v>
      </c>
      <c r="S965" s="2">
        <v>3474078</v>
      </c>
      <c r="T965" s="2">
        <v>0</v>
      </c>
      <c r="U965" s="2">
        <v>0</v>
      </c>
      <c r="V965" s="2">
        <v>0</v>
      </c>
      <c r="W965" s="2">
        <v>51783449</v>
      </c>
      <c r="X965" s="2">
        <v>13200000</v>
      </c>
      <c r="Y965" s="2">
        <v>0</v>
      </c>
      <c r="Z965" s="2">
        <v>0</v>
      </c>
      <c r="AA965" s="2">
        <v>0</v>
      </c>
      <c r="AB965" s="2">
        <v>0</v>
      </c>
      <c r="AC965" s="2">
        <v>0</v>
      </c>
      <c r="AD965" s="2">
        <v>0</v>
      </c>
      <c r="AE965" s="2">
        <v>0</v>
      </c>
      <c r="AF965" s="2">
        <v>14183414</v>
      </c>
      <c r="AG965" s="2">
        <v>10186632</v>
      </c>
      <c r="AH965" s="2">
        <v>0</v>
      </c>
      <c r="AI965" s="2">
        <v>0</v>
      </c>
      <c r="AJ965" s="2">
        <v>5000000</v>
      </c>
      <c r="AK965" s="2">
        <v>0</v>
      </c>
      <c r="AL965" s="2">
        <v>0</v>
      </c>
      <c r="AM965" s="2">
        <v>21612821</v>
      </c>
      <c r="AN965" s="2">
        <v>0</v>
      </c>
    </row>
    <row r="966" spans="1:40" x14ac:dyDescent="0.25">
      <c r="A966" t="s">
        <v>2003</v>
      </c>
      <c r="B966" t="s">
        <v>103</v>
      </c>
      <c r="C966" t="s">
        <v>830</v>
      </c>
      <c r="D966" t="str">
        <f t="shared" si="85"/>
        <v>قراردادي بهره بردار</v>
      </c>
      <c r="E966" t="str">
        <f t="shared" si="86"/>
        <v>پروژه بهره برداري نيروگاه بوشهر</v>
      </c>
      <c r="F966">
        <v>0</v>
      </c>
      <c r="G966" s="2">
        <v>120272796</v>
      </c>
      <c r="H966" s="2">
        <v>422534</v>
      </c>
      <c r="I966" s="2">
        <v>0</v>
      </c>
      <c r="J966" s="2">
        <v>77282643</v>
      </c>
      <c r="K966" s="2">
        <v>0</v>
      </c>
      <c r="L966" s="2">
        <v>55440000</v>
      </c>
      <c r="M966" s="2">
        <v>0</v>
      </c>
      <c r="N966" s="2">
        <v>4800000</v>
      </c>
      <c r="O966" s="2">
        <v>20655563</v>
      </c>
      <c r="P966" s="2">
        <v>0</v>
      </c>
      <c r="Q966" s="2">
        <v>0</v>
      </c>
      <c r="R966" s="2">
        <v>0</v>
      </c>
      <c r="S966" s="2">
        <v>0</v>
      </c>
      <c r="T966" s="2">
        <v>0</v>
      </c>
      <c r="U966" s="2">
        <v>0</v>
      </c>
      <c r="V966" s="2">
        <v>0</v>
      </c>
      <c r="W966" s="2">
        <v>54065419</v>
      </c>
      <c r="X966" s="2">
        <v>13200000</v>
      </c>
      <c r="Y966" s="2">
        <v>0</v>
      </c>
      <c r="Z966" s="2">
        <v>0</v>
      </c>
      <c r="AA966" s="2">
        <v>0</v>
      </c>
      <c r="AB966" s="2">
        <v>0</v>
      </c>
      <c r="AC966" s="2">
        <v>0</v>
      </c>
      <c r="AD966" s="2">
        <v>0</v>
      </c>
      <c r="AE966" s="2">
        <v>0</v>
      </c>
      <c r="AF966" s="2">
        <v>14812021</v>
      </c>
      <c r="AG966" s="2">
        <v>13335228</v>
      </c>
      <c r="AH966" s="2">
        <v>0</v>
      </c>
      <c r="AI966" s="2">
        <v>0</v>
      </c>
      <c r="AJ966" s="2">
        <v>0</v>
      </c>
      <c r="AK966" s="2">
        <v>0</v>
      </c>
      <c r="AL966" s="2">
        <v>0</v>
      </c>
      <c r="AM966" s="2">
        <v>22195461</v>
      </c>
      <c r="AN966" s="2">
        <v>0</v>
      </c>
    </row>
    <row r="967" spans="1:40" x14ac:dyDescent="0.25">
      <c r="A967" t="s">
        <v>2004</v>
      </c>
      <c r="B967" t="s">
        <v>1696</v>
      </c>
      <c r="C967" t="s">
        <v>137</v>
      </c>
      <c r="D967" t="str">
        <f t="shared" si="85"/>
        <v>قراردادي بهره بردار</v>
      </c>
      <c r="E967" t="str">
        <f t="shared" si="86"/>
        <v>پروژه بهره برداري نيروگاه بوشهر</v>
      </c>
      <c r="F967">
        <v>276</v>
      </c>
      <c r="G967" s="2">
        <v>125410250</v>
      </c>
      <c r="H967" s="2">
        <v>56599498</v>
      </c>
      <c r="I967" s="2">
        <v>0</v>
      </c>
      <c r="J967" s="2">
        <v>73906939</v>
      </c>
      <c r="K967" s="2">
        <v>0</v>
      </c>
      <c r="L967" s="2">
        <v>23215500</v>
      </c>
      <c r="M967" s="2">
        <v>0</v>
      </c>
      <c r="N967" s="2">
        <v>4800000</v>
      </c>
      <c r="O967" s="2">
        <v>20743291</v>
      </c>
      <c r="P967" s="2">
        <v>0</v>
      </c>
      <c r="Q967" s="2">
        <v>0</v>
      </c>
      <c r="R967" s="2">
        <v>0</v>
      </c>
      <c r="S967" s="2">
        <v>0</v>
      </c>
      <c r="T967" s="2">
        <v>0</v>
      </c>
      <c r="U967" s="2">
        <v>0</v>
      </c>
      <c r="V967" s="2">
        <v>0</v>
      </c>
      <c r="W967" s="2">
        <v>57449152</v>
      </c>
      <c r="X967" s="2">
        <v>13200000</v>
      </c>
      <c r="Y967" s="2">
        <v>0</v>
      </c>
      <c r="Z967" s="2">
        <v>0</v>
      </c>
      <c r="AA967" s="2">
        <v>0</v>
      </c>
      <c r="AB967" s="2">
        <v>0</v>
      </c>
      <c r="AC967" s="2">
        <v>0</v>
      </c>
      <c r="AD967" s="2">
        <v>0</v>
      </c>
      <c r="AE967" s="2">
        <v>0</v>
      </c>
      <c r="AF967" s="2">
        <v>14816636</v>
      </c>
      <c r="AG967" s="2">
        <v>0</v>
      </c>
      <c r="AH967" s="2">
        <v>0</v>
      </c>
      <c r="AI967" s="2">
        <v>0</v>
      </c>
      <c r="AJ967" s="2">
        <v>0</v>
      </c>
      <c r="AK967" s="2">
        <v>0</v>
      </c>
      <c r="AL967" s="2">
        <v>0</v>
      </c>
      <c r="AM967" s="2">
        <v>22224963</v>
      </c>
      <c r="AN967" s="2">
        <v>0</v>
      </c>
    </row>
    <row r="968" spans="1:40" x14ac:dyDescent="0.25">
      <c r="A968" t="s">
        <v>2005</v>
      </c>
      <c r="B968" t="s">
        <v>350</v>
      </c>
      <c r="C968" t="s">
        <v>86</v>
      </c>
      <c r="D968" t="str">
        <f t="shared" si="85"/>
        <v>قراردادي بهره بردار</v>
      </c>
      <c r="E968" t="str">
        <f t="shared" si="86"/>
        <v>پروژه بهره برداري نيروگاه بوشهر</v>
      </c>
      <c r="F968">
        <v>238</v>
      </c>
      <c r="G968" s="2">
        <v>145263502</v>
      </c>
      <c r="H968" s="2">
        <v>60390541</v>
      </c>
      <c r="I968" s="2">
        <v>0</v>
      </c>
      <c r="J968" s="2">
        <v>96847311</v>
      </c>
      <c r="K968" s="2">
        <v>0</v>
      </c>
      <c r="L968" s="2">
        <v>55440000</v>
      </c>
      <c r="M968" s="2">
        <v>0</v>
      </c>
      <c r="N968" s="2">
        <v>4800000</v>
      </c>
      <c r="O968" s="2">
        <v>24533499</v>
      </c>
      <c r="P968" s="2">
        <v>0</v>
      </c>
      <c r="Q968" s="2">
        <v>0</v>
      </c>
      <c r="R968" s="2">
        <v>0</v>
      </c>
      <c r="S968" s="2">
        <v>0</v>
      </c>
      <c r="T968" s="2">
        <v>0</v>
      </c>
      <c r="U968" s="2">
        <v>0</v>
      </c>
      <c r="V968" s="2">
        <v>0</v>
      </c>
      <c r="W968" s="2">
        <v>66766472</v>
      </c>
      <c r="X968" s="2">
        <v>13200000</v>
      </c>
      <c r="Y968" s="2">
        <v>0</v>
      </c>
      <c r="Z968" s="2">
        <v>0</v>
      </c>
      <c r="AA968" s="2">
        <v>0</v>
      </c>
      <c r="AB968" s="2">
        <v>0</v>
      </c>
      <c r="AC968" s="2">
        <v>0</v>
      </c>
      <c r="AD968" s="2">
        <v>0</v>
      </c>
      <c r="AE968" s="2">
        <v>0</v>
      </c>
      <c r="AF968" s="2">
        <v>17523919</v>
      </c>
      <c r="AG968" s="2">
        <v>13335228</v>
      </c>
      <c r="AH968" s="2">
        <v>0</v>
      </c>
      <c r="AI968" s="2">
        <v>0</v>
      </c>
      <c r="AJ968" s="2">
        <v>0</v>
      </c>
      <c r="AK968" s="2">
        <v>0</v>
      </c>
      <c r="AL968" s="2">
        <v>0</v>
      </c>
      <c r="AM968" s="2">
        <v>31543055</v>
      </c>
      <c r="AN968" s="2">
        <v>0</v>
      </c>
    </row>
    <row r="969" spans="1:40" x14ac:dyDescent="0.25">
      <c r="A969" t="s">
        <v>2006</v>
      </c>
      <c r="B969" t="s">
        <v>2007</v>
      </c>
      <c r="C969" t="s">
        <v>2008</v>
      </c>
      <c r="D969" t="str">
        <f t="shared" si="85"/>
        <v>قراردادي بهره بردار</v>
      </c>
      <c r="E969" t="str">
        <f t="shared" si="86"/>
        <v>پروژه بهره برداري نيروگاه بوشهر</v>
      </c>
      <c r="F969">
        <v>366</v>
      </c>
      <c r="G969" s="2">
        <v>186585382</v>
      </c>
      <c r="H969" s="2">
        <v>116088148</v>
      </c>
      <c r="I969" s="2">
        <v>0</v>
      </c>
      <c r="J969" s="2">
        <v>132811985</v>
      </c>
      <c r="K969" s="2">
        <v>0</v>
      </c>
      <c r="L969" s="2">
        <v>0</v>
      </c>
      <c r="M969" s="2">
        <v>0</v>
      </c>
      <c r="N969" s="2">
        <v>4800000</v>
      </c>
      <c r="O969" s="2">
        <v>31001016</v>
      </c>
      <c r="P969" s="2">
        <v>0</v>
      </c>
      <c r="Q969" s="2">
        <v>0</v>
      </c>
      <c r="R969" s="2">
        <v>0</v>
      </c>
      <c r="S969" s="2">
        <v>0</v>
      </c>
      <c r="T969" s="2">
        <v>0</v>
      </c>
      <c r="U969" s="2">
        <v>14762000</v>
      </c>
      <c r="V969" s="2">
        <v>0</v>
      </c>
      <c r="W969" s="2">
        <v>82624911</v>
      </c>
      <c r="X969" s="2">
        <v>13200000</v>
      </c>
      <c r="Y969" s="2">
        <v>0</v>
      </c>
      <c r="Z969" s="2">
        <v>0</v>
      </c>
      <c r="AA969" s="2">
        <v>0</v>
      </c>
      <c r="AB969" s="2">
        <v>0</v>
      </c>
      <c r="AC969" s="2">
        <v>0</v>
      </c>
      <c r="AD969" s="2">
        <v>0</v>
      </c>
      <c r="AE969" s="2">
        <v>0</v>
      </c>
      <c r="AF969" s="2">
        <v>22395293</v>
      </c>
      <c r="AG969" s="2">
        <v>0</v>
      </c>
      <c r="AH969" s="2">
        <v>0</v>
      </c>
      <c r="AI969" s="2">
        <v>0</v>
      </c>
      <c r="AJ969" s="2">
        <v>0</v>
      </c>
      <c r="AK969" s="2">
        <v>0</v>
      </c>
      <c r="AL969" s="2">
        <v>0</v>
      </c>
      <c r="AM969" s="2">
        <v>46619875</v>
      </c>
      <c r="AN969" s="2">
        <v>0</v>
      </c>
    </row>
    <row r="970" spans="1:40" x14ac:dyDescent="0.25">
      <c r="A970" t="s">
        <v>2009</v>
      </c>
      <c r="B970" t="s">
        <v>396</v>
      </c>
      <c r="C970" t="s">
        <v>2010</v>
      </c>
      <c r="D970" t="str">
        <f t="shared" si="85"/>
        <v>قراردادي بهره بردار</v>
      </c>
      <c r="E970" t="str">
        <f t="shared" si="86"/>
        <v>پروژه بهره برداري نيروگاه بوشهر</v>
      </c>
      <c r="F970">
        <v>11</v>
      </c>
      <c r="G970" s="2">
        <v>115180327</v>
      </c>
      <c r="H970" s="2">
        <v>1833147</v>
      </c>
      <c r="I970" s="2">
        <v>0</v>
      </c>
      <c r="J970" s="2">
        <v>65481000</v>
      </c>
      <c r="K970" s="2">
        <v>0</v>
      </c>
      <c r="L970" s="2">
        <v>58366000</v>
      </c>
      <c r="M970" s="2">
        <v>0</v>
      </c>
      <c r="N970" s="2">
        <v>4800000</v>
      </c>
      <c r="O970" s="2">
        <v>17329362</v>
      </c>
      <c r="P970" s="2">
        <v>0</v>
      </c>
      <c r="Q970" s="2">
        <v>0</v>
      </c>
      <c r="R970" s="2">
        <v>0</v>
      </c>
      <c r="S970" s="2">
        <v>0</v>
      </c>
      <c r="T970" s="2">
        <v>0</v>
      </c>
      <c r="U970" s="2">
        <v>5368000</v>
      </c>
      <c r="V970" s="2">
        <v>0</v>
      </c>
      <c r="W970" s="2">
        <v>49569917</v>
      </c>
      <c r="X970" s="2">
        <v>13200000</v>
      </c>
      <c r="Y970" s="2">
        <v>1420031</v>
      </c>
      <c r="Z970" s="2">
        <v>0</v>
      </c>
      <c r="AA970" s="2">
        <v>0</v>
      </c>
      <c r="AB970" s="2">
        <v>0</v>
      </c>
      <c r="AC970" s="2">
        <v>0</v>
      </c>
      <c r="AD970" s="2">
        <v>0</v>
      </c>
      <c r="AE970" s="2">
        <v>0</v>
      </c>
      <c r="AF970" s="2">
        <v>12378101</v>
      </c>
      <c r="AG970" s="2">
        <v>0</v>
      </c>
      <c r="AH970" s="2">
        <v>0</v>
      </c>
      <c r="AI970" s="2">
        <v>0</v>
      </c>
      <c r="AJ970" s="2">
        <v>0</v>
      </c>
      <c r="AK970" s="2">
        <v>0</v>
      </c>
      <c r="AL970" s="2">
        <v>0</v>
      </c>
      <c r="AM970" s="2">
        <v>18814727</v>
      </c>
      <c r="AN970" s="2">
        <v>0</v>
      </c>
    </row>
    <row r="971" spans="1:40" x14ac:dyDescent="0.25">
      <c r="A971" t="s">
        <v>2011</v>
      </c>
      <c r="B971" t="s">
        <v>1134</v>
      </c>
      <c r="C971" t="s">
        <v>245</v>
      </c>
      <c r="D971" t="str">
        <f t="shared" si="85"/>
        <v>قراردادي بهره بردار</v>
      </c>
      <c r="E971" t="str">
        <f t="shared" si="86"/>
        <v>پروژه بهره برداري نيروگاه بوشهر</v>
      </c>
      <c r="F971">
        <v>164</v>
      </c>
      <c r="G971" s="2">
        <v>117494520</v>
      </c>
      <c r="H971" s="2">
        <v>28231866</v>
      </c>
      <c r="I971" s="2">
        <v>0</v>
      </c>
      <c r="J971" s="2">
        <v>70587864</v>
      </c>
      <c r="K971" s="2">
        <v>0</v>
      </c>
      <c r="L971" s="2">
        <v>40015161</v>
      </c>
      <c r="M971" s="2">
        <v>0</v>
      </c>
      <c r="N971" s="2">
        <v>4619355</v>
      </c>
      <c r="O971" s="2">
        <v>18662069</v>
      </c>
      <c r="P971" s="2">
        <v>0</v>
      </c>
      <c r="Q971" s="2">
        <v>0</v>
      </c>
      <c r="R971" s="2">
        <v>0</v>
      </c>
      <c r="S971" s="2">
        <v>0</v>
      </c>
      <c r="T971" s="2">
        <v>0</v>
      </c>
      <c r="U971" s="2">
        <v>0</v>
      </c>
      <c r="V971" s="2">
        <v>0</v>
      </c>
      <c r="W971" s="2">
        <v>42612207</v>
      </c>
      <c r="X971" s="2">
        <v>12703226</v>
      </c>
      <c r="Y971" s="2">
        <v>0</v>
      </c>
      <c r="Z971" s="2">
        <v>0</v>
      </c>
      <c r="AA971" s="2">
        <v>0</v>
      </c>
      <c r="AB971" s="2">
        <v>0</v>
      </c>
      <c r="AC971" s="2">
        <v>0</v>
      </c>
      <c r="AD971" s="2">
        <v>0</v>
      </c>
      <c r="AE971" s="2">
        <v>0</v>
      </c>
      <c r="AF971" s="2">
        <v>13404569</v>
      </c>
      <c r="AG971" s="2">
        <v>0</v>
      </c>
      <c r="AH971" s="2">
        <v>14874</v>
      </c>
      <c r="AI971" s="2">
        <v>0</v>
      </c>
      <c r="AJ971" s="2">
        <v>0</v>
      </c>
      <c r="AK971" s="2">
        <v>0</v>
      </c>
      <c r="AL971" s="2">
        <v>0</v>
      </c>
      <c r="AM971" s="2">
        <v>20077870</v>
      </c>
      <c r="AN971" s="2">
        <v>0</v>
      </c>
    </row>
    <row r="972" spans="1:40" x14ac:dyDescent="0.25">
      <c r="A972" t="s">
        <v>2012</v>
      </c>
      <c r="B972" t="s">
        <v>1786</v>
      </c>
      <c r="C972" t="s">
        <v>98</v>
      </c>
      <c r="D972" t="str">
        <f t="shared" si="85"/>
        <v>قراردادي بهره بردار</v>
      </c>
      <c r="E972" t="str">
        <f t="shared" si="86"/>
        <v>پروژه بهره برداري نيروگاه بوشهر</v>
      </c>
      <c r="F972">
        <v>36</v>
      </c>
      <c r="G972" s="2">
        <v>138240825</v>
      </c>
      <c r="H972" s="2">
        <v>7882014</v>
      </c>
      <c r="I972" s="2">
        <v>0</v>
      </c>
      <c r="J972" s="2">
        <v>82098819</v>
      </c>
      <c r="K972" s="2">
        <v>0</v>
      </c>
      <c r="L972" s="2">
        <v>34925000</v>
      </c>
      <c r="M972" s="2">
        <v>0</v>
      </c>
      <c r="N972" s="2">
        <v>4786207</v>
      </c>
      <c r="O972" s="2">
        <v>16707957</v>
      </c>
      <c r="P972" s="2">
        <v>0</v>
      </c>
      <c r="Q972" s="2">
        <v>0</v>
      </c>
      <c r="R972" s="2">
        <v>0</v>
      </c>
      <c r="S972" s="2">
        <v>0</v>
      </c>
      <c r="T972" s="2">
        <v>0</v>
      </c>
      <c r="U972" s="2">
        <v>0</v>
      </c>
      <c r="V972" s="2">
        <v>0</v>
      </c>
      <c r="W972" s="2">
        <v>26449641</v>
      </c>
      <c r="X972" s="2">
        <v>13162069</v>
      </c>
      <c r="Y972" s="2">
        <v>0</v>
      </c>
      <c r="Z972" s="2">
        <v>0</v>
      </c>
      <c r="AA972" s="2">
        <v>0</v>
      </c>
      <c r="AB972" s="2">
        <v>0</v>
      </c>
      <c r="AC972" s="2">
        <v>0</v>
      </c>
      <c r="AD972" s="2">
        <v>0</v>
      </c>
      <c r="AE972" s="2">
        <v>0</v>
      </c>
      <c r="AF972" s="2">
        <v>11934250</v>
      </c>
      <c r="AG972" s="2">
        <v>0</v>
      </c>
      <c r="AH972" s="2">
        <v>0</v>
      </c>
      <c r="AI972" s="2">
        <v>0</v>
      </c>
      <c r="AJ972" s="2">
        <v>0</v>
      </c>
      <c r="AK972" s="2">
        <v>0</v>
      </c>
      <c r="AL972" s="2">
        <v>0</v>
      </c>
      <c r="AM972" s="2">
        <v>15514527</v>
      </c>
      <c r="AN972" s="2">
        <v>0</v>
      </c>
    </row>
    <row r="973" spans="1:40" x14ac:dyDescent="0.25">
      <c r="A973" t="s">
        <v>2013</v>
      </c>
      <c r="B973" t="s">
        <v>112</v>
      </c>
      <c r="C973" t="s">
        <v>878</v>
      </c>
      <c r="D973" t="str">
        <f>"قراردادي کارگري"</f>
        <v>قراردادي کارگري</v>
      </c>
      <c r="E973" t="str">
        <f>"پروژه تعميرات نيروگاه بوشهر"</f>
        <v>پروژه تعميرات نيروگاه بوشهر</v>
      </c>
      <c r="F973">
        <v>444</v>
      </c>
      <c r="G973" s="2">
        <v>86027801</v>
      </c>
      <c r="H973" s="2">
        <v>82966886</v>
      </c>
      <c r="I973" s="2">
        <v>0</v>
      </c>
      <c r="J973" s="2">
        <v>51616684</v>
      </c>
      <c r="K973" s="2">
        <v>0</v>
      </c>
      <c r="L973" s="2">
        <v>0</v>
      </c>
      <c r="M973" s="2">
        <v>44051850</v>
      </c>
      <c r="N973" s="2">
        <v>4800000</v>
      </c>
      <c r="O973" s="2">
        <v>45881499</v>
      </c>
      <c r="P973" s="2">
        <v>0</v>
      </c>
      <c r="Q973" s="2">
        <v>0</v>
      </c>
      <c r="R973" s="2">
        <v>0</v>
      </c>
      <c r="S973" s="2">
        <v>0</v>
      </c>
      <c r="T973" s="2">
        <v>0</v>
      </c>
      <c r="U973" s="2">
        <v>0</v>
      </c>
      <c r="V973" s="2">
        <v>0</v>
      </c>
      <c r="W973" s="2">
        <v>24582786</v>
      </c>
      <c r="X973" s="2">
        <v>13200000</v>
      </c>
      <c r="Y973" s="2">
        <v>0</v>
      </c>
      <c r="Z973" s="2">
        <v>0</v>
      </c>
      <c r="AA973" s="2">
        <v>0</v>
      </c>
      <c r="AB973" s="2">
        <v>0</v>
      </c>
      <c r="AC973" s="2">
        <v>0</v>
      </c>
      <c r="AD973" s="2">
        <v>0</v>
      </c>
      <c r="AE973" s="2">
        <v>0</v>
      </c>
      <c r="AF973" s="2">
        <v>0</v>
      </c>
      <c r="AG973" s="2">
        <v>26670456</v>
      </c>
      <c r="AH973" s="2">
        <v>0</v>
      </c>
      <c r="AI973" s="2">
        <v>0</v>
      </c>
      <c r="AJ973" s="2">
        <v>0</v>
      </c>
      <c r="AK973" s="2">
        <v>0</v>
      </c>
      <c r="AL973" s="2">
        <v>0</v>
      </c>
      <c r="AM973" s="2">
        <v>0</v>
      </c>
      <c r="AN973" s="2">
        <v>0</v>
      </c>
    </row>
    <row r="974" spans="1:40" x14ac:dyDescent="0.25">
      <c r="A974" t="s">
        <v>2014</v>
      </c>
      <c r="B974" t="s">
        <v>80</v>
      </c>
      <c r="C974" t="s">
        <v>933</v>
      </c>
      <c r="D974" t="str">
        <f t="shared" ref="D974:D979" si="87">"قراردادي بهره بردار"</f>
        <v>قراردادي بهره بردار</v>
      </c>
      <c r="E974" t="str">
        <f>"پروژه بهره برداري نيروگاه بوشهر"</f>
        <v>پروژه بهره برداري نيروگاه بوشهر</v>
      </c>
      <c r="F974">
        <v>289</v>
      </c>
      <c r="G974" s="2">
        <v>175859791</v>
      </c>
      <c r="H974" s="2">
        <v>88756279</v>
      </c>
      <c r="I974" s="2">
        <v>0</v>
      </c>
      <c r="J974" s="2">
        <v>137393708</v>
      </c>
      <c r="K974" s="2">
        <v>0</v>
      </c>
      <c r="L974" s="2">
        <v>66000000</v>
      </c>
      <c r="M974" s="2">
        <v>0</v>
      </c>
      <c r="N974" s="2">
        <v>4800000</v>
      </c>
      <c r="O974" s="2">
        <v>28900436</v>
      </c>
      <c r="P974" s="2">
        <v>0</v>
      </c>
      <c r="Q974" s="2">
        <v>0</v>
      </c>
      <c r="R974" s="2">
        <v>0</v>
      </c>
      <c r="S974" s="2">
        <v>0</v>
      </c>
      <c r="T974" s="2">
        <v>0</v>
      </c>
      <c r="U974" s="2">
        <v>0</v>
      </c>
      <c r="V974" s="2">
        <v>0</v>
      </c>
      <c r="W974" s="2">
        <v>111424646</v>
      </c>
      <c r="X974" s="2">
        <v>13200000</v>
      </c>
      <c r="Y974" s="2">
        <v>0</v>
      </c>
      <c r="Z974" s="2">
        <v>0</v>
      </c>
      <c r="AA974" s="2">
        <v>0</v>
      </c>
      <c r="AB974" s="2">
        <v>0</v>
      </c>
      <c r="AC974" s="2">
        <v>0</v>
      </c>
      <c r="AD974" s="2">
        <v>0</v>
      </c>
      <c r="AE974" s="2">
        <v>0</v>
      </c>
      <c r="AF974" s="2">
        <v>20655284</v>
      </c>
      <c r="AG974" s="2">
        <v>26670456</v>
      </c>
      <c r="AH974" s="2">
        <v>0</v>
      </c>
      <c r="AI974" s="2">
        <v>0</v>
      </c>
      <c r="AJ974" s="2">
        <v>0</v>
      </c>
      <c r="AK974" s="2">
        <v>0</v>
      </c>
      <c r="AL974" s="2">
        <v>0</v>
      </c>
      <c r="AM974" s="2">
        <v>37349756</v>
      </c>
      <c r="AN974" s="2">
        <v>0</v>
      </c>
    </row>
    <row r="975" spans="1:40" x14ac:dyDescent="0.25">
      <c r="A975" t="s">
        <v>2015</v>
      </c>
      <c r="B975" t="s">
        <v>2016</v>
      </c>
      <c r="C975" t="s">
        <v>407</v>
      </c>
      <c r="D975" t="str">
        <f t="shared" si="87"/>
        <v>قراردادي بهره بردار</v>
      </c>
      <c r="E975" t="str">
        <f>"پروژه بهره برداري نيروگاه بوشهر"</f>
        <v>پروژه بهره برداري نيروگاه بوشهر</v>
      </c>
      <c r="F975">
        <v>60</v>
      </c>
      <c r="G975" s="2">
        <v>140501604</v>
      </c>
      <c r="H975" s="2">
        <v>10792359</v>
      </c>
      <c r="I975" s="2">
        <v>2000000</v>
      </c>
      <c r="J975" s="2">
        <v>87450823</v>
      </c>
      <c r="K975" s="2">
        <v>0</v>
      </c>
      <c r="L975" s="2">
        <v>49500000</v>
      </c>
      <c r="M975" s="2">
        <v>0</v>
      </c>
      <c r="N975" s="2">
        <v>4800000</v>
      </c>
      <c r="O975" s="2">
        <v>17458536</v>
      </c>
      <c r="P975" s="2">
        <v>0</v>
      </c>
      <c r="Q975" s="2">
        <v>0</v>
      </c>
      <c r="R975" s="2">
        <v>0</v>
      </c>
      <c r="S975" s="2">
        <v>0</v>
      </c>
      <c r="T975" s="2">
        <v>1017000</v>
      </c>
      <c r="U975" s="2">
        <v>9394000</v>
      </c>
      <c r="V975" s="2">
        <v>0</v>
      </c>
      <c r="W975" s="2">
        <v>27284576</v>
      </c>
      <c r="X975" s="2">
        <v>13200000</v>
      </c>
      <c r="Y975" s="2">
        <v>0</v>
      </c>
      <c r="Z975" s="2">
        <v>0</v>
      </c>
      <c r="AA975" s="2">
        <v>0</v>
      </c>
      <c r="AB975" s="2">
        <v>0</v>
      </c>
      <c r="AC975" s="2">
        <v>0</v>
      </c>
      <c r="AD975" s="2">
        <v>0</v>
      </c>
      <c r="AE975" s="2">
        <v>0</v>
      </c>
      <c r="AF975" s="2">
        <v>12470381</v>
      </c>
      <c r="AG975" s="2">
        <v>0</v>
      </c>
      <c r="AH975" s="2">
        <v>0</v>
      </c>
      <c r="AI975" s="2">
        <v>0</v>
      </c>
      <c r="AJ975" s="2">
        <v>0</v>
      </c>
      <c r="AK975" s="2">
        <v>0</v>
      </c>
      <c r="AL975" s="2">
        <v>0</v>
      </c>
      <c r="AM975" s="2">
        <v>14964456</v>
      </c>
      <c r="AN975" s="2">
        <v>0</v>
      </c>
    </row>
    <row r="976" spans="1:40" x14ac:dyDescent="0.25">
      <c r="A976" t="s">
        <v>2017</v>
      </c>
      <c r="B976" t="s">
        <v>504</v>
      </c>
      <c r="C976" t="s">
        <v>2018</v>
      </c>
      <c r="D976" t="str">
        <f t="shared" si="87"/>
        <v>قراردادي بهره بردار</v>
      </c>
      <c r="E976" t="str">
        <f>"پروژه بهره برداري نيروگاه بوشهر"</f>
        <v>پروژه بهره برداري نيروگاه بوشهر</v>
      </c>
      <c r="F976">
        <v>536</v>
      </c>
      <c r="G976" s="2">
        <v>139871106</v>
      </c>
      <c r="H976" s="2">
        <v>167309956</v>
      </c>
      <c r="I976" s="2">
        <v>0</v>
      </c>
      <c r="J976" s="2">
        <v>122255535</v>
      </c>
      <c r="K976" s="2">
        <v>0</v>
      </c>
      <c r="L976" s="2">
        <v>55440000</v>
      </c>
      <c r="M976" s="2">
        <v>0</v>
      </c>
      <c r="N976" s="2">
        <v>4800000</v>
      </c>
      <c r="O976" s="2">
        <v>25885908</v>
      </c>
      <c r="P976" s="2">
        <v>0</v>
      </c>
      <c r="Q976" s="2">
        <v>0</v>
      </c>
      <c r="R976" s="2">
        <v>0</v>
      </c>
      <c r="S976" s="2">
        <v>0</v>
      </c>
      <c r="T976" s="2">
        <v>0</v>
      </c>
      <c r="U976" s="2">
        <v>14762000</v>
      </c>
      <c r="V976" s="2">
        <v>0</v>
      </c>
      <c r="W976" s="2">
        <v>75737548</v>
      </c>
      <c r="X976" s="2">
        <v>13200000</v>
      </c>
      <c r="Y976" s="2">
        <v>20693256</v>
      </c>
      <c r="Z976" s="2">
        <v>0</v>
      </c>
      <c r="AA976" s="2">
        <v>0</v>
      </c>
      <c r="AB976" s="2">
        <v>0</v>
      </c>
      <c r="AC976" s="2">
        <v>0</v>
      </c>
      <c r="AD976" s="2">
        <v>0</v>
      </c>
      <c r="AE976" s="2">
        <v>0</v>
      </c>
      <c r="AF976" s="2">
        <v>18489937</v>
      </c>
      <c r="AG976" s="2">
        <v>13335228</v>
      </c>
      <c r="AH976" s="2">
        <v>0</v>
      </c>
      <c r="AI976" s="2">
        <v>0</v>
      </c>
      <c r="AJ976" s="2">
        <v>0</v>
      </c>
      <c r="AK976" s="2">
        <v>0</v>
      </c>
      <c r="AL976" s="2">
        <v>0</v>
      </c>
      <c r="AM976" s="2">
        <v>97431131</v>
      </c>
      <c r="AN976" s="2">
        <v>0</v>
      </c>
    </row>
    <row r="977" spans="1:40" x14ac:dyDescent="0.25">
      <c r="A977" t="s">
        <v>2019</v>
      </c>
      <c r="B977" t="s">
        <v>954</v>
      </c>
      <c r="C977" t="s">
        <v>2020</v>
      </c>
      <c r="D977" t="str">
        <f t="shared" si="87"/>
        <v>قراردادي بهره بردار</v>
      </c>
      <c r="E977" t="str">
        <f>"پروژه تعميرات نيروگاه بوشهر"</f>
        <v>پروژه تعميرات نيروگاه بوشهر</v>
      </c>
      <c r="F977">
        <v>125</v>
      </c>
      <c r="G977" s="2">
        <v>154346844</v>
      </c>
      <c r="H977" s="2">
        <v>29378502</v>
      </c>
      <c r="I977" s="2">
        <v>0</v>
      </c>
      <c r="J977" s="2">
        <v>103586940</v>
      </c>
      <c r="K977" s="2">
        <v>0</v>
      </c>
      <c r="L977" s="2">
        <v>66000000</v>
      </c>
      <c r="M977" s="2">
        <v>0</v>
      </c>
      <c r="N977" s="2">
        <v>4800000</v>
      </c>
      <c r="O977" s="2">
        <v>18795298</v>
      </c>
      <c r="P977" s="2">
        <v>0</v>
      </c>
      <c r="Q977" s="2">
        <v>0</v>
      </c>
      <c r="R977" s="2">
        <v>0</v>
      </c>
      <c r="S977" s="2">
        <v>0</v>
      </c>
      <c r="T977" s="2">
        <v>0</v>
      </c>
      <c r="U977" s="2">
        <v>0</v>
      </c>
      <c r="V977" s="2">
        <v>0</v>
      </c>
      <c r="W977" s="2">
        <v>31163467</v>
      </c>
      <c r="X977" s="2">
        <v>13200000</v>
      </c>
      <c r="Y977" s="2">
        <v>0</v>
      </c>
      <c r="Z977" s="2">
        <v>0</v>
      </c>
      <c r="AA977" s="2">
        <v>0</v>
      </c>
      <c r="AB977" s="2">
        <v>0</v>
      </c>
      <c r="AC977" s="2">
        <v>0</v>
      </c>
      <c r="AD977" s="2">
        <v>0</v>
      </c>
      <c r="AE977" s="2">
        <v>0</v>
      </c>
      <c r="AF977" s="2">
        <v>13425209</v>
      </c>
      <c r="AG977" s="2">
        <v>13335228</v>
      </c>
      <c r="AH977" s="2">
        <v>0</v>
      </c>
      <c r="AI977" s="2">
        <v>0</v>
      </c>
      <c r="AJ977" s="2">
        <v>0</v>
      </c>
      <c r="AK977" s="2">
        <v>0</v>
      </c>
      <c r="AL977" s="2">
        <v>0</v>
      </c>
      <c r="AM977" s="2">
        <v>21480346</v>
      </c>
      <c r="AN977" s="2">
        <v>0</v>
      </c>
    </row>
    <row r="978" spans="1:40" x14ac:dyDescent="0.25">
      <c r="A978" t="s">
        <v>2021</v>
      </c>
      <c r="B978" t="s">
        <v>1751</v>
      </c>
      <c r="C978" t="s">
        <v>2022</v>
      </c>
      <c r="D978" t="str">
        <f t="shared" si="87"/>
        <v>قراردادي بهره بردار</v>
      </c>
      <c r="E978" t="str">
        <f>"پروژه بهره برداري نيروگاه بوشهر"</f>
        <v>پروژه بهره برداري نيروگاه بوشهر</v>
      </c>
      <c r="F978">
        <v>230</v>
      </c>
      <c r="G978" s="2">
        <v>150572134</v>
      </c>
      <c r="H978" s="2">
        <v>62049810</v>
      </c>
      <c r="I978" s="2">
        <v>0</v>
      </c>
      <c r="J978" s="2">
        <v>70977984</v>
      </c>
      <c r="K978" s="2">
        <v>0</v>
      </c>
      <c r="L978" s="2">
        <v>59812500</v>
      </c>
      <c r="M978" s="2">
        <v>0</v>
      </c>
      <c r="N978" s="2">
        <v>4800000</v>
      </c>
      <c r="O978" s="2">
        <v>19022998</v>
      </c>
      <c r="P978" s="2">
        <v>0</v>
      </c>
      <c r="Q978" s="2">
        <v>0</v>
      </c>
      <c r="R978" s="2">
        <v>0</v>
      </c>
      <c r="S978" s="2">
        <v>0</v>
      </c>
      <c r="T978" s="2">
        <v>0</v>
      </c>
      <c r="U978" s="2">
        <v>0</v>
      </c>
      <c r="V978" s="2">
        <v>0</v>
      </c>
      <c r="W978" s="2">
        <v>27046644</v>
      </c>
      <c r="X978" s="2">
        <v>13200000</v>
      </c>
      <c r="Y978" s="2">
        <v>0</v>
      </c>
      <c r="Z978" s="2">
        <v>16403973</v>
      </c>
      <c r="AA978" s="2">
        <v>0</v>
      </c>
      <c r="AB978" s="2">
        <v>0</v>
      </c>
      <c r="AC978" s="2">
        <v>0</v>
      </c>
      <c r="AD978" s="2">
        <v>0</v>
      </c>
      <c r="AE978" s="2">
        <v>0</v>
      </c>
      <c r="AF978" s="2">
        <v>13587855</v>
      </c>
      <c r="AG978" s="2">
        <v>0</v>
      </c>
      <c r="AH978" s="2">
        <v>0</v>
      </c>
      <c r="AI978" s="2">
        <v>0</v>
      </c>
      <c r="AJ978" s="2">
        <v>0</v>
      </c>
      <c r="AK978" s="2">
        <v>0</v>
      </c>
      <c r="AL978" s="2">
        <v>0</v>
      </c>
      <c r="AM978" s="2">
        <v>16305424</v>
      </c>
      <c r="AN978" s="2">
        <v>0</v>
      </c>
    </row>
    <row r="979" spans="1:40" x14ac:dyDescent="0.25">
      <c r="A979" t="s">
        <v>2023</v>
      </c>
      <c r="B979" t="s">
        <v>74</v>
      </c>
      <c r="C979" t="s">
        <v>1022</v>
      </c>
      <c r="D979" t="str">
        <f t="shared" si="87"/>
        <v>قراردادي بهره بردار</v>
      </c>
      <c r="E979" t="str">
        <f>"پروژه بهره برداري نيروگاه بوشهر"</f>
        <v>پروژه بهره برداري نيروگاه بوشهر</v>
      </c>
      <c r="F979">
        <v>439</v>
      </c>
      <c r="G979" s="2">
        <v>109140165</v>
      </c>
      <c r="H979" s="2">
        <v>69314065</v>
      </c>
      <c r="I979" s="2">
        <v>0</v>
      </c>
      <c r="J979" s="2">
        <v>67672196</v>
      </c>
      <c r="K979" s="2">
        <v>0</v>
      </c>
      <c r="L979" s="2">
        <v>-4620000</v>
      </c>
      <c r="M979" s="2">
        <v>0</v>
      </c>
      <c r="N979" s="2">
        <v>4800000</v>
      </c>
      <c r="O979" s="2">
        <v>16609345</v>
      </c>
      <c r="P979" s="2">
        <v>0</v>
      </c>
      <c r="Q979" s="2">
        <v>0</v>
      </c>
      <c r="R979" s="2">
        <v>0</v>
      </c>
      <c r="S979" s="2">
        <v>34640917</v>
      </c>
      <c r="T979" s="2">
        <v>0</v>
      </c>
      <c r="U979" s="2">
        <v>8052000</v>
      </c>
      <c r="V979" s="2">
        <v>0</v>
      </c>
      <c r="W979" s="2">
        <v>22189492</v>
      </c>
      <c r="X979" s="2">
        <v>13200000</v>
      </c>
      <c r="Y979" s="2">
        <v>0</v>
      </c>
      <c r="Z979" s="2">
        <v>0</v>
      </c>
      <c r="AA979" s="2">
        <v>0</v>
      </c>
      <c r="AB979" s="2">
        <v>0</v>
      </c>
      <c r="AC979" s="2">
        <v>0</v>
      </c>
      <c r="AD979" s="2">
        <v>0</v>
      </c>
      <c r="AE979" s="2">
        <v>0</v>
      </c>
      <c r="AF979" s="2">
        <v>11863825</v>
      </c>
      <c r="AG979" s="2">
        <v>0</v>
      </c>
      <c r="AH979" s="2">
        <v>0</v>
      </c>
      <c r="AI979" s="2">
        <v>0</v>
      </c>
      <c r="AJ979" s="2">
        <v>0</v>
      </c>
      <c r="AK979" s="2">
        <v>0</v>
      </c>
      <c r="AL979" s="2">
        <v>0</v>
      </c>
      <c r="AM979" s="2">
        <v>16609345</v>
      </c>
      <c r="AN979" s="2">
        <v>0</v>
      </c>
    </row>
    <row r="980" spans="1:40" x14ac:dyDescent="0.25">
      <c r="A980" t="s">
        <v>2024</v>
      </c>
      <c r="B980" t="s">
        <v>115</v>
      </c>
      <c r="C980" t="s">
        <v>192</v>
      </c>
      <c r="D980" t="str">
        <f t="shared" ref="D980:D997" si="88">"قراردادي کارگري"</f>
        <v>قراردادي کارگري</v>
      </c>
      <c r="E980" t="str">
        <f>"پروژه بهره برداري نيروگاه بوشهر"</f>
        <v>پروژه بهره برداري نيروگاه بوشهر</v>
      </c>
      <c r="F980">
        <v>513</v>
      </c>
      <c r="G980" s="2">
        <v>142184170</v>
      </c>
      <c r="H980" s="2">
        <v>98250803</v>
      </c>
      <c r="I980" s="2">
        <v>0</v>
      </c>
      <c r="J980" s="2">
        <v>81717319</v>
      </c>
      <c r="K980" s="2">
        <v>0</v>
      </c>
      <c r="L980" s="2">
        <v>0</v>
      </c>
      <c r="M980" s="2">
        <v>0</v>
      </c>
      <c r="N980" s="2">
        <v>4800000</v>
      </c>
      <c r="O980" s="2">
        <v>16055399</v>
      </c>
      <c r="P980" s="2">
        <v>0</v>
      </c>
      <c r="Q980" s="2">
        <v>0</v>
      </c>
      <c r="R980" s="2">
        <v>0</v>
      </c>
      <c r="S980" s="2">
        <v>0</v>
      </c>
      <c r="T980" s="2">
        <v>0</v>
      </c>
      <c r="U980" s="2">
        <v>0</v>
      </c>
      <c r="V980" s="2">
        <v>0</v>
      </c>
      <c r="W980" s="2">
        <v>26518674</v>
      </c>
      <c r="X980" s="2">
        <v>13200000</v>
      </c>
      <c r="Y980" s="2">
        <v>0</v>
      </c>
      <c r="Z980" s="2">
        <v>0</v>
      </c>
      <c r="AA980" s="2">
        <v>0</v>
      </c>
      <c r="AB980" s="2">
        <v>0</v>
      </c>
      <c r="AC980" s="2">
        <v>0</v>
      </c>
      <c r="AD980" s="2">
        <v>0</v>
      </c>
      <c r="AE980" s="2">
        <v>0</v>
      </c>
      <c r="AF980" s="2">
        <v>11468156</v>
      </c>
      <c r="AG980" s="2">
        <v>0</v>
      </c>
      <c r="AH980" s="2">
        <v>0</v>
      </c>
      <c r="AI980" s="2">
        <v>0</v>
      </c>
      <c r="AJ980" s="2">
        <v>0</v>
      </c>
      <c r="AK980" s="2">
        <v>0</v>
      </c>
      <c r="AL980" s="2">
        <v>0</v>
      </c>
      <c r="AM980" s="2">
        <v>13761781</v>
      </c>
      <c r="AN980" s="2">
        <v>0</v>
      </c>
    </row>
    <row r="981" spans="1:40" x14ac:dyDescent="0.25">
      <c r="A981" t="s">
        <v>2025</v>
      </c>
      <c r="B981" t="s">
        <v>77</v>
      </c>
      <c r="C981" t="s">
        <v>2026</v>
      </c>
      <c r="D981" t="str">
        <f t="shared" si="88"/>
        <v>قراردادي کارگري</v>
      </c>
      <c r="E981" t="str">
        <f t="shared" ref="E981:E997" si="89">"پروژه تعميرات نيروگاه بوشهر"</f>
        <v>پروژه تعميرات نيروگاه بوشهر</v>
      </c>
      <c r="F981">
        <v>184</v>
      </c>
      <c r="G981" s="2">
        <v>54872131</v>
      </c>
      <c r="H981" s="2">
        <v>27882014</v>
      </c>
      <c r="I981" s="2">
        <v>0</v>
      </c>
      <c r="J981" s="2">
        <v>32923281</v>
      </c>
      <c r="K981" s="2">
        <v>0</v>
      </c>
      <c r="L981" s="2">
        <v>0</v>
      </c>
      <c r="M981" s="2">
        <v>44576720</v>
      </c>
      <c r="N981" s="2">
        <v>4800000</v>
      </c>
      <c r="O981" s="2">
        <v>29265138</v>
      </c>
      <c r="P981" s="2">
        <v>0</v>
      </c>
      <c r="Q981" s="2">
        <v>0</v>
      </c>
      <c r="R981" s="2">
        <v>0</v>
      </c>
      <c r="S981" s="2">
        <v>0</v>
      </c>
      <c r="T981" s="2">
        <v>0</v>
      </c>
      <c r="U981" s="2">
        <v>0</v>
      </c>
      <c r="V981" s="2">
        <v>0</v>
      </c>
      <c r="W981" s="2">
        <v>17988720</v>
      </c>
      <c r="X981" s="2">
        <v>13200000</v>
      </c>
      <c r="Y981" s="2">
        <v>0</v>
      </c>
      <c r="Z981" s="2">
        <v>0</v>
      </c>
      <c r="AA981" s="2">
        <v>0</v>
      </c>
      <c r="AB981" s="2">
        <v>0</v>
      </c>
      <c r="AC981" s="2">
        <v>0</v>
      </c>
      <c r="AD981" s="2">
        <v>0</v>
      </c>
      <c r="AE981" s="2">
        <v>3254888</v>
      </c>
      <c r="AF981" s="2">
        <v>0</v>
      </c>
      <c r="AG981" s="2">
        <v>0</v>
      </c>
      <c r="AH981" s="2">
        <v>0</v>
      </c>
      <c r="AI981" s="2">
        <v>0</v>
      </c>
      <c r="AJ981" s="2">
        <v>0</v>
      </c>
      <c r="AK981" s="2">
        <v>1377953</v>
      </c>
      <c r="AL981" s="2">
        <v>0</v>
      </c>
      <c r="AM981" s="2">
        <v>0</v>
      </c>
      <c r="AN981" s="2">
        <v>0</v>
      </c>
    </row>
    <row r="982" spans="1:40" x14ac:dyDescent="0.25">
      <c r="A982" t="s">
        <v>2027</v>
      </c>
      <c r="B982" t="s">
        <v>97</v>
      </c>
      <c r="C982" t="s">
        <v>758</v>
      </c>
      <c r="D982" t="str">
        <f t="shared" si="88"/>
        <v>قراردادي کارگري</v>
      </c>
      <c r="E982" t="str">
        <f t="shared" si="89"/>
        <v>پروژه تعميرات نيروگاه بوشهر</v>
      </c>
      <c r="F982">
        <v>161</v>
      </c>
      <c r="G982" s="2">
        <v>66952901</v>
      </c>
      <c r="H982" s="2">
        <v>30662149</v>
      </c>
      <c r="I982" s="2">
        <v>0</v>
      </c>
      <c r="J982" s="2">
        <v>40171744</v>
      </c>
      <c r="K982" s="2">
        <v>0</v>
      </c>
      <c r="L982" s="2">
        <v>0</v>
      </c>
      <c r="M982" s="2">
        <v>44576720</v>
      </c>
      <c r="N982" s="2">
        <v>4800000</v>
      </c>
      <c r="O982" s="2">
        <v>35708219</v>
      </c>
      <c r="P982" s="2">
        <v>0</v>
      </c>
      <c r="Q982" s="2">
        <v>0</v>
      </c>
      <c r="R982" s="2">
        <v>0</v>
      </c>
      <c r="S982" s="2">
        <v>0</v>
      </c>
      <c r="T982" s="2">
        <v>0</v>
      </c>
      <c r="U982" s="2">
        <v>0</v>
      </c>
      <c r="V982" s="2">
        <v>0</v>
      </c>
      <c r="W982" s="2">
        <v>20565961</v>
      </c>
      <c r="X982" s="2">
        <v>13200000</v>
      </c>
      <c r="Y982" s="2">
        <v>0</v>
      </c>
      <c r="Z982" s="2">
        <v>0</v>
      </c>
      <c r="AA982" s="2">
        <v>0</v>
      </c>
      <c r="AB982" s="2">
        <v>2500000</v>
      </c>
      <c r="AC982" s="2">
        <v>0</v>
      </c>
      <c r="AD982" s="2">
        <v>0</v>
      </c>
      <c r="AE982" s="2">
        <v>0</v>
      </c>
      <c r="AF982" s="2">
        <v>0</v>
      </c>
      <c r="AG982" s="2">
        <v>0</v>
      </c>
      <c r="AH982" s="2">
        <v>0</v>
      </c>
      <c r="AI982" s="2">
        <v>0</v>
      </c>
      <c r="AJ982" s="2">
        <v>0</v>
      </c>
      <c r="AK982" s="2">
        <v>0</v>
      </c>
      <c r="AL982" s="2">
        <v>0</v>
      </c>
      <c r="AM982" s="2">
        <v>0</v>
      </c>
      <c r="AN982" s="2">
        <v>0</v>
      </c>
    </row>
    <row r="983" spans="1:40" x14ac:dyDescent="0.25">
      <c r="A983" t="s">
        <v>2028</v>
      </c>
      <c r="B983" t="s">
        <v>80</v>
      </c>
      <c r="C983" t="s">
        <v>2029</v>
      </c>
      <c r="D983" t="str">
        <f t="shared" si="88"/>
        <v>قراردادي کارگري</v>
      </c>
      <c r="E983" t="str">
        <f t="shared" si="89"/>
        <v>پروژه تعميرات نيروگاه بوشهر</v>
      </c>
      <c r="F983">
        <v>141</v>
      </c>
      <c r="G983" s="2">
        <v>59450105</v>
      </c>
      <c r="H983" s="2">
        <v>19851834</v>
      </c>
      <c r="I983" s="2">
        <v>0</v>
      </c>
      <c r="J983" s="2">
        <v>35670062</v>
      </c>
      <c r="K983" s="2">
        <v>0</v>
      </c>
      <c r="L983" s="2">
        <v>0</v>
      </c>
      <c r="M983" s="2">
        <v>44576720</v>
      </c>
      <c r="N983" s="2">
        <v>4800000</v>
      </c>
      <c r="O983" s="2">
        <v>31706724</v>
      </c>
      <c r="P983" s="2">
        <v>0</v>
      </c>
      <c r="Q983" s="2">
        <v>0</v>
      </c>
      <c r="R983" s="2">
        <v>0</v>
      </c>
      <c r="S983" s="2">
        <v>0</v>
      </c>
      <c r="T983" s="2">
        <v>0</v>
      </c>
      <c r="U983" s="2">
        <v>0</v>
      </c>
      <c r="V983" s="2">
        <v>0</v>
      </c>
      <c r="W983" s="2">
        <v>18965364</v>
      </c>
      <c r="X983" s="2">
        <v>13200000</v>
      </c>
      <c r="Y983" s="2">
        <v>0</v>
      </c>
      <c r="Z983" s="2">
        <v>0</v>
      </c>
      <c r="AA983" s="2">
        <v>0</v>
      </c>
      <c r="AB983" s="2">
        <v>0</v>
      </c>
      <c r="AC983" s="2">
        <v>0</v>
      </c>
      <c r="AD983" s="2">
        <v>0</v>
      </c>
      <c r="AE983" s="2">
        <v>0</v>
      </c>
      <c r="AF983" s="2">
        <v>0</v>
      </c>
      <c r="AG983" s="2">
        <v>0</v>
      </c>
      <c r="AH983" s="2">
        <v>0</v>
      </c>
      <c r="AI983" s="2">
        <v>0</v>
      </c>
      <c r="AJ983" s="2">
        <v>2500000</v>
      </c>
      <c r="AK983" s="2">
        <v>0</v>
      </c>
      <c r="AL983" s="2">
        <v>0</v>
      </c>
      <c r="AM983" s="2">
        <v>0</v>
      </c>
      <c r="AN983" s="2">
        <v>0</v>
      </c>
    </row>
    <row r="984" spans="1:40" x14ac:dyDescent="0.25">
      <c r="A984" t="s">
        <v>2030</v>
      </c>
      <c r="B984" t="s">
        <v>2031</v>
      </c>
      <c r="C984" t="s">
        <v>2032</v>
      </c>
      <c r="D984" t="str">
        <f t="shared" si="88"/>
        <v>قراردادي کارگري</v>
      </c>
      <c r="E984" t="str">
        <f t="shared" si="89"/>
        <v>پروژه تعميرات نيروگاه بوشهر</v>
      </c>
      <c r="F984">
        <v>156</v>
      </c>
      <c r="G984" s="2">
        <v>56461706</v>
      </c>
      <c r="H984" s="2">
        <v>24834717</v>
      </c>
      <c r="I984" s="2">
        <v>0</v>
      </c>
      <c r="J984" s="2">
        <v>33877026</v>
      </c>
      <c r="K984" s="2">
        <v>0</v>
      </c>
      <c r="L984" s="2">
        <v>0</v>
      </c>
      <c r="M984" s="2">
        <v>44576720</v>
      </c>
      <c r="N984" s="2">
        <v>4800000</v>
      </c>
      <c r="O984" s="2">
        <v>30112913</v>
      </c>
      <c r="P984" s="2">
        <v>0</v>
      </c>
      <c r="Q984" s="2">
        <v>0</v>
      </c>
      <c r="R984" s="2">
        <v>0</v>
      </c>
      <c r="S984" s="2">
        <v>0</v>
      </c>
      <c r="T984" s="2">
        <v>0</v>
      </c>
      <c r="U984" s="2">
        <v>0</v>
      </c>
      <c r="V984" s="2">
        <v>0</v>
      </c>
      <c r="W984" s="2">
        <v>18327829</v>
      </c>
      <c r="X984" s="2">
        <v>13200000</v>
      </c>
      <c r="Y984" s="2">
        <v>0</v>
      </c>
      <c r="Z984" s="2">
        <v>0</v>
      </c>
      <c r="AA984" s="2">
        <v>0</v>
      </c>
      <c r="AB984" s="2">
        <v>0</v>
      </c>
      <c r="AC984" s="2">
        <v>0</v>
      </c>
      <c r="AD984" s="2">
        <v>0</v>
      </c>
      <c r="AE984" s="2">
        <v>0</v>
      </c>
      <c r="AF984" s="2">
        <v>0</v>
      </c>
      <c r="AG984" s="2">
        <v>0</v>
      </c>
      <c r="AH984" s="2">
        <v>0</v>
      </c>
      <c r="AI984" s="2">
        <v>0</v>
      </c>
      <c r="AJ984" s="2">
        <v>0</v>
      </c>
      <c r="AK984" s="2">
        <v>0</v>
      </c>
      <c r="AL984" s="2">
        <v>0</v>
      </c>
      <c r="AM984" s="2">
        <v>0</v>
      </c>
      <c r="AN984" s="2">
        <v>0</v>
      </c>
    </row>
    <row r="985" spans="1:40" x14ac:dyDescent="0.25">
      <c r="A985" t="s">
        <v>2033</v>
      </c>
      <c r="B985" t="s">
        <v>350</v>
      </c>
      <c r="C985" t="s">
        <v>2034</v>
      </c>
      <c r="D985" t="str">
        <f t="shared" si="88"/>
        <v>قراردادي کارگري</v>
      </c>
      <c r="E985" t="str">
        <f t="shared" si="89"/>
        <v>پروژه تعميرات نيروگاه بوشهر</v>
      </c>
      <c r="F985">
        <v>158</v>
      </c>
      <c r="G985" s="2">
        <v>53134311</v>
      </c>
      <c r="H985" s="2">
        <v>24017979</v>
      </c>
      <c r="I985" s="2">
        <v>0</v>
      </c>
      <c r="J985" s="2">
        <v>31880582</v>
      </c>
      <c r="K985" s="2">
        <v>0</v>
      </c>
      <c r="L985" s="2">
        <v>0</v>
      </c>
      <c r="M985" s="2">
        <v>42866928</v>
      </c>
      <c r="N985" s="2">
        <v>4606897</v>
      </c>
      <c r="O985" s="2">
        <v>28338302</v>
      </c>
      <c r="P985" s="2">
        <v>0</v>
      </c>
      <c r="Q985" s="2">
        <v>0</v>
      </c>
      <c r="R985" s="2">
        <v>0</v>
      </c>
      <c r="S985" s="2">
        <v>0</v>
      </c>
      <c r="T985" s="2">
        <v>0</v>
      </c>
      <c r="U985" s="2">
        <v>0</v>
      </c>
      <c r="V985" s="2">
        <v>0</v>
      </c>
      <c r="W985" s="2">
        <v>17377014</v>
      </c>
      <c r="X985" s="2">
        <v>12668966</v>
      </c>
      <c r="Y985" s="2">
        <v>0</v>
      </c>
      <c r="Z985" s="2">
        <v>0</v>
      </c>
      <c r="AA985" s="2">
        <v>0</v>
      </c>
      <c r="AB985" s="2">
        <v>0</v>
      </c>
      <c r="AC985" s="2">
        <v>0</v>
      </c>
      <c r="AD985" s="2">
        <v>0</v>
      </c>
      <c r="AE985" s="2">
        <v>0</v>
      </c>
      <c r="AF985" s="2">
        <v>0</v>
      </c>
      <c r="AG985" s="2">
        <v>0</v>
      </c>
      <c r="AH985" s="2">
        <v>0</v>
      </c>
      <c r="AI985" s="2">
        <v>0</v>
      </c>
      <c r="AJ985" s="2">
        <v>0</v>
      </c>
      <c r="AK985" s="2">
        <v>0</v>
      </c>
      <c r="AL985" s="2">
        <v>0</v>
      </c>
      <c r="AM985" s="2">
        <v>0</v>
      </c>
      <c r="AN985" s="2">
        <v>0</v>
      </c>
    </row>
    <row r="986" spans="1:40" x14ac:dyDescent="0.25">
      <c r="A986" t="s">
        <v>2035</v>
      </c>
      <c r="B986" t="s">
        <v>83</v>
      </c>
      <c r="C986" t="s">
        <v>2036</v>
      </c>
      <c r="D986" t="str">
        <f t="shared" si="88"/>
        <v>قراردادي کارگري</v>
      </c>
      <c r="E986" t="str">
        <f t="shared" si="89"/>
        <v>پروژه تعميرات نيروگاه بوشهر</v>
      </c>
      <c r="F986">
        <v>116</v>
      </c>
      <c r="G986" s="2">
        <v>63583000</v>
      </c>
      <c r="H986" s="2">
        <v>22541852</v>
      </c>
      <c r="I986" s="2">
        <v>0</v>
      </c>
      <c r="J986" s="2">
        <v>38149800</v>
      </c>
      <c r="K986" s="2">
        <v>0</v>
      </c>
      <c r="L986" s="2">
        <v>0</v>
      </c>
      <c r="M986" s="2">
        <v>44576720</v>
      </c>
      <c r="N986" s="2">
        <v>4800000</v>
      </c>
      <c r="O986" s="2">
        <v>33910935</v>
      </c>
      <c r="P986" s="2">
        <v>0</v>
      </c>
      <c r="Q986" s="2">
        <v>0</v>
      </c>
      <c r="R986" s="2">
        <v>0</v>
      </c>
      <c r="S986" s="2">
        <v>0</v>
      </c>
      <c r="T986" s="2">
        <v>0</v>
      </c>
      <c r="U986" s="2">
        <v>0</v>
      </c>
      <c r="V986" s="2">
        <v>0</v>
      </c>
      <c r="W986" s="2">
        <v>19847043</v>
      </c>
      <c r="X986" s="2">
        <v>13200000</v>
      </c>
      <c r="Y986" s="2">
        <v>0</v>
      </c>
      <c r="Z986" s="2">
        <v>0</v>
      </c>
      <c r="AA986" s="2">
        <v>0</v>
      </c>
      <c r="AB986" s="2">
        <v>0</v>
      </c>
      <c r="AC986" s="2">
        <v>0</v>
      </c>
      <c r="AD986" s="2">
        <v>0</v>
      </c>
      <c r="AE986" s="2">
        <v>3629097</v>
      </c>
      <c r="AF986" s="2">
        <v>0</v>
      </c>
      <c r="AG986" s="2">
        <v>26670456</v>
      </c>
      <c r="AH986" s="2">
        <v>0</v>
      </c>
      <c r="AI986" s="2">
        <v>0</v>
      </c>
      <c r="AJ986" s="2">
        <v>0</v>
      </c>
      <c r="AK986" s="2">
        <v>3069529</v>
      </c>
      <c r="AL986" s="2">
        <v>0</v>
      </c>
      <c r="AM986" s="2">
        <v>0</v>
      </c>
      <c r="AN986" s="2">
        <v>0</v>
      </c>
    </row>
    <row r="987" spans="1:40" x14ac:dyDescent="0.25">
      <c r="A987" t="s">
        <v>2037</v>
      </c>
      <c r="B987" t="s">
        <v>549</v>
      </c>
      <c r="C987" t="s">
        <v>2038</v>
      </c>
      <c r="D987" t="str">
        <f t="shared" si="88"/>
        <v>قراردادي کارگري</v>
      </c>
      <c r="E987" t="str">
        <f t="shared" si="89"/>
        <v>پروژه تعميرات نيروگاه بوشهر</v>
      </c>
      <c r="F987">
        <v>145</v>
      </c>
      <c r="G987" s="2">
        <v>56016622</v>
      </c>
      <c r="H987" s="2">
        <v>23491367</v>
      </c>
      <c r="I987" s="2">
        <v>0</v>
      </c>
      <c r="J987" s="2">
        <v>33609978</v>
      </c>
      <c r="K987" s="2">
        <v>0</v>
      </c>
      <c r="L987" s="2">
        <v>0</v>
      </c>
      <c r="M987" s="2">
        <v>44576720</v>
      </c>
      <c r="N987" s="2">
        <v>4800000</v>
      </c>
      <c r="O987" s="2">
        <v>29875531</v>
      </c>
      <c r="P987" s="2">
        <v>0</v>
      </c>
      <c r="Q987" s="2">
        <v>0</v>
      </c>
      <c r="R987" s="2">
        <v>0</v>
      </c>
      <c r="S987" s="2">
        <v>0</v>
      </c>
      <c r="T987" s="2">
        <v>0</v>
      </c>
      <c r="U987" s="2">
        <v>0</v>
      </c>
      <c r="V987" s="2">
        <v>0</v>
      </c>
      <c r="W987" s="2">
        <v>18232881</v>
      </c>
      <c r="X987" s="2">
        <v>13200000</v>
      </c>
      <c r="Y987" s="2">
        <v>0</v>
      </c>
      <c r="Z987" s="2">
        <v>0</v>
      </c>
      <c r="AA987" s="2">
        <v>0</v>
      </c>
      <c r="AB987" s="2">
        <v>0</v>
      </c>
      <c r="AC987" s="2">
        <v>0</v>
      </c>
      <c r="AD987" s="2">
        <v>0</v>
      </c>
      <c r="AE987" s="2">
        <v>0</v>
      </c>
      <c r="AF987" s="2">
        <v>0</v>
      </c>
      <c r="AG987" s="2">
        <v>10482971</v>
      </c>
      <c r="AH987" s="2">
        <v>0</v>
      </c>
      <c r="AI987" s="2">
        <v>0</v>
      </c>
      <c r="AJ987" s="2">
        <v>0</v>
      </c>
      <c r="AK987" s="2">
        <v>0</v>
      </c>
      <c r="AL987" s="2">
        <v>0</v>
      </c>
      <c r="AM987" s="2">
        <v>0</v>
      </c>
      <c r="AN987" s="2">
        <v>0</v>
      </c>
    </row>
    <row r="988" spans="1:40" x14ac:dyDescent="0.25">
      <c r="A988" t="s">
        <v>2039</v>
      </c>
      <c r="B988" t="s">
        <v>2040</v>
      </c>
      <c r="C988" t="s">
        <v>2041</v>
      </c>
      <c r="D988" t="str">
        <f t="shared" si="88"/>
        <v>قراردادي کارگري</v>
      </c>
      <c r="E988" t="str">
        <f t="shared" si="89"/>
        <v>پروژه تعميرات نيروگاه بوشهر</v>
      </c>
      <c r="F988">
        <v>236</v>
      </c>
      <c r="G988" s="2">
        <v>57516312</v>
      </c>
      <c r="H988" s="2">
        <v>39740940</v>
      </c>
      <c r="I988" s="2">
        <v>0</v>
      </c>
      <c r="J988" s="2">
        <v>34509782</v>
      </c>
      <c r="K988" s="2">
        <v>0</v>
      </c>
      <c r="L988" s="2">
        <v>0</v>
      </c>
      <c r="M988" s="2">
        <v>37371168</v>
      </c>
      <c r="N988" s="2">
        <v>4000000</v>
      </c>
      <c r="O988" s="2">
        <v>30675366</v>
      </c>
      <c r="P988" s="2">
        <v>0</v>
      </c>
      <c r="Q988" s="2">
        <v>0</v>
      </c>
      <c r="R988" s="2">
        <v>0</v>
      </c>
      <c r="S988" s="2">
        <v>0</v>
      </c>
      <c r="T988" s="2">
        <v>0</v>
      </c>
      <c r="U988" s="2">
        <v>0</v>
      </c>
      <c r="V988" s="2">
        <v>0</v>
      </c>
      <c r="W988" s="2">
        <v>17537266</v>
      </c>
      <c r="X988" s="2">
        <v>11000000</v>
      </c>
      <c r="Y988" s="2">
        <v>0</v>
      </c>
      <c r="Z988" s="2">
        <v>0</v>
      </c>
      <c r="AA988" s="2">
        <v>0</v>
      </c>
      <c r="AB988" s="2">
        <v>0</v>
      </c>
      <c r="AC988" s="2">
        <v>0</v>
      </c>
      <c r="AD988" s="2">
        <v>0</v>
      </c>
      <c r="AE988" s="2">
        <v>0</v>
      </c>
      <c r="AF988" s="2">
        <v>0</v>
      </c>
      <c r="AG988" s="2">
        <v>0</v>
      </c>
      <c r="AH988" s="2">
        <v>0</v>
      </c>
      <c r="AI988" s="2">
        <v>0</v>
      </c>
      <c r="AJ988" s="2">
        <v>0</v>
      </c>
      <c r="AK988" s="2">
        <v>0</v>
      </c>
      <c r="AL988" s="2">
        <v>0</v>
      </c>
      <c r="AM988" s="2">
        <v>0</v>
      </c>
      <c r="AN988" s="2">
        <v>0</v>
      </c>
    </row>
    <row r="989" spans="1:40" x14ac:dyDescent="0.25">
      <c r="A989" t="s">
        <v>2042</v>
      </c>
      <c r="B989" t="s">
        <v>2043</v>
      </c>
      <c r="C989" t="s">
        <v>676</v>
      </c>
      <c r="D989" t="str">
        <f t="shared" si="88"/>
        <v>قراردادي کارگري</v>
      </c>
      <c r="E989" t="str">
        <f t="shared" si="89"/>
        <v>پروژه تعميرات نيروگاه بوشهر</v>
      </c>
      <c r="F989">
        <v>293</v>
      </c>
      <c r="G989" s="2">
        <v>57606197</v>
      </c>
      <c r="H989" s="2">
        <v>41811650</v>
      </c>
      <c r="I989" s="2">
        <v>0</v>
      </c>
      <c r="J989" s="2">
        <v>34563723</v>
      </c>
      <c r="K989" s="2">
        <v>0</v>
      </c>
      <c r="L989" s="2">
        <v>0</v>
      </c>
      <c r="M989" s="2">
        <v>44576720</v>
      </c>
      <c r="N989" s="2">
        <v>4800000</v>
      </c>
      <c r="O989" s="2">
        <v>30723301</v>
      </c>
      <c r="P989" s="2">
        <v>0</v>
      </c>
      <c r="Q989" s="2">
        <v>0</v>
      </c>
      <c r="R989" s="2">
        <v>0</v>
      </c>
      <c r="S989" s="2">
        <v>0</v>
      </c>
      <c r="T989" s="2">
        <v>0</v>
      </c>
      <c r="U989" s="2">
        <v>0</v>
      </c>
      <c r="V989" s="2">
        <v>0</v>
      </c>
      <c r="W989" s="2">
        <v>18571990</v>
      </c>
      <c r="X989" s="2">
        <v>13200000</v>
      </c>
      <c r="Y989" s="2">
        <v>0</v>
      </c>
      <c r="Z989" s="2">
        <v>0</v>
      </c>
      <c r="AA989" s="2">
        <v>0</v>
      </c>
      <c r="AB989" s="2">
        <v>0</v>
      </c>
      <c r="AC989" s="2">
        <v>0</v>
      </c>
      <c r="AD989" s="2">
        <v>0</v>
      </c>
      <c r="AE989" s="2">
        <v>3372340</v>
      </c>
      <c r="AF989" s="2">
        <v>0</v>
      </c>
      <c r="AG989" s="2">
        <v>13335228</v>
      </c>
      <c r="AH989" s="2">
        <v>0</v>
      </c>
      <c r="AI989" s="2">
        <v>0</v>
      </c>
      <c r="AJ989" s="2">
        <v>0</v>
      </c>
      <c r="AK989" s="2">
        <v>2854342</v>
      </c>
      <c r="AL989" s="2">
        <v>0</v>
      </c>
      <c r="AM989" s="2">
        <v>0</v>
      </c>
      <c r="AN989" s="2">
        <v>0</v>
      </c>
    </row>
    <row r="990" spans="1:40" x14ac:dyDescent="0.25">
      <c r="A990" t="s">
        <v>2044</v>
      </c>
      <c r="B990" t="s">
        <v>612</v>
      </c>
      <c r="C990" t="s">
        <v>1370</v>
      </c>
      <c r="D990" t="str">
        <f t="shared" si="88"/>
        <v>قراردادي کارگري</v>
      </c>
      <c r="E990" t="str">
        <f t="shared" si="89"/>
        <v>پروژه تعميرات نيروگاه بوشهر</v>
      </c>
      <c r="F990">
        <v>122</v>
      </c>
      <c r="G990" s="2">
        <v>58877857</v>
      </c>
      <c r="H990" s="2">
        <v>17446074</v>
      </c>
      <c r="I990" s="2">
        <v>0</v>
      </c>
      <c r="J990" s="2">
        <v>35326722</v>
      </c>
      <c r="K990" s="2">
        <v>0</v>
      </c>
      <c r="L990" s="2">
        <v>0</v>
      </c>
      <c r="M990" s="2">
        <v>44576720</v>
      </c>
      <c r="N990" s="2">
        <v>4800000</v>
      </c>
      <c r="O990" s="2">
        <v>31401524</v>
      </c>
      <c r="P990" s="2">
        <v>0</v>
      </c>
      <c r="Q990" s="2">
        <v>0</v>
      </c>
      <c r="R990" s="2">
        <v>0</v>
      </c>
      <c r="S990" s="2">
        <v>0</v>
      </c>
      <c r="T990" s="2">
        <v>0</v>
      </c>
      <c r="U990" s="2">
        <v>0</v>
      </c>
      <c r="V990" s="2">
        <v>0</v>
      </c>
      <c r="W990" s="2">
        <v>18843281</v>
      </c>
      <c r="X990" s="2">
        <v>13200000</v>
      </c>
      <c r="Y990" s="2">
        <v>0</v>
      </c>
      <c r="Z990" s="2">
        <v>0</v>
      </c>
      <c r="AA990" s="2">
        <v>0</v>
      </c>
      <c r="AB990" s="2">
        <v>0</v>
      </c>
      <c r="AC990" s="2">
        <v>0</v>
      </c>
      <c r="AD990" s="2">
        <v>0</v>
      </c>
      <c r="AE990" s="2">
        <v>0</v>
      </c>
      <c r="AF990" s="2">
        <v>0</v>
      </c>
      <c r="AG990" s="2">
        <v>0</v>
      </c>
      <c r="AH990" s="2">
        <v>0</v>
      </c>
      <c r="AI990" s="2">
        <v>0</v>
      </c>
      <c r="AJ990" s="2">
        <v>0</v>
      </c>
      <c r="AK990" s="2">
        <v>0</v>
      </c>
      <c r="AL990" s="2">
        <v>0</v>
      </c>
      <c r="AM990" s="2">
        <v>0</v>
      </c>
      <c r="AN990" s="2">
        <v>0</v>
      </c>
    </row>
    <row r="991" spans="1:40" x14ac:dyDescent="0.25">
      <c r="A991" t="s">
        <v>2045</v>
      </c>
      <c r="B991" t="s">
        <v>254</v>
      </c>
      <c r="C991" t="s">
        <v>2046</v>
      </c>
      <c r="D991" t="str">
        <f t="shared" si="88"/>
        <v>قراردادي کارگري</v>
      </c>
      <c r="E991" t="str">
        <f t="shared" si="89"/>
        <v>پروژه تعميرات نيروگاه بوشهر</v>
      </c>
      <c r="F991">
        <v>68</v>
      </c>
      <c r="G991" s="2">
        <v>57611688</v>
      </c>
      <c r="H991" s="2">
        <v>15684679</v>
      </c>
      <c r="I991" s="2">
        <v>0</v>
      </c>
      <c r="J991" s="2">
        <v>34567018</v>
      </c>
      <c r="K991" s="2">
        <v>0</v>
      </c>
      <c r="L991" s="2">
        <v>0</v>
      </c>
      <c r="M991" s="2">
        <v>61165042</v>
      </c>
      <c r="N991" s="2">
        <v>4800000</v>
      </c>
      <c r="O991" s="2">
        <v>30726230</v>
      </c>
      <c r="P991" s="2">
        <v>0</v>
      </c>
      <c r="Q991" s="2">
        <v>0</v>
      </c>
      <c r="R991" s="2">
        <v>0</v>
      </c>
      <c r="S991" s="2">
        <v>0</v>
      </c>
      <c r="T991" s="2">
        <v>0</v>
      </c>
      <c r="U991" s="2">
        <v>0</v>
      </c>
      <c r="V991" s="2">
        <v>0</v>
      </c>
      <c r="W991" s="2">
        <v>20231995</v>
      </c>
      <c r="X991" s="2">
        <v>13200000</v>
      </c>
      <c r="Y991" s="2">
        <v>0</v>
      </c>
      <c r="Z991" s="2">
        <v>0</v>
      </c>
      <c r="AA991" s="2">
        <v>0</v>
      </c>
      <c r="AB991" s="2">
        <v>2500000</v>
      </c>
      <c r="AC991" s="2">
        <v>0</v>
      </c>
      <c r="AD991" s="2">
        <v>0</v>
      </c>
      <c r="AE991" s="2">
        <v>3719485</v>
      </c>
      <c r="AF991" s="2">
        <v>0</v>
      </c>
      <c r="AG991" s="2">
        <v>0</v>
      </c>
      <c r="AH991" s="2">
        <v>0</v>
      </c>
      <c r="AI991" s="2">
        <v>0</v>
      </c>
      <c r="AJ991" s="2">
        <v>0</v>
      </c>
      <c r="AK991" s="2">
        <v>2349617</v>
      </c>
      <c r="AL991" s="2">
        <v>0</v>
      </c>
      <c r="AM991" s="2">
        <v>0</v>
      </c>
      <c r="AN991" s="2">
        <v>0</v>
      </c>
    </row>
    <row r="992" spans="1:40" x14ac:dyDescent="0.25">
      <c r="A992" t="s">
        <v>2047</v>
      </c>
      <c r="B992" t="s">
        <v>1943</v>
      </c>
      <c r="C992" t="s">
        <v>1411</v>
      </c>
      <c r="D992" t="str">
        <f t="shared" si="88"/>
        <v>قراردادي کارگري</v>
      </c>
      <c r="E992" t="str">
        <f t="shared" si="89"/>
        <v>پروژه تعميرات نيروگاه بوشهر</v>
      </c>
      <c r="F992">
        <v>84</v>
      </c>
      <c r="G992" s="2">
        <v>58052793</v>
      </c>
      <c r="H992" s="2">
        <v>15152492</v>
      </c>
      <c r="I992" s="2">
        <v>2035545</v>
      </c>
      <c r="J992" s="2">
        <v>34831668</v>
      </c>
      <c r="K992" s="2">
        <v>0</v>
      </c>
      <c r="L992" s="2">
        <v>0</v>
      </c>
      <c r="M992" s="2">
        <v>44576720</v>
      </c>
      <c r="N992" s="2">
        <v>4800000</v>
      </c>
      <c r="O992" s="2">
        <v>30961490</v>
      </c>
      <c r="P992" s="2">
        <v>0</v>
      </c>
      <c r="Q992" s="2">
        <v>0</v>
      </c>
      <c r="R992" s="2">
        <v>0</v>
      </c>
      <c r="S992" s="2">
        <v>0</v>
      </c>
      <c r="T992" s="2">
        <v>0</v>
      </c>
      <c r="U992" s="2">
        <v>0</v>
      </c>
      <c r="V992" s="2">
        <v>0</v>
      </c>
      <c r="W992" s="2">
        <v>18667277</v>
      </c>
      <c r="X992" s="2">
        <v>13200000</v>
      </c>
      <c r="Y992" s="2">
        <v>0</v>
      </c>
      <c r="Z992" s="2">
        <v>0</v>
      </c>
      <c r="AA992" s="2">
        <v>0</v>
      </c>
      <c r="AB992" s="2">
        <v>0</v>
      </c>
      <c r="AC992" s="2">
        <v>0</v>
      </c>
      <c r="AD992" s="2">
        <v>0</v>
      </c>
      <c r="AE992" s="2">
        <v>0</v>
      </c>
      <c r="AF992" s="2">
        <v>0</v>
      </c>
      <c r="AG992" s="2">
        <v>0</v>
      </c>
      <c r="AH992" s="2">
        <v>0</v>
      </c>
      <c r="AI992" s="2">
        <v>0</v>
      </c>
      <c r="AJ992" s="2">
        <v>0</v>
      </c>
      <c r="AK992" s="2">
        <v>0</v>
      </c>
      <c r="AL992" s="2">
        <v>1500000</v>
      </c>
      <c r="AM992" s="2">
        <v>0</v>
      </c>
      <c r="AN992" s="2">
        <v>0</v>
      </c>
    </row>
    <row r="993" spans="1:40" x14ac:dyDescent="0.25">
      <c r="A993" t="s">
        <v>2048</v>
      </c>
      <c r="B993" t="s">
        <v>344</v>
      </c>
      <c r="C993" t="s">
        <v>1845</v>
      </c>
      <c r="D993" t="str">
        <f t="shared" si="88"/>
        <v>قراردادي کارگري</v>
      </c>
      <c r="E993" t="str">
        <f t="shared" si="89"/>
        <v>پروژه تعميرات نيروگاه بوشهر</v>
      </c>
      <c r="F993">
        <v>253</v>
      </c>
      <c r="G993" s="2">
        <v>67397980</v>
      </c>
      <c r="H993" s="2">
        <v>40712371</v>
      </c>
      <c r="I993" s="2">
        <v>0</v>
      </c>
      <c r="J993" s="2">
        <v>40438787</v>
      </c>
      <c r="K993" s="2">
        <v>0</v>
      </c>
      <c r="L993" s="2">
        <v>0</v>
      </c>
      <c r="M993" s="2">
        <v>44576720</v>
      </c>
      <c r="N993" s="2">
        <v>4800000</v>
      </c>
      <c r="O993" s="2">
        <v>35945589</v>
      </c>
      <c r="P993" s="2">
        <v>0</v>
      </c>
      <c r="Q993" s="2">
        <v>0</v>
      </c>
      <c r="R993" s="2">
        <v>0</v>
      </c>
      <c r="S993" s="2">
        <v>0</v>
      </c>
      <c r="T993" s="2">
        <v>0</v>
      </c>
      <c r="U993" s="2">
        <v>0</v>
      </c>
      <c r="V993" s="2">
        <v>0</v>
      </c>
      <c r="W993" s="2">
        <v>20660909</v>
      </c>
      <c r="X993" s="2">
        <v>13200000</v>
      </c>
      <c r="Y993" s="2">
        <v>0</v>
      </c>
      <c r="Z993" s="2">
        <v>0</v>
      </c>
      <c r="AA993" s="2">
        <v>0</v>
      </c>
      <c r="AB993" s="2">
        <v>0</v>
      </c>
      <c r="AC993" s="2">
        <v>0</v>
      </c>
      <c r="AD993" s="2">
        <v>0</v>
      </c>
      <c r="AE993" s="2">
        <v>0</v>
      </c>
      <c r="AF993" s="2">
        <v>0</v>
      </c>
      <c r="AG993" s="2">
        <v>26670456</v>
      </c>
      <c r="AH993" s="2">
        <v>0</v>
      </c>
      <c r="AI993" s="2">
        <v>0</v>
      </c>
      <c r="AJ993" s="2">
        <v>0</v>
      </c>
      <c r="AK993" s="2">
        <v>0</v>
      </c>
      <c r="AL993" s="2">
        <v>0</v>
      </c>
      <c r="AM993" s="2">
        <v>0</v>
      </c>
      <c r="AN993" s="2">
        <v>0</v>
      </c>
    </row>
    <row r="994" spans="1:40" x14ac:dyDescent="0.25">
      <c r="A994" t="s">
        <v>2049</v>
      </c>
      <c r="B994" t="s">
        <v>88</v>
      </c>
      <c r="C994" t="s">
        <v>371</v>
      </c>
      <c r="D994" t="str">
        <f t="shared" si="88"/>
        <v>قراردادي کارگري</v>
      </c>
      <c r="E994" t="str">
        <f t="shared" si="89"/>
        <v>پروژه تعميرات نيروگاه بوشهر</v>
      </c>
      <c r="F994">
        <v>279</v>
      </c>
      <c r="G994" s="2">
        <v>58750693</v>
      </c>
      <c r="H994" s="2">
        <v>40492430</v>
      </c>
      <c r="I994" s="2">
        <v>0</v>
      </c>
      <c r="J994" s="2">
        <v>35250408</v>
      </c>
      <c r="K994" s="2">
        <v>0</v>
      </c>
      <c r="L994" s="2">
        <v>0</v>
      </c>
      <c r="M994" s="2">
        <v>44576720</v>
      </c>
      <c r="N994" s="2">
        <v>4800000</v>
      </c>
      <c r="O994" s="2">
        <v>31333706</v>
      </c>
      <c r="P994" s="2">
        <v>0</v>
      </c>
      <c r="Q994" s="2">
        <v>0</v>
      </c>
      <c r="R994" s="2">
        <v>0</v>
      </c>
      <c r="S994" s="2">
        <v>0</v>
      </c>
      <c r="T994" s="2">
        <v>0</v>
      </c>
      <c r="U994" s="2">
        <v>0</v>
      </c>
      <c r="V994" s="2">
        <v>0</v>
      </c>
      <c r="W994" s="2">
        <v>18816151</v>
      </c>
      <c r="X994" s="2">
        <v>13200000</v>
      </c>
      <c r="Y994" s="2">
        <v>0</v>
      </c>
      <c r="Z994" s="2">
        <v>0</v>
      </c>
      <c r="AA994" s="2">
        <v>0</v>
      </c>
      <c r="AB994" s="2">
        <v>0</v>
      </c>
      <c r="AC994" s="2">
        <v>0</v>
      </c>
      <c r="AD994" s="2">
        <v>0</v>
      </c>
      <c r="AE994" s="2">
        <v>2164626</v>
      </c>
      <c r="AF994" s="2">
        <v>0</v>
      </c>
      <c r="AG994" s="2">
        <v>0</v>
      </c>
      <c r="AH994" s="2">
        <v>0</v>
      </c>
      <c r="AI994" s="2">
        <v>0</v>
      </c>
      <c r="AJ994" s="2">
        <v>0</v>
      </c>
      <c r="AK994" s="2">
        <v>2895548</v>
      </c>
      <c r="AL994" s="2">
        <v>0</v>
      </c>
      <c r="AM994" s="2">
        <v>0</v>
      </c>
      <c r="AN994" s="2">
        <v>0</v>
      </c>
    </row>
    <row r="995" spans="1:40" x14ac:dyDescent="0.25">
      <c r="A995" t="s">
        <v>2050</v>
      </c>
      <c r="B995" t="s">
        <v>479</v>
      </c>
      <c r="C995" t="s">
        <v>2051</v>
      </c>
      <c r="D995" t="str">
        <f t="shared" si="88"/>
        <v>قراردادي کارگري</v>
      </c>
      <c r="E995" t="str">
        <f t="shared" si="89"/>
        <v>پروژه تعميرات نيروگاه بوشهر</v>
      </c>
      <c r="F995">
        <v>96</v>
      </c>
      <c r="G995" s="2">
        <v>61166844</v>
      </c>
      <c r="H995" s="2">
        <v>18174843</v>
      </c>
      <c r="I995" s="2">
        <v>0</v>
      </c>
      <c r="J995" s="2">
        <v>36700104</v>
      </c>
      <c r="K995" s="2">
        <v>0</v>
      </c>
      <c r="L995" s="2">
        <v>0</v>
      </c>
      <c r="M995" s="2">
        <v>44576720</v>
      </c>
      <c r="N995" s="2">
        <v>4800000</v>
      </c>
      <c r="O995" s="2">
        <v>32622312</v>
      </c>
      <c r="P995" s="2">
        <v>0</v>
      </c>
      <c r="Q995" s="2">
        <v>0</v>
      </c>
      <c r="R995" s="2">
        <v>0</v>
      </c>
      <c r="S995" s="2">
        <v>0</v>
      </c>
      <c r="T995" s="2">
        <v>0</v>
      </c>
      <c r="U995" s="2">
        <v>0</v>
      </c>
      <c r="V995" s="2">
        <v>0</v>
      </c>
      <c r="W995" s="2">
        <v>19331603</v>
      </c>
      <c r="X995" s="2">
        <v>13200000</v>
      </c>
      <c r="Y995" s="2">
        <v>0</v>
      </c>
      <c r="Z995" s="2">
        <v>0</v>
      </c>
      <c r="AA995" s="2">
        <v>0</v>
      </c>
      <c r="AB995" s="2">
        <v>0</v>
      </c>
      <c r="AC995" s="2">
        <v>0</v>
      </c>
      <c r="AD995" s="2">
        <v>0</v>
      </c>
      <c r="AE995" s="2">
        <v>3525302</v>
      </c>
      <c r="AF995" s="2">
        <v>0</v>
      </c>
      <c r="AG995" s="2">
        <v>0</v>
      </c>
      <c r="AH995" s="2">
        <v>0</v>
      </c>
      <c r="AI995" s="2">
        <v>0</v>
      </c>
      <c r="AJ995" s="2">
        <v>0</v>
      </c>
      <c r="AK995" s="2">
        <v>2982538</v>
      </c>
      <c r="AL995" s="2">
        <v>0</v>
      </c>
      <c r="AM995" s="2">
        <v>0</v>
      </c>
      <c r="AN995" s="2">
        <v>0</v>
      </c>
    </row>
    <row r="996" spans="1:40" x14ac:dyDescent="0.25">
      <c r="A996" t="s">
        <v>2052</v>
      </c>
      <c r="B996" t="s">
        <v>748</v>
      </c>
      <c r="C996" t="s">
        <v>2053</v>
      </c>
      <c r="D996" t="str">
        <f t="shared" si="88"/>
        <v>قراردادي کارگري</v>
      </c>
      <c r="E996" t="str">
        <f t="shared" si="89"/>
        <v>پروژه تعميرات نيروگاه بوشهر</v>
      </c>
      <c r="F996">
        <v>77</v>
      </c>
      <c r="G996" s="2">
        <v>59076285</v>
      </c>
      <c r="H996" s="2">
        <v>13784080</v>
      </c>
      <c r="I996" s="2">
        <v>0</v>
      </c>
      <c r="J996" s="2">
        <v>35445767</v>
      </c>
      <c r="K996" s="2">
        <v>0</v>
      </c>
      <c r="L996" s="2">
        <v>0</v>
      </c>
      <c r="M996" s="2">
        <v>44576720</v>
      </c>
      <c r="N996" s="2">
        <v>4800000</v>
      </c>
      <c r="O996" s="2">
        <v>31507359</v>
      </c>
      <c r="P996" s="2">
        <v>0</v>
      </c>
      <c r="Q996" s="2">
        <v>0</v>
      </c>
      <c r="R996" s="2">
        <v>0</v>
      </c>
      <c r="S996" s="2">
        <v>0</v>
      </c>
      <c r="T996" s="2">
        <v>0</v>
      </c>
      <c r="U996" s="2">
        <v>0</v>
      </c>
      <c r="V996" s="2">
        <v>0</v>
      </c>
      <c r="W996" s="2">
        <v>18885622</v>
      </c>
      <c r="X996" s="2">
        <v>13200000</v>
      </c>
      <c r="Y996" s="2">
        <v>0</v>
      </c>
      <c r="Z996" s="2">
        <v>0</v>
      </c>
      <c r="AA996" s="2">
        <v>0</v>
      </c>
      <c r="AB996" s="2">
        <v>0</v>
      </c>
      <c r="AC996" s="2">
        <v>0</v>
      </c>
      <c r="AD996" s="2">
        <v>0</v>
      </c>
      <c r="AE996" s="2">
        <v>0</v>
      </c>
      <c r="AF996" s="2">
        <v>0</v>
      </c>
      <c r="AG996" s="2">
        <v>0</v>
      </c>
      <c r="AH996" s="2">
        <v>0</v>
      </c>
      <c r="AI996" s="2">
        <v>0</v>
      </c>
      <c r="AJ996" s="2">
        <v>0</v>
      </c>
      <c r="AK996" s="2">
        <v>0</v>
      </c>
      <c r="AL996" s="2">
        <v>0</v>
      </c>
      <c r="AM996" s="2">
        <v>0</v>
      </c>
      <c r="AN996" s="2">
        <v>0</v>
      </c>
    </row>
    <row r="997" spans="1:40" x14ac:dyDescent="0.25">
      <c r="A997" t="s">
        <v>2054</v>
      </c>
      <c r="B997" t="s">
        <v>2055</v>
      </c>
      <c r="C997" t="s">
        <v>407</v>
      </c>
      <c r="D997" t="str">
        <f t="shared" si="88"/>
        <v>قراردادي کارگري</v>
      </c>
      <c r="E997" t="str">
        <f t="shared" si="89"/>
        <v>پروژه تعميرات نيروگاه بوشهر</v>
      </c>
      <c r="F997">
        <v>41</v>
      </c>
      <c r="G997" s="2">
        <v>32192160</v>
      </c>
      <c r="H997" s="2">
        <v>14301629</v>
      </c>
      <c r="I997" s="2">
        <v>0</v>
      </c>
      <c r="J997" s="2">
        <v>19315296</v>
      </c>
      <c r="K997" s="2">
        <v>0</v>
      </c>
      <c r="L997" s="2">
        <v>0</v>
      </c>
      <c r="M997" s="2">
        <v>25646880</v>
      </c>
      <c r="N997" s="2">
        <v>2800000</v>
      </c>
      <c r="O997" s="2">
        <v>17169152</v>
      </c>
      <c r="P997" s="2">
        <v>0</v>
      </c>
      <c r="Q997" s="2">
        <v>0</v>
      </c>
      <c r="R997" s="2">
        <v>0</v>
      </c>
      <c r="S997" s="2">
        <v>0</v>
      </c>
      <c r="T997" s="2">
        <v>0</v>
      </c>
      <c r="U997" s="2">
        <v>0</v>
      </c>
      <c r="V997" s="2">
        <v>0</v>
      </c>
      <c r="W997" s="2">
        <v>10482346</v>
      </c>
      <c r="X997" s="2">
        <v>7700000</v>
      </c>
      <c r="Y997" s="2">
        <v>0</v>
      </c>
      <c r="Z997" s="2">
        <v>0</v>
      </c>
      <c r="AA997" s="2">
        <v>0</v>
      </c>
      <c r="AB997" s="2">
        <v>0</v>
      </c>
      <c r="AC997" s="2">
        <v>0</v>
      </c>
      <c r="AD997" s="2">
        <v>0</v>
      </c>
      <c r="AE997" s="2">
        <v>2223340</v>
      </c>
      <c r="AF997" s="2">
        <v>0</v>
      </c>
      <c r="AG997" s="2">
        <v>0</v>
      </c>
      <c r="AH997" s="2">
        <v>0</v>
      </c>
      <c r="AI997" s="2">
        <v>0</v>
      </c>
      <c r="AJ997" s="2">
        <v>0</v>
      </c>
      <c r="AK997" s="2">
        <v>2096117</v>
      </c>
      <c r="AL997" s="2">
        <v>0</v>
      </c>
      <c r="AM997" s="2">
        <v>0</v>
      </c>
      <c r="AN997" s="2">
        <v>0</v>
      </c>
    </row>
    <row r="998" spans="1:40" x14ac:dyDescent="0.25">
      <c r="A998" t="s">
        <v>2056</v>
      </c>
      <c r="B998" t="s">
        <v>74</v>
      </c>
      <c r="C998" t="s">
        <v>2057</v>
      </c>
      <c r="D998" t="str">
        <f>"قراردادي بهره بردار"</f>
        <v>قراردادي بهره بردار</v>
      </c>
      <c r="E998" t="str">
        <f>"پروژه بهره برداري نيروگاه بوشهر"</f>
        <v>پروژه بهره برداري نيروگاه بوشهر</v>
      </c>
      <c r="F998">
        <v>168</v>
      </c>
      <c r="G998" s="2">
        <v>133122447</v>
      </c>
      <c r="H998" s="2">
        <v>28646444</v>
      </c>
      <c r="I998" s="2">
        <v>0</v>
      </c>
      <c r="J998" s="2">
        <v>60391757</v>
      </c>
      <c r="K998" s="2">
        <v>0</v>
      </c>
      <c r="L998" s="2">
        <v>66000000</v>
      </c>
      <c r="M998" s="2">
        <v>0</v>
      </c>
      <c r="N998" s="2">
        <v>4800000</v>
      </c>
      <c r="O998" s="2">
        <v>14630175</v>
      </c>
      <c r="P998" s="2">
        <v>0</v>
      </c>
      <c r="Q998" s="2">
        <v>0</v>
      </c>
      <c r="R998" s="2">
        <v>0</v>
      </c>
      <c r="S998" s="2">
        <v>0</v>
      </c>
      <c r="T998" s="2">
        <v>0</v>
      </c>
      <c r="U998" s="2">
        <v>0</v>
      </c>
      <c r="V998" s="2">
        <v>0</v>
      </c>
      <c r="W998" s="2">
        <v>23113469</v>
      </c>
      <c r="X998" s="2">
        <v>13200000</v>
      </c>
      <c r="Y998" s="2">
        <v>1641236</v>
      </c>
      <c r="Z998" s="2">
        <v>0</v>
      </c>
      <c r="AA998" s="2">
        <v>0</v>
      </c>
      <c r="AB998" s="2">
        <v>0</v>
      </c>
      <c r="AC998" s="2">
        <v>0</v>
      </c>
      <c r="AD998" s="2">
        <v>0</v>
      </c>
      <c r="AE998" s="2">
        <v>0</v>
      </c>
      <c r="AF998" s="2">
        <v>10450118</v>
      </c>
      <c r="AG998" s="2">
        <v>0</v>
      </c>
      <c r="AH998" s="2">
        <v>0</v>
      </c>
      <c r="AI998" s="2">
        <v>0</v>
      </c>
      <c r="AJ998" s="2">
        <v>0</v>
      </c>
      <c r="AK998" s="2">
        <v>0</v>
      </c>
      <c r="AL998" s="2">
        <v>0</v>
      </c>
      <c r="AM998" s="2">
        <v>12540149</v>
      </c>
      <c r="AN998" s="2">
        <v>0</v>
      </c>
    </row>
    <row r="999" spans="1:40" x14ac:dyDescent="0.25">
      <c r="A999" t="s">
        <v>2058</v>
      </c>
      <c r="B999" t="s">
        <v>171</v>
      </c>
      <c r="C999" t="s">
        <v>493</v>
      </c>
      <c r="D999" t="str">
        <f>"قراردادي کارگري"</f>
        <v>قراردادي کارگري</v>
      </c>
      <c r="E999" t="str">
        <f>"پروژه تعميرات نيروگاه بوشهر"</f>
        <v>پروژه تعميرات نيروگاه بوشهر</v>
      </c>
      <c r="F999">
        <v>180</v>
      </c>
      <c r="G999" s="2">
        <v>62184176</v>
      </c>
      <c r="H999" s="2">
        <v>27125320</v>
      </c>
      <c r="I999" s="2">
        <v>0</v>
      </c>
      <c r="J999" s="2">
        <v>37310509</v>
      </c>
      <c r="K999" s="2">
        <v>0</v>
      </c>
      <c r="L999" s="2">
        <v>0</v>
      </c>
      <c r="M999" s="2">
        <v>44576720</v>
      </c>
      <c r="N999" s="2">
        <v>4800000</v>
      </c>
      <c r="O999" s="2">
        <v>33164899</v>
      </c>
      <c r="P999" s="2">
        <v>0</v>
      </c>
      <c r="Q999" s="2">
        <v>0</v>
      </c>
      <c r="R999" s="2">
        <v>0</v>
      </c>
      <c r="S999" s="2">
        <v>0</v>
      </c>
      <c r="T999" s="2">
        <v>0</v>
      </c>
      <c r="U999" s="2">
        <v>0</v>
      </c>
      <c r="V999" s="2">
        <v>0</v>
      </c>
      <c r="W999" s="2">
        <v>19548634</v>
      </c>
      <c r="X999" s="2">
        <v>13200000</v>
      </c>
      <c r="Y999" s="2">
        <v>0</v>
      </c>
      <c r="Z999" s="2">
        <v>0</v>
      </c>
      <c r="AA999" s="2">
        <v>0</v>
      </c>
      <c r="AB999" s="2">
        <v>0</v>
      </c>
      <c r="AC999" s="2">
        <v>0</v>
      </c>
      <c r="AD999" s="2">
        <v>0</v>
      </c>
      <c r="AE999" s="2">
        <v>0</v>
      </c>
      <c r="AF999" s="2">
        <v>0</v>
      </c>
      <c r="AG999" s="2">
        <v>0</v>
      </c>
      <c r="AH999" s="2">
        <v>0</v>
      </c>
      <c r="AI999" s="2">
        <v>0</v>
      </c>
      <c r="AJ999" s="2">
        <v>0</v>
      </c>
      <c r="AK999" s="2">
        <v>0</v>
      </c>
      <c r="AL999" s="2">
        <v>0</v>
      </c>
      <c r="AM999" s="2">
        <v>0</v>
      </c>
      <c r="AN999" s="2">
        <v>0</v>
      </c>
    </row>
    <row r="1000" spans="1:40" x14ac:dyDescent="0.25">
      <c r="A1000" t="s">
        <v>2059</v>
      </c>
      <c r="B1000" t="s">
        <v>399</v>
      </c>
      <c r="C1000" t="s">
        <v>2060</v>
      </c>
      <c r="D1000" t="str">
        <f>"قراردادي کارگري"</f>
        <v>قراردادي کارگري</v>
      </c>
      <c r="E1000" t="str">
        <f>"پروژه تعميرات نيروگاه بوشهر"</f>
        <v>پروژه تعميرات نيروگاه بوشهر</v>
      </c>
      <c r="F1000">
        <v>124</v>
      </c>
      <c r="G1000" s="2">
        <v>55825876</v>
      </c>
      <c r="H1000" s="2">
        <v>14169207</v>
      </c>
      <c r="I1000" s="2">
        <v>0</v>
      </c>
      <c r="J1000" s="2">
        <v>33495529</v>
      </c>
      <c r="K1000" s="2">
        <v>0</v>
      </c>
      <c r="L1000" s="2">
        <v>0</v>
      </c>
      <c r="M1000" s="2">
        <v>44576720</v>
      </c>
      <c r="N1000" s="2">
        <v>4800000</v>
      </c>
      <c r="O1000" s="2">
        <v>29773804</v>
      </c>
      <c r="P1000" s="2">
        <v>0</v>
      </c>
      <c r="Q1000" s="2">
        <v>0</v>
      </c>
      <c r="R1000" s="2">
        <v>0</v>
      </c>
      <c r="S1000" s="2">
        <v>0</v>
      </c>
      <c r="T1000" s="2">
        <v>0</v>
      </c>
      <c r="U1000" s="2">
        <v>0</v>
      </c>
      <c r="V1000" s="2">
        <v>0</v>
      </c>
      <c r="W1000" s="2">
        <v>18192198</v>
      </c>
      <c r="X1000" s="2">
        <v>13200000</v>
      </c>
      <c r="Y1000" s="2">
        <v>0</v>
      </c>
      <c r="Z1000" s="2">
        <v>0</v>
      </c>
      <c r="AA1000" s="2">
        <v>0</v>
      </c>
      <c r="AB1000" s="2">
        <v>0</v>
      </c>
      <c r="AC1000" s="2">
        <v>0</v>
      </c>
      <c r="AD1000" s="2">
        <v>0</v>
      </c>
      <c r="AE1000" s="2">
        <v>0</v>
      </c>
      <c r="AF1000" s="2">
        <v>0</v>
      </c>
      <c r="AG1000" s="2">
        <v>4519161</v>
      </c>
      <c r="AH1000" s="2">
        <v>0</v>
      </c>
      <c r="AI1000" s="2">
        <v>0</v>
      </c>
      <c r="AJ1000" s="2">
        <v>0</v>
      </c>
      <c r="AK1000" s="2">
        <v>0</v>
      </c>
      <c r="AL1000" s="2">
        <v>0</v>
      </c>
      <c r="AM1000" s="2">
        <v>0</v>
      </c>
      <c r="AN1000" s="2">
        <v>0</v>
      </c>
    </row>
    <row r="1001" spans="1:40" x14ac:dyDescent="0.25">
      <c r="A1001" t="s">
        <v>2061</v>
      </c>
      <c r="B1001" t="s">
        <v>133</v>
      </c>
      <c r="C1001" t="s">
        <v>2062</v>
      </c>
      <c r="D1001" t="str">
        <f>"قراردادي کارگري"</f>
        <v>قراردادي کارگري</v>
      </c>
      <c r="E1001" t="str">
        <f>"پروژه تعميرات نيروگاه بوشهر"</f>
        <v>پروژه تعميرات نيروگاه بوشهر</v>
      </c>
      <c r="F1001">
        <v>136</v>
      </c>
      <c r="G1001" s="2">
        <v>64600327</v>
      </c>
      <c r="H1001" s="2">
        <v>20141483</v>
      </c>
      <c r="I1001" s="2">
        <v>0</v>
      </c>
      <c r="J1001" s="2">
        <v>38760200</v>
      </c>
      <c r="K1001" s="2">
        <v>0</v>
      </c>
      <c r="L1001" s="2">
        <v>0</v>
      </c>
      <c r="M1001" s="2">
        <v>44576720</v>
      </c>
      <c r="N1001" s="2">
        <v>4800000</v>
      </c>
      <c r="O1001" s="2">
        <v>34453505</v>
      </c>
      <c r="P1001" s="2">
        <v>0</v>
      </c>
      <c r="Q1001" s="2">
        <v>0</v>
      </c>
      <c r="R1001" s="2">
        <v>0</v>
      </c>
      <c r="S1001" s="2">
        <v>0</v>
      </c>
      <c r="T1001" s="2">
        <v>0</v>
      </c>
      <c r="U1001" s="2">
        <v>0</v>
      </c>
      <c r="V1001" s="2">
        <v>0</v>
      </c>
      <c r="W1001" s="2">
        <v>20064074</v>
      </c>
      <c r="X1001" s="2">
        <v>13200000</v>
      </c>
      <c r="Y1001" s="2">
        <v>0</v>
      </c>
      <c r="Z1001" s="2">
        <v>0</v>
      </c>
      <c r="AA1001" s="2">
        <v>0</v>
      </c>
      <c r="AB1001" s="2">
        <v>0</v>
      </c>
      <c r="AC1001" s="2">
        <v>0</v>
      </c>
      <c r="AD1001" s="2">
        <v>0</v>
      </c>
      <c r="AE1001" s="2">
        <v>17239672</v>
      </c>
      <c r="AF1001" s="2">
        <v>0</v>
      </c>
      <c r="AG1001" s="2">
        <v>0</v>
      </c>
      <c r="AH1001" s="2">
        <v>0</v>
      </c>
      <c r="AI1001" s="2">
        <v>0</v>
      </c>
      <c r="AJ1001" s="2">
        <v>0</v>
      </c>
      <c r="AK1001" s="2">
        <v>0</v>
      </c>
      <c r="AL1001" s="2">
        <v>0</v>
      </c>
      <c r="AM1001" s="2">
        <v>0</v>
      </c>
      <c r="AN1001" s="2">
        <v>0</v>
      </c>
    </row>
    <row r="1002" spans="1:40" x14ac:dyDescent="0.25">
      <c r="A1002" t="s">
        <v>2063</v>
      </c>
      <c r="B1002" t="s">
        <v>2064</v>
      </c>
      <c r="C1002" t="s">
        <v>2065</v>
      </c>
      <c r="D1002" t="str">
        <f>"قراردادي کارگري"</f>
        <v>قراردادي کارگري</v>
      </c>
      <c r="E1002" t="str">
        <f>"پروژه تعميرات نيروگاه بوشهر"</f>
        <v>پروژه تعميرات نيروگاه بوشهر</v>
      </c>
      <c r="F1002">
        <v>132</v>
      </c>
      <c r="G1002" s="2">
        <v>64791078</v>
      </c>
      <c r="H1002" s="2">
        <v>24320499</v>
      </c>
      <c r="I1002" s="2">
        <v>0</v>
      </c>
      <c r="J1002" s="2">
        <v>38874642</v>
      </c>
      <c r="K1002" s="2">
        <v>0</v>
      </c>
      <c r="L1002" s="2">
        <v>0</v>
      </c>
      <c r="M1002" s="2">
        <v>44576720</v>
      </c>
      <c r="N1002" s="2">
        <v>4800000</v>
      </c>
      <c r="O1002" s="2">
        <v>34555244</v>
      </c>
      <c r="P1002" s="2">
        <v>0</v>
      </c>
      <c r="Q1002" s="2">
        <v>0</v>
      </c>
      <c r="R1002" s="2">
        <v>0</v>
      </c>
      <c r="S1002" s="2">
        <v>0</v>
      </c>
      <c r="T1002" s="2">
        <v>0</v>
      </c>
      <c r="U1002" s="2">
        <v>0</v>
      </c>
      <c r="V1002" s="2">
        <v>0</v>
      </c>
      <c r="W1002" s="2">
        <v>20104774</v>
      </c>
      <c r="X1002" s="2">
        <v>13200000</v>
      </c>
      <c r="Y1002" s="2">
        <v>0</v>
      </c>
      <c r="Z1002" s="2">
        <v>0</v>
      </c>
      <c r="AA1002" s="2">
        <v>0</v>
      </c>
      <c r="AB1002" s="2">
        <v>0</v>
      </c>
      <c r="AC1002" s="2">
        <v>0</v>
      </c>
      <c r="AD1002" s="2">
        <v>0</v>
      </c>
      <c r="AE1002" s="2">
        <v>0</v>
      </c>
      <c r="AF1002" s="2">
        <v>0</v>
      </c>
      <c r="AG1002" s="2">
        <v>26670456</v>
      </c>
      <c r="AH1002" s="2">
        <v>0</v>
      </c>
      <c r="AI1002" s="2">
        <v>0</v>
      </c>
      <c r="AJ1002" s="2">
        <v>0</v>
      </c>
      <c r="AK1002" s="2">
        <v>0</v>
      </c>
      <c r="AL1002" s="2">
        <v>0</v>
      </c>
      <c r="AM1002" s="2">
        <v>0</v>
      </c>
      <c r="AN1002" s="2">
        <v>0</v>
      </c>
    </row>
    <row r="1003" spans="1:40" x14ac:dyDescent="0.25">
      <c r="A1003" t="s">
        <v>2066</v>
      </c>
      <c r="B1003" t="s">
        <v>549</v>
      </c>
      <c r="C1003" t="s">
        <v>2067</v>
      </c>
      <c r="D1003" t="str">
        <f>"قراردادي بهره بردار"</f>
        <v>قراردادي بهره بردار</v>
      </c>
      <c r="E1003" t="str">
        <f>"پروژه بهره برداري نيروگاه بوشهر"</f>
        <v>پروژه بهره برداري نيروگاه بوشهر</v>
      </c>
      <c r="F1003">
        <v>237</v>
      </c>
      <c r="G1003" s="2">
        <v>149967879</v>
      </c>
      <c r="H1003" s="2">
        <v>62309006</v>
      </c>
      <c r="I1003" s="2">
        <v>0</v>
      </c>
      <c r="J1003" s="2">
        <v>130297921</v>
      </c>
      <c r="K1003" s="2">
        <v>0</v>
      </c>
      <c r="L1003" s="2">
        <v>55440000</v>
      </c>
      <c r="M1003" s="2">
        <v>0</v>
      </c>
      <c r="N1003" s="2">
        <v>4800000</v>
      </c>
      <c r="O1003" s="2">
        <v>25520459</v>
      </c>
      <c r="P1003" s="2">
        <v>0</v>
      </c>
      <c r="Q1003" s="2">
        <v>0</v>
      </c>
      <c r="R1003" s="2">
        <v>0</v>
      </c>
      <c r="S1003" s="2">
        <v>0</v>
      </c>
      <c r="T1003" s="2">
        <v>0</v>
      </c>
      <c r="U1003" s="2">
        <v>14762000</v>
      </c>
      <c r="V1003" s="2">
        <v>0</v>
      </c>
      <c r="W1003" s="2">
        <v>36776449</v>
      </c>
      <c r="X1003" s="2">
        <v>13200000</v>
      </c>
      <c r="Y1003" s="2">
        <v>0</v>
      </c>
      <c r="Z1003" s="2">
        <v>0</v>
      </c>
      <c r="AA1003" s="2">
        <v>0</v>
      </c>
      <c r="AB1003" s="2">
        <v>0</v>
      </c>
      <c r="AC1003" s="2">
        <v>0</v>
      </c>
      <c r="AD1003" s="2">
        <v>0</v>
      </c>
      <c r="AE1003" s="2">
        <v>0</v>
      </c>
      <c r="AF1003" s="2">
        <v>18228890</v>
      </c>
      <c r="AG1003" s="2">
        <v>26670456</v>
      </c>
      <c r="AH1003" s="2">
        <v>0</v>
      </c>
      <c r="AI1003" s="2">
        <v>0</v>
      </c>
      <c r="AJ1003" s="2">
        <v>0</v>
      </c>
      <c r="AK1003" s="2">
        <v>0</v>
      </c>
      <c r="AL1003" s="2">
        <v>0</v>
      </c>
      <c r="AM1003" s="2">
        <v>43749349</v>
      </c>
      <c r="AN1003" s="2">
        <v>0</v>
      </c>
    </row>
    <row r="1004" spans="1:40" x14ac:dyDescent="0.25">
      <c r="A1004" t="s">
        <v>2068</v>
      </c>
      <c r="B1004" t="s">
        <v>2069</v>
      </c>
      <c r="C1004" t="s">
        <v>2070</v>
      </c>
      <c r="D1004" t="str">
        <f t="shared" ref="D1004:D1010" si="90">"قراردادي کارگري"</f>
        <v>قراردادي کارگري</v>
      </c>
      <c r="E1004" t="str">
        <f t="shared" ref="E1004:E1062" si="91">"پروژه تعميرات نيروگاه بوشهر"</f>
        <v>پروژه تعميرات نيروگاه بوشهر</v>
      </c>
      <c r="F1004">
        <v>333</v>
      </c>
      <c r="G1004" s="2">
        <v>56535563</v>
      </c>
      <c r="H1004" s="2">
        <v>49462680</v>
      </c>
      <c r="I1004" s="2">
        <v>0</v>
      </c>
      <c r="J1004" s="2">
        <v>33921334</v>
      </c>
      <c r="K1004" s="2">
        <v>0</v>
      </c>
      <c r="L1004" s="2">
        <v>0</v>
      </c>
      <c r="M1004" s="2">
        <v>42989056</v>
      </c>
      <c r="N1004" s="2">
        <v>4626667</v>
      </c>
      <c r="O1004" s="2">
        <v>30152297</v>
      </c>
      <c r="P1004" s="2">
        <v>0</v>
      </c>
      <c r="Q1004" s="2">
        <v>0</v>
      </c>
      <c r="R1004" s="2">
        <v>0</v>
      </c>
      <c r="S1004" s="2">
        <v>0</v>
      </c>
      <c r="T1004" s="2">
        <v>0</v>
      </c>
      <c r="U1004" s="2">
        <v>0</v>
      </c>
      <c r="V1004" s="2">
        <v>0</v>
      </c>
      <c r="W1004" s="2">
        <v>18119823</v>
      </c>
      <c r="X1004" s="2">
        <v>12723333</v>
      </c>
      <c r="Y1004" s="2">
        <v>0</v>
      </c>
      <c r="Z1004" s="2">
        <v>0</v>
      </c>
      <c r="AA1004" s="2">
        <v>0</v>
      </c>
      <c r="AB1004" s="2">
        <v>0</v>
      </c>
      <c r="AC1004" s="2">
        <v>0</v>
      </c>
      <c r="AD1004" s="2">
        <v>0</v>
      </c>
      <c r="AE1004" s="2">
        <v>0</v>
      </c>
      <c r="AF1004" s="2">
        <v>0</v>
      </c>
      <c r="AG1004" s="2">
        <v>0</v>
      </c>
      <c r="AH1004" s="2">
        <v>0</v>
      </c>
      <c r="AI1004" s="2">
        <v>0</v>
      </c>
      <c r="AJ1004" s="2">
        <v>0</v>
      </c>
      <c r="AK1004" s="2">
        <v>0</v>
      </c>
      <c r="AL1004" s="2">
        <v>0</v>
      </c>
      <c r="AM1004" s="2">
        <v>0</v>
      </c>
      <c r="AN1004" s="2">
        <v>0</v>
      </c>
    </row>
    <row r="1005" spans="1:40" x14ac:dyDescent="0.25">
      <c r="A1005" t="s">
        <v>2071</v>
      </c>
      <c r="B1005" t="s">
        <v>1904</v>
      </c>
      <c r="C1005" t="s">
        <v>2072</v>
      </c>
      <c r="D1005" t="str">
        <f t="shared" si="90"/>
        <v>قراردادي کارگري</v>
      </c>
      <c r="E1005" t="str">
        <f t="shared" si="91"/>
        <v>پروژه تعميرات نيروگاه بوشهر</v>
      </c>
      <c r="F1005">
        <v>132</v>
      </c>
      <c r="G1005" s="2">
        <v>56461706</v>
      </c>
      <c r="H1005" s="2">
        <v>22087514</v>
      </c>
      <c r="I1005" s="2">
        <v>0</v>
      </c>
      <c r="J1005" s="2">
        <v>33877026</v>
      </c>
      <c r="K1005" s="2">
        <v>0</v>
      </c>
      <c r="L1005" s="2">
        <v>0</v>
      </c>
      <c r="M1005" s="2">
        <v>44576720</v>
      </c>
      <c r="N1005" s="2">
        <v>4800000</v>
      </c>
      <c r="O1005" s="2">
        <v>30112913</v>
      </c>
      <c r="P1005" s="2">
        <v>0</v>
      </c>
      <c r="Q1005" s="2">
        <v>0</v>
      </c>
      <c r="R1005" s="2">
        <v>0</v>
      </c>
      <c r="S1005" s="2">
        <v>0</v>
      </c>
      <c r="T1005" s="2">
        <v>0</v>
      </c>
      <c r="U1005" s="2">
        <v>0</v>
      </c>
      <c r="V1005" s="2">
        <v>0</v>
      </c>
      <c r="W1005" s="2">
        <v>18327829</v>
      </c>
      <c r="X1005" s="2">
        <v>13200000</v>
      </c>
      <c r="Y1005" s="2">
        <v>0</v>
      </c>
      <c r="Z1005" s="2">
        <v>0</v>
      </c>
      <c r="AA1005" s="2">
        <v>0</v>
      </c>
      <c r="AB1005" s="2">
        <v>0</v>
      </c>
      <c r="AC1005" s="2">
        <v>0</v>
      </c>
      <c r="AD1005" s="2">
        <v>0</v>
      </c>
      <c r="AE1005" s="2">
        <v>0</v>
      </c>
      <c r="AF1005" s="2">
        <v>0</v>
      </c>
      <c r="AG1005" s="2">
        <v>0</v>
      </c>
      <c r="AH1005" s="2">
        <v>0</v>
      </c>
      <c r="AI1005" s="2">
        <v>0</v>
      </c>
      <c r="AJ1005" s="2">
        <v>0</v>
      </c>
      <c r="AK1005" s="2">
        <v>0</v>
      </c>
      <c r="AL1005" s="2">
        <v>0</v>
      </c>
      <c r="AM1005" s="2">
        <v>0</v>
      </c>
      <c r="AN1005" s="2">
        <v>0</v>
      </c>
    </row>
    <row r="1006" spans="1:40" x14ac:dyDescent="0.25">
      <c r="A1006" t="s">
        <v>2073</v>
      </c>
      <c r="B1006" t="s">
        <v>521</v>
      </c>
      <c r="C1006" t="s">
        <v>1326</v>
      </c>
      <c r="D1006" t="str">
        <f t="shared" si="90"/>
        <v>قراردادي کارگري</v>
      </c>
      <c r="E1006" t="str">
        <f t="shared" si="91"/>
        <v>پروژه تعميرات نيروگاه بوشهر</v>
      </c>
      <c r="F1006">
        <v>316</v>
      </c>
      <c r="G1006" s="2">
        <v>67529500</v>
      </c>
      <c r="H1006" s="2">
        <v>57078255</v>
      </c>
      <c r="I1006" s="2">
        <v>0</v>
      </c>
      <c r="J1006" s="2">
        <v>40517705</v>
      </c>
      <c r="K1006" s="2">
        <v>0</v>
      </c>
      <c r="L1006" s="2">
        <v>0</v>
      </c>
      <c r="M1006" s="2">
        <v>37249040</v>
      </c>
      <c r="N1006" s="2">
        <v>4000000</v>
      </c>
      <c r="O1006" s="2">
        <v>36015730</v>
      </c>
      <c r="P1006" s="2">
        <v>0</v>
      </c>
      <c r="Q1006" s="2">
        <v>0</v>
      </c>
      <c r="R1006" s="2">
        <v>0</v>
      </c>
      <c r="S1006" s="2">
        <v>2486835</v>
      </c>
      <c r="T1006" s="2">
        <v>0</v>
      </c>
      <c r="U1006" s="2">
        <v>0</v>
      </c>
      <c r="V1006" s="2">
        <v>0</v>
      </c>
      <c r="W1006" s="2">
        <v>19656195</v>
      </c>
      <c r="X1006" s="2">
        <v>11000000</v>
      </c>
      <c r="Y1006" s="2">
        <v>0</v>
      </c>
      <c r="Z1006" s="2">
        <v>0</v>
      </c>
      <c r="AA1006" s="2">
        <v>0</v>
      </c>
      <c r="AB1006" s="2">
        <v>0</v>
      </c>
      <c r="AC1006" s="2">
        <v>0</v>
      </c>
      <c r="AD1006" s="2">
        <v>0</v>
      </c>
      <c r="AE1006" s="2">
        <v>0</v>
      </c>
      <c r="AF1006" s="2">
        <v>0</v>
      </c>
      <c r="AG1006" s="2">
        <v>13335228</v>
      </c>
      <c r="AH1006" s="2">
        <v>0</v>
      </c>
      <c r="AI1006" s="2">
        <v>0</v>
      </c>
      <c r="AJ1006" s="2">
        <v>0</v>
      </c>
      <c r="AK1006" s="2">
        <v>0</v>
      </c>
      <c r="AL1006" s="2">
        <v>0</v>
      </c>
      <c r="AM1006" s="2">
        <v>0</v>
      </c>
      <c r="AN1006" s="2">
        <v>0</v>
      </c>
    </row>
    <row r="1007" spans="1:40" x14ac:dyDescent="0.25">
      <c r="A1007" t="s">
        <v>2074</v>
      </c>
      <c r="B1007" t="s">
        <v>2075</v>
      </c>
      <c r="C1007" t="s">
        <v>2076</v>
      </c>
      <c r="D1007" t="str">
        <f t="shared" si="90"/>
        <v>قراردادي کارگري</v>
      </c>
      <c r="E1007" t="str">
        <f t="shared" si="91"/>
        <v>پروژه تعميرات نيروگاه بوشهر</v>
      </c>
      <c r="F1007">
        <v>316</v>
      </c>
      <c r="G1007" s="2">
        <v>79542332</v>
      </c>
      <c r="H1007" s="2">
        <v>52099571</v>
      </c>
      <c r="I1007" s="2">
        <v>0</v>
      </c>
      <c r="J1007" s="2">
        <v>47725407</v>
      </c>
      <c r="K1007" s="2">
        <v>0</v>
      </c>
      <c r="L1007" s="2">
        <v>0</v>
      </c>
      <c r="M1007" s="2">
        <v>44576720</v>
      </c>
      <c r="N1007" s="2">
        <v>4800000</v>
      </c>
      <c r="O1007" s="2">
        <v>42422574</v>
      </c>
      <c r="P1007" s="2">
        <v>0</v>
      </c>
      <c r="Q1007" s="2">
        <v>0</v>
      </c>
      <c r="R1007" s="2">
        <v>0</v>
      </c>
      <c r="S1007" s="2">
        <v>0</v>
      </c>
      <c r="T1007" s="2">
        <v>0</v>
      </c>
      <c r="U1007" s="2">
        <v>0</v>
      </c>
      <c r="V1007" s="2">
        <v>0</v>
      </c>
      <c r="W1007" s="2">
        <v>23251703</v>
      </c>
      <c r="X1007" s="2">
        <v>13200000</v>
      </c>
      <c r="Y1007" s="2">
        <v>0</v>
      </c>
      <c r="Z1007" s="2">
        <v>0</v>
      </c>
      <c r="AA1007" s="2">
        <v>0</v>
      </c>
      <c r="AB1007" s="2">
        <v>0</v>
      </c>
      <c r="AC1007" s="2">
        <v>0</v>
      </c>
      <c r="AD1007" s="2">
        <v>0</v>
      </c>
      <c r="AE1007" s="2">
        <v>0</v>
      </c>
      <c r="AF1007" s="2">
        <v>0</v>
      </c>
      <c r="AG1007" s="2">
        <v>13335228</v>
      </c>
      <c r="AH1007" s="2">
        <v>0</v>
      </c>
      <c r="AI1007" s="2">
        <v>0</v>
      </c>
      <c r="AJ1007" s="2">
        <v>0</v>
      </c>
      <c r="AK1007" s="2">
        <v>0</v>
      </c>
      <c r="AL1007" s="2">
        <v>0</v>
      </c>
      <c r="AM1007" s="2">
        <v>0</v>
      </c>
      <c r="AN1007" s="2">
        <v>0</v>
      </c>
    </row>
    <row r="1008" spans="1:40" x14ac:dyDescent="0.25">
      <c r="A1008" t="s">
        <v>2077</v>
      </c>
      <c r="B1008" t="s">
        <v>226</v>
      </c>
      <c r="C1008" t="s">
        <v>137</v>
      </c>
      <c r="D1008" t="str">
        <f t="shared" si="90"/>
        <v>قراردادي کارگري</v>
      </c>
      <c r="E1008" t="str">
        <f t="shared" si="91"/>
        <v>پروژه تعميرات نيروگاه بوشهر</v>
      </c>
      <c r="F1008">
        <v>570</v>
      </c>
      <c r="G1008" s="2">
        <v>68864512</v>
      </c>
      <c r="H1008" s="2">
        <v>76109895</v>
      </c>
      <c r="I1008" s="2">
        <v>0</v>
      </c>
      <c r="J1008" s="2">
        <v>41318711</v>
      </c>
      <c r="K1008" s="2">
        <v>0</v>
      </c>
      <c r="L1008" s="2">
        <v>0</v>
      </c>
      <c r="M1008" s="2">
        <v>44051850</v>
      </c>
      <c r="N1008" s="2">
        <v>4800000</v>
      </c>
      <c r="O1008" s="2">
        <v>36727736</v>
      </c>
      <c r="P1008" s="2">
        <v>0</v>
      </c>
      <c r="Q1008" s="2">
        <v>0</v>
      </c>
      <c r="R1008" s="2">
        <v>0</v>
      </c>
      <c r="S1008" s="2">
        <v>0</v>
      </c>
      <c r="T1008" s="2">
        <v>0</v>
      </c>
      <c r="U1008" s="2">
        <v>0</v>
      </c>
      <c r="V1008" s="2">
        <v>0</v>
      </c>
      <c r="W1008" s="2">
        <v>20921278</v>
      </c>
      <c r="X1008" s="2">
        <v>13200000</v>
      </c>
      <c r="Y1008" s="2">
        <v>0</v>
      </c>
      <c r="Z1008" s="2">
        <v>0</v>
      </c>
      <c r="AA1008" s="2">
        <v>0</v>
      </c>
      <c r="AB1008" s="2">
        <v>0</v>
      </c>
      <c r="AC1008" s="2">
        <v>0</v>
      </c>
      <c r="AD1008" s="2">
        <v>0</v>
      </c>
      <c r="AE1008" s="2">
        <v>0</v>
      </c>
      <c r="AF1008" s="2">
        <v>0</v>
      </c>
      <c r="AG1008" s="2">
        <v>0</v>
      </c>
      <c r="AH1008" s="2">
        <v>0</v>
      </c>
      <c r="AI1008" s="2">
        <v>0</v>
      </c>
      <c r="AJ1008" s="2">
        <v>0</v>
      </c>
      <c r="AK1008" s="2">
        <v>0</v>
      </c>
      <c r="AL1008" s="2">
        <v>0</v>
      </c>
      <c r="AM1008" s="2">
        <v>0</v>
      </c>
      <c r="AN1008" s="2">
        <v>0</v>
      </c>
    </row>
    <row r="1009" spans="1:40" x14ac:dyDescent="0.25">
      <c r="A1009" t="s">
        <v>2078</v>
      </c>
      <c r="B1009" t="s">
        <v>626</v>
      </c>
      <c r="C1009" t="s">
        <v>1199</v>
      </c>
      <c r="D1009" t="str">
        <f t="shared" si="90"/>
        <v>قراردادي کارگري</v>
      </c>
      <c r="E1009" t="str">
        <f t="shared" si="91"/>
        <v>پروژه تعميرات نيروگاه بوشهر</v>
      </c>
      <c r="F1009">
        <v>825</v>
      </c>
      <c r="G1009" s="2">
        <v>55860609</v>
      </c>
      <c r="H1009" s="2">
        <v>96773338</v>
      </c>
      <c r="I1009" s="2">
        <v>0</v>
      </c>
      <c r="J1009" s="2">
        <v>33516373</v>
      </c>
      <c r="K1009" s="2">
        <v>0</v>
      </c>
      <c r="L1009" s="2">
        <v>0</v>
      </c>
      <c r="M1009" s="2">
        <v>44051850</v>
      </c>
      <c r="N1009" s="2">
        <v>4800000</v>
      </c>
      <c r="O1009" s="2">
        <v>29792323</v>
      </c>
      <c r="P1009" s="2">
        <v>0</v>
      </c>
      <c r="Q1009" s="2">
        <v>0</v>
      </c>
      <c r="R1009" s="2">
        <v>0</v>
      </c>
      <c r="S1009" s="2">
        <v>0</v>
      </c>
      <c r="T1009" s="2">
        <v>0</v>
      </c>
      <c r="U1009" s="2">
        <v>0</v>
      </c>
      <c r="V1009" s="2">
        <v>0</v>
      </c>
      <c r="W1009" s="2">
        <v>18147120</v>
      </c>
      <c r="X1009" s="2">
        <v>13200000</v>
      </c>
      <c r="Y1009" s="2">
        <v>0</v>
      </c>
      <c r="Z1009" s="2">
        <v>0</v>
      </c>
      <c r="AA1009" s="2">
        <v>0</v>
      </c>
      <c r="AB1009" s="2">
        <v>0</v>
      </c>
      <c r="AC1009" s="2">
        <v>0</v>
      </c>
      <c r="AD1009" s="2">
        <v>0</v>
      </c>
      <c r="AE1009" s="2">
        <v>0</v>
      </c>
      <c r="AF1009" s="2">
        <v>0</v>
      </c>
      <c r="AG1009" s="2">
        <v>0</v>
      </c>
      <c r="AH1009" s="2">
        <v>0</v>
      </c>
      <c r="AI1009" s="2">
        <v>0</v>
      </c>
      <c r="AJ1009" s="2">
        <v>0</v>
      </c>
      <c r="AK1009" s="2">
        <v>0</v>
      </c>
      <c r="AL1009" s="2">
        <v>0</v>
      </c>
      <c r="AM1009" s="2">
        <v>0</v>
      </c>
      <c r="AN1009" s="2">
        <v>0</v>
      </c>
    </row>
    <row r="1010" spans="1:40" x14ac:dyDescent="0.25">
      <c r="A1010" t="s">
        <v>2079</v>
      </c>
      <c r="B1010" t="s">
        <v>1356</v>
      </c>
      <c r="C1010" t="s">
        <v>2080</v>
      </c>
      <c r="D1010" t="str">
        <f t="shared" si="90"/>
        <v>قراردادي کارگري</v>
      </c>
      <c r="E1010" t="str">
        <f t="shared" si="91"/>
        <v>پروژه تعميرات نيروگاه بوشهر</v>
      </c>
      <c r="F1010">
        <v>189</v>
      </c>
      <c r="G1010" s="2">
        <v>54890121</v>
      </c>
      <c r="H1010" s="2">
        <v>22963600</v>
      </c>
      <c r="I1010" s="2">
        <v>0</v>
      </c>
      <c r="J1010" s="2">
        <v>32934076</v>
      </c>
      <c r="K1010" s="2">
        <v>0</v>
      </c>
      <c r="L1010" s="2">
        <v>0</v>
      </c>
      <c r="M1010" s="2">
        <v>44051850</v>
      </c>
      <c r="N1010" s="2">
        <v>4800000</v>
      </c>
      <c r="O1010" s="2">
        <v>29274731</v>
      </c>
      <c r="P1010" s="2">
        <v>0</v>
      </c>
      <c r="Q1010" s="2">
        <v>0</v>
      </c>
      <c r="R1010" s="2">
        <v>0</v>
      </c>
      <c r="S1010" s="2">
        <v>0</v>
      </c>
      <c r="T1010" s="2">
        <v>0</v>
      </c>
      <c r="U1010" s="2">
        <v>0</v>
      </c>
      <c r="V1010" s="2">
        <v>0</v>
      </c>
      <c r="W1010" s="2">
        <v>17940069</v>
      </c>
      <c r="X1010" s="2">
        <v>13200000</v>
      </c>
      <c r="Y1010" s="2">
        <v>0</v>
      </c>
      <c r="Z1010" s="2">
        <v>0</v>
      </c>
      <c r="AA1010" s="2">
        <v>0</v>
      </c>
      <c r="AB1010" s="2">
        <v>0</v>
      </c>
      <c r="AC1010" s="2">
        <v>0</v>
      </c>
      <c r="AD1010" s="2">
        <v>0</v>
      </c>
      <c r="AE1010" s="2">
        <v>5958951</v>
      </c>
      <c r="AF1010" s="2">
        <v>0</v>
      </c>
      <c r="AG1010" s="2">
        <v>0</v>
      </c>
      <c r="AH1010" s="2">
        <v>0</v>
      </c>
      <c r="AI1010" s="2">
        <v>0</v>
      </c>
      <c r="AJ1010" s="2">
        <v>2500000</v>
      </c>
      <c r="AK1010" s="2">
        <v>3433810</v>
      </c>
      <c r="AL1010" s="2">
        <v>0</v>
      </c>
      <c r="AM1010" s="2">
        <v>0</v>
      </c>
      <c r="AN1010" s="2">
        <v>0</v>
      </c>
    </row>
    <row r="1011" spans="1:40" x14ac:dyDescent="0.25">
      <c r="A1011" t="s">
        <v>2081</v>
      </c>
      <c r="B1011" t="s">
        <v>83</v>
      </c>
      <c r="C1011" t="s">
        <v>2082</v>
      </c>
      <c r="D1011" t="str">
        <f t="shared" ref="D1011:D1061" si="92">"قراردادي بهره بردار"</f>
        <v>قراردادي بهره بردار</v>
      </c>
      <c r="E1011" t="str">
        <f t="shared" si="91"/>
        <v>پروژه تعميرات نيروگاه بوشهر</v>
      </c>
      <c r="F1011">
        <v>95</v>
      </c>
      <c r="G1011" s="2">
        <v>90828198</v>
      </c>
      <c r="H1011" s="2">
        <v>10172144</v>
      </c>
      <c r="I1011" s="2">
        <v>0</v>
      </c>
      <c r="J1011" s="2">
        <v>42473942</v>
      </c>
      <c r="K1011" s="2">
        <v>0</v>
      </c>
      <c r="L1011" s="2">
        <v>45969000</v>
      </c>
      <c r="M1011" s="2">
        <v>0</v>
      </c>
      <c r="N1011" s="2">
        <v>4800000</v>
      </c>
      <c r="O1011" s="2">
        <v>11159428</v>
      </c>
      <c r="P1011" s="2">
        <v>0</v>
      </c>
      <c r="Q1011" s="2">
        <v>0</v>
      </c>
      <c r="R1011" s="2">
        <v>0</v>
      </c>
      <c r="S1011" s="2">
        <v>0</v>
      </c>
      <c r="T1011" s="2">
        <v>0</v>
      </c>
      <c r="U1011" s="2">
        <v>0</v>
      </c>
      <c r="V1011" s="2">
        <v>0</v>
      </c>
      <c r="W1011" s="2">
        <v>16369060</v>
      </c>
      <c r="X1011" s="2">
        <v>13200000</v>
      </c>
      <c r="Y1011" s="2">
        <v>0</v>
      </c>
      <c r="Z1011" s="2">
        <v>0</v>
      </c>
      <c r="AA1011" s="2">
        <v>0</v>
      </c>
      <c r="AB1011" s="2">
        <v>0</v>
      </c>
      <c r="AC1011" s="2">
        <v>0</v>
      </c>
      <c r="AD1011" s="2">
        <v>0</v>
      </c>
      <c r="AE1011" s="2">
        <v>0</v>
      </c>
      <c r="AF1011" s="2">
        <v>8019406</v>
      </c>
      <c r="AG1011" s="2">
        <v>0</v>
      </c>
      <c r="AH1011" s="2">
        <v>0</v>
      </c>
      <c r="AI1011" s="2">
        <v>0</v>
      </c>
      <c r="AJ1011" s="2">
        <v>0</v>
      </c>
      <c r="AK1011" s="2">
        <v>0</v>
      </c>
      <c r="AL1011" s="2">
        <v>0</v>
      </c>
      <c r="AM1011" s="2">
        <v>11209600</v>
      </c>
      <c r="AN1011" s="2">
        <v>0</v>
      </c>
    </row>
    <row r="1012" spans="1:40" x14ac:dyDescent="0.25">
      <c r="A1012" t="s">
        <v>2083</v>
      </c>
      <c r="B1012" t="s">
        <v>1476</v>
      </c>
      <c r="C1012" t="s">
        <v>2084</v>
      </c>
      <c r="D1012" t="str">
        <f t="shared" si="92"/>
        <v>قراردادي بهره بردار</v>
      </c>
      <c r="E1012" t="str">
        <f t="shared" si="91"/>
        <v>پروژه تعميرات نيروگاه بوشهر</v>
      </c>
      <c r="F1012">
        <v>132</v>
      </c>
      <c r="G1012" s="2">
        <v>86384300</v>
      </c>
      <c r="H1012" s="2">
        <v>14888349</v>
      </c>
      <c r="I1012" s="2">
        <v>0</v>
      </c>
      <c r="J1012" s="2">
        <v>39411428</v>
      </c>
      <c r="K1012" s="2">
        <v>0</v>
      </c>
      <c r="L1012" s="2">
        <v>61292000</v>
      </c>
      <c r="M1012" s="2">
        <v>0</v>
      </c>
      <c r="N1012" s="2">
        <v>4800000</v>
      </c>
      <c r="O1012" s="2">
        <v>9603579</v>
      </c>
      <c r="P1012" s="2">
        <v>0</v>
      </c>
      <c r="Q1012" s="2">
        <v>0</v>
      </c>
      <c r="R1012" s="2">
        <v>0</v>
      </c>
      <c r="S1012" s="2">
        <v>0</v>
      </c>
      <c r="T1012" s="2">
        <v>0</v>
      </c>
      <c r="U1012" s="2">
        <v>0</v>
      </c>
      <c r="V1012" s="2">
        <v>0</v>
      </c>
      <c r="W1012" s="2">
        <v>15188716</v>
      </c>
      <c r="X1012" s="2">
        <v>13200000</v>
      </c>
      <c r="Y1012" s="2">
        <v>0</v>
      </c>
      <c r="Z1012" s="2">
        <v>0</v>
      </c>
      <c r="AA1012" s="2">
        <v>0</v>
      </c>
      <c r="AB1012" s="2">
        <v>0</v>
      </c>
      <c r="AC1012" s="2">
        <v>0</v>
      </c>
      <c r="AD1012" s="2">
        <v>0</v>
      </c>
      <c r="AE1012" s="2">
        <v>0</v>
      </c>
      <c r="AF1012" s="2">
        <v>6871792</v>
      </c>
      <c r="AG1012" s="2">
        <v>0</v>
      </c>
      <c r="AH1012" s="2">
        <v>0</v>
      </c>
      <c r="AI1012" s="2">
        <v>0</v>
      </c>
      <c r="AJ1012" s="2">
        <v>0</v>
      </c>
      <c r="AK1012" s="2">
        <v>0</v>
      </c>
      <c r="AL1012" s="2">
        <v>0</v>
      </c>
      <c r="AM1012" s="2">
        <v>9616122</v>
      </c>
      <c r="AN1012" s="2">
        <v>0</v>
      </c>
    </row>
    <row r="1013" spans="1:40" x14ac:dyDescent="0.25">
      <c r="A1013" t="s">
        <v>2085</v>
      </c>
      <c r="B1013" t="s">
        <v>2086</v>
      </c>
      <c r="C1013" t="s">
        <v>1074</v>
      </c>
      <c r="D1013" t="str">
        <f t="shared" si="92"/>
        <v>قراردادي بهره بردار</v>
      </c>
      <c r="E1013" t="str">
        <f t="shared" si="91"/>
        <v>پروژه تعميرات نيروگاه بوشهر</v>
      </c>
      <c r="F1013">
        <v>164</v>
      </c>
      <c r="G1013" s="2">
        <v>126748685</v>
      </c>
      <c r="H1013" s="2">
        <v>25943255</v>
      </c>
      <c r="I1013" s="2">
        <v>0</v>
      </c>
      <c r="J1013" s="2">
        <v>55495839</v>
      </c>
      <c r="K1013" s="2">
        <v>0</v>
      </c>
      <c r="L1013" s="2">
        <v>40287500</v>
      </c>
      <c r="M1013" s="2">
        <v>0</v>
      </c>
      <c r="N1013" s="2">
        <v>4800000</v>
      </c>
      <c r="O1013" s="2">
        <v>12300500</v>
      </c>
      <c r="P1013" s="2">
        <v>0</v>
      </c>
      <c r="Q1013" s="2">
        <v>0</v>
      </c>
      <c r="R1013" s="2">
        <v>0</v>
      </c>
      <c r="S1013" s="2">
        <v>0</v>
      </c>
      <c r="T1013" s="2">
        <v>0</v>
      </c>
      <c r="U1013" s="2">
        <v>0</v>
      </c>
      <c r="V1013" s="2">
        <v>0</v>
      </c>
      <c r="W1013" s="2">
        <v>21387444</v>
      </c>
      <c r="X1013" s="2">
        <v>13200000</v>
      </c>
      <c r="Y1013" s="2">
        <v>0</v>
      </c>
      <c r="Z1013" s="2">
        <v>0</v>
      </c>
      <c r="AA1013" s="2">
        <v>0</v>
      </c>
      <c r="AB1013" s="2">
        <v>0</v>
      </c>
      <c r="AC1013" s="2">
        <v>0</v>
      </c>
      <c r="AD1013" s="2">
        <v>0</v>
      </c>
      <c r="AE1013" s="2">
        <v>0</v>
      </c>
      <c r="AF1013" s="2">
        <v>8786071</v>
      </c>
      <c r="AG1013" s="2">
        <v>0</v>
      </c>
      <c r="AH1013" s="2">
        <v>0</v>
      </c>
      <c r="AI1013" s="2">
        <v>0</v>
      </c>
      <c r="AJ1013" s="2">
        <v>0</v>
      </c>
      <c r="AK1013" s="2">
        <v>0</v>
      </c>
      <c r="AL1013" s="2">
        <v>0</v>
      </c>
      <c r="AM1013" s="2">
        <v>10543282</v>
      </c>
      <c r="AN1013" s="2">
        <v>0</v>
      </c>
    </row>
    <row r="1014" spans="1:40" x14ac:dyDescent="0.25">
      <c r="A1014" t="s">
        <v>2087</v>
      </c>
      <c r="B1014" t="s">
        <v>153</v>
      </c>
      <c r="C1014" t="s">
        <v>2088</v>
      </c>
      <c r="D1014" t="str">
        <f t="shared" si="92"/>
        <v>قراردادي بهره بردار</v>
      </c>
      <c r="E1014" t="str">
        <f t="shared" si="91"/>
        <v>پروژه تعميرات نيروگاه بوشهر</v>
      </c>
      <c r="F1014">
        <v>71</v>
      </c>
      <c r="G1014" s="2">
        <v>99040514</v>
      </c>
      <c r="H1014" s="2">
        <v>8542055</v>
      </c>
      <c r="I1014" s="2">
        <v>0</v>
      </c>
      <c r="J1014" s="2">
        <v>48148862</v>
      </c>
      <c r="K1014" s="2">
        <v>0</v>
      </c>
      <c r="L1014" s="2">
        <v>55440000</v>
      </c>
      <c r="M1014" s="2">
        <v>0</v>
      </c>
      <c r="N1014" s="2">
        <v>4800000</v>
      </c>
      <c r="O1014" s="2">
        <v>14036740</v>
      </c>
      <c r="P1014" s="2">
        <v>0</v>
      </c>
      <c r="Q1014" s="2">
        <v>0</v>
      </c>
      <c r="R1014" s="2">
        <v>0</v>
      </c>
      <c r="S1014" s="2">
        <v>0</v>
      </c>
      <c r="T1014" s="2">
        <v>0</v>
      </c>
      <c r="U1014" s="2">
        <v>0</v>
      </c>
      <c r="V1014" s="2">
        <v>0</v>
      </c>
      <c r="W1014" s="2">
        <v>18552397</v>
      </c>
      <c r="X1014" s="2">
        <v>13200000</v>
      </c>
      <c r="Y1014" s="2">
        <v>0</v>
      </c>
      <c r="Z1014" s="2">
        <v>0</v>
      </c>
      <c r="AA1014" s="2">
        <v>0</v>
      </c>
      <c r="AB1014" s="2">
        <v>0</v>
      </c>
      <c r="AC1014" s="2">
        <v>0</v>
      </c>
      <c r="AD1014" s="2">
        <v>0</v>
      </c>
      <c r="AE1014" s="2">
        <v>0</v>
      </c>
      <c r="AF1014" s="2">
        <v>10141542</v>
      </c>
      <c r="AG1014" s="2">
        <v>24314631</v>
      </c>
      <c r="AH1014" s="2">
        <v>0</v>
      </c>
      <c r="AI1014" s="2">
        <v>0</v>
      </c>
      <c r="AJ1014" s="2">
        <v>0</v>
      </c>
      <c r="AK1014" s="2">
        <v>0</v>
      </c>
      <c r="AL1014" s="2">
        <v>0</v>
      </c>
      <c r="AM1014" s="2">
        <v>14156316</v>
      </c>
      <c r="AN1014" s="2">
        <v>0</v>
      </c>
    </row>
    <row r="1015" spans="1:40" x14ac:dyDescent="0.25">
      <c r="A1015" t="s">
        <v>2089</v>
      </c>
      <c r="B1015" t="s">
        <v>97</v>
      </c>
      <c r="C1015" t="s">
        <v>2090</v>
      </c>
      <c r="D1015" t="str">
        <f t="shared" si="92"/>
        <v>قراردادي بهره بردار</v>
      </c>
      <c r="E1015" t="str">
        <f t="shared" si="91"/>
        <v>پروژه تعميرات نيروگاه بوشهر</v>
      </c>
      <c r="F1015">
        <v>165</v>
      </c>
      <c r="G1015" s="2">
        <v>127311147</v>
      </c>
      <c r="H1015" s="2">
        <v>25822106</v>
      </c>
      <c r="I1015" s="2">
        <v>0</v>
      </c>
      <c r="J1015" s="2">
        <v>55874396</v>
      </c>
      <c r="K1015" s="2">
        <v>0</v>
      </c>
      <c r="L1015" s="2">
        <v>40287500</v>
      </c>
      <c r="M1015" s="2">
        <v>0</v>
      </c>
      <c r="N1015" s="2">
        <v>4800000</v>
      </c>
      <c r="O1015" s="2">
        <v>12498539</v>
      </c>
      <c r="P1015" s="2">
        <v>0</v>
      </c>
      <c r="Q1015" s="2">
        <v>0</v>
      </c>
      <c r="R1015" s="2">
        <v>0</v>
      </c>
      <c r="S1015" s="2">
        <v>0</v>
      </c>
      <c r="T1015" s="2">
        <v>0</v>
      </c>
      <c r="U1015" s="2">
        <v>0</v>
      </c>
      <c r="V1015" s="2">
        <v>0</v>
      </c>
      <c r="W1015" s="2">
        <v>21533342</v>
      </c>
      <c r="X1015" s="2">
        <v>13200000</v>
      </c>
      <c r="Y1015" s="2">
        <v>0</v>
      </c>
      <c r="Z1015" s="2">
        <v>0</v>
      </c>
      <c r="AA1015" s="2">
        <v>0</v>
      </c>
      <c r="AB1015" s="2">
        <v>0</v>
      </c>
      <c r="AC1015" s="2">
        <v>0</v>
      </c>
      <c r="AD1015" s="2">
        <v>0</v>
      </c>
      <c r="AE1015" s="2">
        <v>0</v>
      </c>
      <c r="AF1015" s="2">
        <v>8932154</v>
      </c>
      <c r="AG1015" s="2">
        <v>0</v>
      </c>
      <c r="AH1015" s="2">
        <v>0</v>
      </c>
      <c r="AI1015" s="2">
        <v>0</v>
      </c>
      <c r="AJ1015" s="2">
        <v>0</v>
      </c>
      <c r="AK1015" s="2">
        <v>0</v>
      </c>
      <c r="AL1015" s="2">
        <v>0</v>
      </c>
      <c r="AM1015" s="2">
        <v>10717162</v>
      </c>
      <c r="AN1015" s="2">
        <v>0</v>
      </c>
    </row>
    <row r="1016" spans="1:40" x14ac:dyDescent="0.25">
      <c r="A1016" t="s">
        <v>2091</v>
      </c>
      <c r="B1016" t="s">
        <v>142</v>
      </c>
      <c r="C1016" t="s">
        <v>2092</v>
      </c>
      <c r="D1016" t="str">
        <f t="shared" si="92"/>
        <v>قراردادي بهره بردار</v>
      </c>
      <c r="E1016" t="str">
        <f t="shared" si="91"/>
        <v>پروژه تعميرات نيروگاه بوشهر</v>
      </c>
      <c r="F1016">
        <v>141</v>
      </c>
      <c r="G1016" s="2">
        <v>130760111</v>
      </c>
      <c r="H1016" s="2">
        <v>23276185</v>
      </c>
      <c r="I1016" s="2">
        <v>0</v>
      </c>
      <c r="J1016" s="2">
        <v>58205704</v>
      </c>
      <c r="K1016" s="2">
        <v>0</v>
      </c>
      <c r="L1016" s="2">
        <v>66000000</v>
      </c>
      <c r="M1016" s="2">
        <v>0</v>
      </c>
      <c r="N1016" s="2">
        <v>4800000</v>
      </c>
      <c r="O1016" s="2">
        <v>13723731</v>
      </c>
      <c r="P1016" s="2">
        <v>0</v>
      </c>
      <c r="Q1016" s="2">
        <v>0</v>
      </c>
      <c r="R1016" s="2">
        <v>0</v>
      </c>
      <c r="S1016" s="2">
        <v>0</v>
      </c>
      <c r="T1016" s="2">
        <v>0</v>
      </c>
      <c r="U1016" s="2">
        <v>0</v>
      </c>
      <c r="V1016" s="2">
        <v>0</v>
      </c>
      <c r="W1016" s="2">
        <v>22431870</v>
      </c>
      <c r="X1016" s="2">
        <v>13200000</v>
      </c>
      <c r="Y1016" s="2">
        <v>0</v>
      </c>
      <c r="Z1016" s="2">
        <v>0</v>
      </c>
      <c r="AA1016" s="2">
        <v>0</v>
      </c>
      <c r="AB1016" s="2">
        <v>0</v>
      </c>
      <c r="AC1016" s="2">
        <v>0</v>
      </c>
      <c r="AD1016" s="2">
        <v>0</v>
      </c>
      <c r="AE1016" s="2">
        <v>0</v>
      </c>
      <c r="AF1016" s="2">
        <v>9836113</v>
      </c>
      <c r="AG1016" s="2">
        <v>0</v>
      </c>
      <c r="AH1016" s="2">
        <v>0</v>
      </c>
      <c r="AI1016" s="2">
        <v>0</v>
      </c>
      <c r="AJ1016" s="2">
        <v>0</v>
      </c>
      <c r="AK1016" s="2">
        <v>0</v>
      </c>
      <c r="AL1016" s="2">
        <v>0</v>
      </c>
      <c r="AM1016" s="2">
        <v>11792939</v>
      </c>
      <c r="AN1016" s="2">
        <v>0</v>
      </c>
    </row>
    <row r="1017" spans="1:40" x14ac:dyDescent="0.25">
      <c r="A1017" t="s">
        <v>2093</v>
      </c>
      <c r="B1017" t="s">
        <v>376</v>
      </c>
      <c r="C1017" t="s">
        <v>2094</v>
      </c>
      <c r="D1017" t="str">
        <f t="shared" si="92"/>
        <v>قراردادي بهره بردار</v>
      </c>
      <c r="E1017" t="str">
        <f t="shared" si="91"/>
        <v>پروژه تعميرات نيروگاه بوشهر</v>
      </c>
      <c r="F1017">
        <v>146</v>
      </c>
      <c r="G1017" s="2">
        <v>85223408</v>
      </c>
      <c r="H1017" s="2">
        <v>15001017</v>
      </c>
      <c r="I1017" s="2">
        <v>0</v>
      </c>
      <c r="J1017" s="2">
        <v>38609938</v>
      </c>
      <c r="K1017" s="2">
        <v>0</v>
      </c>
      <c r="L1017" s="2">
        <v>33841500</v>
      </c>
      <c r="M1017" s="2">
        <v>0</v>
      </c>
      <c r="N1017" s="2">
        <v>4800000</v>
      </c>
      <c r="O1017" s="2">
        <v>9195462</v>
      </c>
      <c r="P1017" s="2">
        <v>0</v>
      </c>
      <c r="Q1017" s="2">
        <v>0</v>
      </c>
      <c r="R1017" s="2">
        <v>0</v>
      </c>
      <c r="S1017" s="2">
        <v>0</v>
      </c>
      <c r="T1017" s="2">
        <v>0</v>
      </c>
      <c r="U1017" s="2">
        <v>0</v>
      </c>
      <c r="V1017" s="2">
        <v>0</v>
      </c>
      <c r="W1017" s="2">
        <v>14879817</v>
      </c>
      <c r="X1017" s="2">
        <v>13200000</v>
      </c>
      <c r="Y1017" s="2">
        <v>0</v>
      </c>
      <c r="Z1017" s="2">
        <v>0</v>
      </c>
      <c r="AA1017" s="2">
        <v>0</v>
      </c>
      <c r="AB1017" s="2">
        <v>0</v>
      </c>
      <c r="AC1017" s="2">
        <v>0</v>
      </c>
      <c r="AD1017" s="2">
        <v>0</v>
      </c>
      <c r="AE1017" s="2">
        <v>0</v>
      </c>
      <c r="AF1017" s="2">
        <v>6571004</v>
      </c>
      <c r="AG1017" s="2">
        <v>0</v>
      </c>
      <c r="AH1017" s="2">
        <v>0</v>
      </c>
      <c r="AI1017" s="2">
        <v>0</v>
      </c>
      <c r="AJ1017" s="2">
        <v>0</v>
      </c>
      <c r="AK1017" s="2">
        <v>0</v>
      </c>
      <c r="AL1017" s="2">
        <v>0</v>
      </c>
      <c r="AM1017" s="2">
        <v>9198389</v>
      </c>
      <c r="AN1017" s="2">
        <v>0</v>
      </c>
    </row>
    <row r="1018" spans="1:40" x14ac:dyDescent="0.25">
      <c r="A1018" t="s">
        <v>2095</v>
      </c>
      <c r="B1018" t="s">
        <v>498</v>
      </c>
      <c r="C1018" t="s">
        <v>2096</v>
      </c>
      <c r="D1018" t="str">
        <f t="shared" si="92"/>
        <v>قراردادي بهره بردار</v>
      </c>
      <c r="E1018" t="str">
        <f t="shared" si="91"/>
        <v>پروژه تعميرات نيروگاه بوشهر</v>
      </c>
      <c r="F1018">
        <v>147</v>
      </c>
      <c r="G1018" s="2">
        <v>95892794</v>
      </c>
      <c r="H1018" s="2">
        <v>17271552</v>
      </c>
      <c r="I1018" s="2">
        <v>0</v>
      </c>
      <c r="J1018" s="2">
        <v>45526555</v>
      </c>
      <c r="K1018" s="2">
        <v>0</v>
      </c>
      <c r="L1018" s="2">
        <v>55440000</v>
      </c>
      <c r="M1018" s="2">
        <v>0</v>
      </c>
      <c r="N1018" s="2">
        <v>4800000</v>
      </c>
      <c r="O1018" s="2">
        <v>12422437</v>
      </c>
      <c r="P1018" s="2">
        <v>0</v>
      </c>
      <c r="Q1018" s="2">
        <v>0</v>
      </c>
      <c r="R1018" s="2">
        <v>0</v>
      </c>
      <c r="S1018" s="2">
        <v>0</v>
      </c>
      <c r="T1018" s="2">
        <v>0</v>
      </c>
      <c r="U1018" s="2">
        <v>0</v>
      </c>
      <c r="V1018" s="2">
        <v>0</v>
      </c>
      <c r="W1018" s="2">
        <v>17513736</v>
      </c>
      <c r="X1018" s="2">
        <v>13200000</v>
      </c>
      <c r="Y1018" s="2">
        <v>0</v>
      </c>
      <c r="Z1018" s="2">
        <v>0</v>
      </c>
      <c r="AA1018" s="2">
        <v>0</v>
      </c>
      <c r="AB1018" s="2">
        <v>0</v>
      </c>
      <c r="AC1018" s="2">
        <v>0</v>
      </c>
      <c r="AD1018" s="2">
        <v>0</v>
      </c>
      <c r="AE1018" s="2">
        <v>0</v>
      </c>
      <c r="AF1018" s="2">
        <v>8873170</v>
      </c>
      <c r="AG1018" s="2">
        <v>12157315</v>
      </c>
      <c r="AH1018" s="2">
        <v>0</v>
      </c>
      <c r="AI1018" s="2">
        <v>0</v>
      </c>
      <c r="AJ1018" s="2">
        <v>0</v>
      </c>
      <c r="AK1018" s="2">
        <v>0</v>
      </c>
      <c r="AL1018" s="2">
        <v>0</v>
      </c>
      <c r="AM1018" s="2">
        <v>12422437</v>
      </c>
      <c r="AN1018" s="2">
        <v>0</v>
      </c>
    </row>
    <row r="1019" spans="1:40" x14ac:dyDescent="0.25">
      <c r="A1019" t="s">
        <v>2097</v>
      </c>
      <c r="B1019" t="s">
        <v>115</v>
      </c>
      <c r="C1019" t="s">
        <v>2098</v>
      </c>
      <c r="D1019" t="str">
        <f t="shared" si="92"/>
        <v>قراردادي بهره بردار</v>
      </c>
      <c r="E1019" t="str">
        <f t="shared" si="91"/>
        <v>پروژه تعميرات نيروگاه بوشهر</v>
      </c>
      <c r="F1019">
        <v>70</v>
      </c>
      <c r="G1019" s="2">
        <v>96654924</v>
      </c>
      <c r="H1019" s="2">
        <v>8152674</v>
      </c>
      <c r="I1019" s="2">
        <v>0</v>
      </c>
      <c r="J1019" s="2">
        <v>46503882</v>
      </c>
      <c r="K1019" s="2">
        <v>0</v>
      </c>
      <c r="L1019" s="2">
        <v>41580000</v>
      </c>
      <c r="M1019" s="2">
        <v>0</v>
      </c>
      <c r="N1019" s="2">
        <v>4800000</v>
      </c>
      <c r="O1019" s="2">
        <v>13200879</v>
      </c>
      <c r="P1019" s="2">
        <v>0</v>
      </c>
      <c r="Q1019" s="2">
        <v>0</v>
      </c>
      <c r="R1019" s="2">
        <v>0</v>
      </c>
      <c r="S1019" s="2">
        <v>0</v>
      </c>
      <c r="T1019" s="2">
        <v>0</v>
      </c>
      <c r="U1019" s="2">
        <v>0</v>
      </c>
      <c r="V1019" s="2">
        <v>0</v>
      </c>
      <c r="W1019" s="2">
        <v>17918524</v>
      </c>
      <c r="X1019" s="2">
        <v>13200000</v>
      </c>
      <c r="Y1019" s="2">
        <v>0</v>
      </c>
      <c r="Z1019" s="2">
        <v>0</v>
      </c>
      <c r="AA1019" s="2">
        <v>0</v>
      </c>
      <c r="AB1019" s="2">
        <v>0</v>
      </c>
      <c r="AC1019" s="2">
        <v>0</v>
      </c>
      <c r="AD1019" s="2">
        <v>0</v>
      </c>
      <c r="AE1019" s="2">
        <v>0</v>
      </c>
      <c r="AF1019" s="2">
        <v>9525168</v>
      </c>
      <c r="AG1019" s="2">
        <v>0</v>
      </c>
      <c r="AH1019" s="2">
        <v>0</v>
      </c>
      <c r="AI1019" s="2">
        <v>0</v>
      </c>
      <c r="AJ1019" s="2">
        <v>0</v>
      </c>
      <c r="AK1019" s="2">
        <v>0</v>
      </c>
      <c r="AL1019" s="2">
        <v>0</v>
      </c>
      <c r="AM1019" s="2">
        <v>13300386</v>
      </c>
      <c r="AN1019" s="2">
        <v>0</v>
      </c>
    </row>
    <row r="1020" spans="1:40" x14ac:dyDescent="0.25">
      <c r="A1020" t="s">
        <v>2099</v>
      </c>
      <c r="B1020" t="s">
        <v>88</v>
      </c>
      <c r="C1020" t="s">
        <v>1350</v>
      </c>
      <c r="D1020" t="str">
        <f t="shared" si="92"/>
        <v>قراردادي بهره بردار</v>
      </c>
      <c r="E1020" t="str">
        <f t="shared" si="91"/>
        <v>پروژه تعميرات نيروگاه بوشهر</v>
      </c>
      <c r="F1020">
        <v>120</v>
      </c>
      <c r="G1020" s="2">
        <v>84870566</v>
      </c>
      <c r="H1020" s="2">
        <v>12477382</v>
      </c>
      <c r="I1020" s="2">
        <v>0</v>
      </c>
      <c r="J1020" s="2">
        <v>38367837</v>
      </c>
      <c r="K1020" s="2">
        <v>0</v>
      </c>
      <c r="L1020" s="2">
        <v>41580000</v>
      </c>
      <c r="M1020" s="2">
        <v>0</v>
      </c>
      <c r="N1020" s="2">
        <v>4800000</v>
      </c>
      <c r="O1020" s="2">
        <v>9072973</v>
      </c>
      <c r="P1020" s="2">
        <v>0</v>
      </c>
      <c r="Q1020" s="2">
        <v>0</v>
      </c>
      <c r="R1020" s="2">
        <v>0</v>
      </c>
      <c r="S1020" s="2">
        <v>0</v>
      </c>
      <c r="T1020" s="2">
        <v>0</v>
      </c>
      <c r="U1020" s="2">
        <v>0</v>
      </c>
      <c r="V1020" s="2">
        <v>0</v>
      </c>
      <c r="W1020" s="2">
        <v>14786503</v>
      </c>
      <c r="X1020" s="2">
        <v>13200000</v>
      </c>
      <c r="Y1020" s="2">
        <v>0</v>
      </c>
      <c r="Z1020" s="2">
        <v>0</v>
      </c>
      <c r="AA1020" s="2">
        <v>0</v>
      </c>
      <c r="AB1020" s="2">
        <v>0</v>
      </c>
      <c r="AC1020" s="2">
        <v>0</v>
      </c>
      <c r="AD1020" s="2">
        <v>0</v>
      </c>
      <c r="AE1020" s="2">
        <v>0</v>
      </c>
      <c r="AF1020" s="2">
        <v>6480707</v>
      </c>
      <c r="AG1020" s="2">
        <v>0</v>
      </c>
      <c r="AH1020" s="2">
        <v>0</v>
      </c>
      <c r="AI1020" s="2">
        <v>0</v>
      </c>
      <c r="AJ1020" s="2">
        <v>0</v>
      </c>
      <c r="AK1020" s="2">
        <v>0</v>
      </c>
      <c r="AL1020" s="2">
        <v>0</v>
      </c>
      <c r="AM1020" s="2">
        <v>9072973</v>
      </c>
      <c r="AN1020" s="2">
        <v>0</v>
      </c>
    </row>
    <row r="1021" spans="1:40" x14ac:dyDescent="0.25">
      <c r="A1021" t="s">
        <v>2100</v>
      </c>
      <c r="B1021" t="s">
        <v>97</v>
      </c>
      <c r="C1021" t="s">
        <v>2101</v>
      </c>
      <c r="D1021" t="str">
        <f t="shared" si="92"/>
        <v>قراردادي بهره بردار</v>
      </c>
      <c r="E1021" t="str">
        <f t="shared" si="91"/>
        <v>پروژه تعميرات نيروگاه بوشهر</v>
      </c>
      <c r="F1021">
        <v>109</v>
      </c>
      <c r="G1021" s="2">
        <v>86940236</v>
      </c>
      <c r="H1021" s="2">
        <v>11703107</v>
      </c>
      <c r="I1021" s="2">
        <v>0</v>
      </c>
      <c r="J1021" s="2">
        <v>39794795</v>
      </c>
      <c r="K1021" s="2">
        <v>0</v>
      </c>
      <c r="L1021" s="2">
        <v>42696500</v>
      </c>
      <c r="M1021" s="2">
        <v>0</v>
      </c>
      <c r="N1021" s="2">
        <v>4800000</v>
      </c>
      <c r="O1021" s="2">
        <v>9801556</v>
      </c>
      <c r="P1021" s="2">
        <v>0</v>
      </c>
      <c r="Q1021" s="2">
        <v>0</v>
      </c>
      <c r="R1021" s="2">
        <v>0</v>
      </c>
      <c r="S1021" s="2">
        <v>0</v>
      </c>
      <c r="T1021" s="2">
        <v>0</v>
      </c>
      <c r="U1021" s="2">
        <v>0</v>
      </c>
      <c r="V1021" s="2">
        <v>0</v>
      </c>
      <c r="W1021" s="2">
        <v>15336468</v>
      </c>
      <c r="X1021" s="2">
        <v>13200000</v>
      </c>
      <c r="Y1021" s="2">
        <v>0</v>
      </c>
      <c r="Z1021" s="2">
        <v>0</v>
      </c>
      <c r="AA1021" s="2">
        <v>0</v>
      </c>
      <c r="AB1021" s="2">
        <v>10000000</v>
      </c>
      <c r="AC1021" s="2">
        <v>0</v>
      </c>
      <c r="AD1021" s="2">
        <v>0</v>
      </c>
      <c r="AE1021" s="2">
        <v>0</v>
      </c>
      <c r="AF1021" s="2">
        <v>7013604</v>
      </c>
      <c r="AG1021" s="2">
        <v>0</v>
      </c>
      <c r="AH1021" s="2">
        <v>0</v>
      </c>
      <c r="AI1021" s="2">
        <v>0</v>
      </c>
      <c r="AJ1021" s="2">
        <v>0</v>
      </c>
      <c r="AK1021" s="2">
        <v>0</v>
      </c>
      <c r="AL1021" s="2">
        <v>0</v>
      </c>
      <c r="AM1021" s="2">
        <v>9814517</v>
      </c>
      <c r="AN1021" s="2">
        <v>0</v>
      </c>
    </row>
    <row r="1022" spans="1:40" x14ac:dyDescent="0.25">
      <c r="A1022" t="s">
        <v>2102</v>
      </c>
      <c r="B1022" t="s">
        <v>97</v>
      </c>
      <c r="C1022" t="s">
        <v>2103</v>
      </c>
      <c r="D1022" t="str">
        <f t="shared" si="92"/>
        <v>قراردادي بهره بردار</v>
      </c>
      <c r="E1022" t="str">
        <f t="shared" si="91"/>
        <v>پروژه تعميرات نيروگاه بوشهر</v>
      </c>
      <c r="F1022">
        <v>158</v>
      </c>
      <c r="G1022" s="2">
        <v>87659181</v>
      </c>
      <c r="H1022" s="2">
        <v>17641998</v>
      </c>
      <c r="I1022" s="2">
        <v>0</v>
      </c>
      <c r="J1022" s="2">
        <v>40300109</v>
      </c>
      <c r="K1022" s="2">
        <v>0</v>
      </c>
      <c r="L1022" s="2">
        <v>33610500</v>
      </c>
      <c r="M1022" s="2">
        <v>0</v>
      </c>
      <c r="N1022" s="2">
        <v>4800000</v>
      </c>
      <c r="O1022" s="2">
        <v>10048452</v>
      </c>
      <c r="P1022" s="2">
        <v>0</v>
      </c>
      <c r="Q1022" s="2">
        <v>0</v>
      </c>
      <c r="R1022" s="2">
        <v>0</v>
      </c>
      <c r="S1022" s="2">
        <v>0</v>
      </c>
      <c r="T1022" s="2">
        <v>0</v>
      </c>
      <c r="U1022" s="2">
        <v>0</v>
      </c>
      <c r="V1022" s="2">
        <v>0</v>
      </c>
      <c r="W1022" s="2">
        <v>15527965</v>
      </c>
      <c r="X1022" s="2">
        <v>13200000</v>
      </c>
      <c r="Y1022" s="2">
        <v>0</v>
      </c>
      <c r="Z1022" s="2">
        <v>0</v>
      </c>
      <c r="AA1022" s="2">
        <v>0</v>
      </c>
      <c r="AB1022" s="2">
        <v>0</v>
      </c>
      <c r="AC1022" s="2">
        <v>0</v>
      </c>
      <c r="AD1022" s="2">
        <v>0</v>
      </c>
      <c r="AE1022" s="2">
        <v>0</v>
      </c>
      <c r="AF1022" s="2">
        <v>7200041</v>
      </c>
      <c r="AG1022" s="2">
        <v>0</v>
      </c>
      <c r="AH1022" s="2">
        <v>0</v>
      </c>
      <c r="AI1022" s="2">
        <v>0</v>
      </c>
      <c r="AJ1022" s="2">
        <v>0</v>
      </c>
      <c r="AK1022" s="2">
        <v>0</v>
      </c>
      <c r="AL1022" s="2">
        <v>0</v>
      </c>
      <c r="AM1022" s="2">
        <v>10071865</v>
      </c>
      <c r="AN1022" s="2">
        <v>0</v>
      </c>
    </row>
    <row r="1023" spans="1:40" x14ac:dyDescent="0.25">
      <c r="A1023" t="s">
        <v>2104</v>
      </c>
      <c r="B1023" t="s">
        <v>2055</v>
      </c>
      <c r="C1023" t="s">
        <v>2105</v>
      </c>
      <c r="D1023" t="str">
        <f t="shared" si="92"/>
        <v>قراردادي بهره بردار</v>
      </c>
      <c r="E1023" t="str">
        <f t="shared" si="91"/>
        <v>پروژه تعميرات نيروگاه بوشهر</v>
      </c>
      <c r="F1023">
        <v>158</v>
      </c>
      <c r="G1023" s="2">
        <v>87977538</v>
      </c>
      <c r="H1023" s="2">
        <v>17729732</v>
      </c>
      <c r="I1023" s="2">
        <v>0</v>
      </c>
      <c r="J1023" s="2">
        <v>40509071</v>
      </c>
      <c r="K1023" s="2">
        <v>0</v>
      </c>
      <c r="L1023" s="2">
        <v>55440000</v>
      </c>
      <c r="M1023" s="2">
        <v>0</v>
      </c>
      <c r="N1023" s="2">
        <v>4800000</v>
      </c>
      <c r="O1023" s="2">
        <v>10160972</v>
      </c>
      <c r="P1023" s="2">
        <v>0</v>
      </c>
      <c r="Q1023" s="2">
        <v>0</v>
      </c>
      <c r="R1023" s="2">
        <v>0</v>
      </c>
      <c r="S1023" s="2">
        <v>0</v>
      </c>
      <c r="T1023" s="2">
        <v>0</v>
      </c>
      <c r="U1023" s="2">
        <v>0</v>
      </c>
      <c r="V1023" s="2">
        <v>0</v>
      </c>
      <c r="W1023" s="2">
        <v>15611776</v>
      </c>
      <c r="X1023" s="2">
        <v>13200000</v>
      </c>
      <c r="Y1023" s="2">
        <v>0</v>
      </c>
      <c r="Z1023" s="2">
        <v>0</v>
      </c>
      <c r="AA1023" s="2">
        <v>0</v>
      </c>
      <c r="AB1023" s="2">
        <v>0</v>
      </c>
      <c r="AC1023" s="2">
        <v>0</v>
      </c>
      <c r="AD1023" s="2">
        <v>0</v>
      </c>
      <c r="AE1023" s="2">
        <v>0</v>
      </c>
      <c r="AF1023" s="2">
        <v>7283033</v>
      </c>
      <c r="AG1023" s="2">
        <v>0</v>
      </c>
      <c r="AH1023" s="2">
        <v>0</v>
      </c>
      <c r="AI1023" s="2">
        <v>0</v>
      </c>
      <c r="AJ1023" s="2">
        <v>0</v>
      </c>
      <c r="AK1023" s="2">
        <v>0</v>
      </c>
      <c r="AL1023" s="2">
        <v>0</v>
      </c>
      <c r="AM1023" s="2">
        <v>10187102</v>
      </c>
      <c r="AN1023" s="2">
        <v>0</v>
      </c>
    </row>
    <row r="1024" spans="1:40" x14ac:dyDescent="0.25">
      <c r="A1024" t="s">
        <v>2106</v>
      </c>
      <c r="B1024" t="s">
        <v>545</v>
      </c>
      <c r="C1024" t="s">
        <v>2107</v>
      </c>
      <c r="D1024" t="str">
        <f t="shared" si="92"/>
        <v>قراردادي بهره بردار</v>
      </c>
      <c r="E1024" t="str">
        <f t="shared" si="91"/>
        <v>پروژه تعميرات نيروگاه بوشهر</v>
      </c>
      <c r="F1024">
        <v>117</v>
      </c>
      <c r="G1024" s="2">
        <v>80793881</v>
      </c>
      <c r="H1024" s="2">
        <v>11720163</v>
      </c>
      <c r="I1024" s="2">
        <v>0</v>
      </c>
      <c r="J1024" s="2">
        <v>36675253</v>
      </c>
      <c r="K1024" s="2">
        <v>0</v>
      </c>
      <c r="L1024" s="2">
        <v>32414516</v>
      </c>
      <c r="M1024" s="2">
        <v>0</v>
      </c>
      <c r="N1024" s="2">
        <v>4541935</v>
      </c>
      <c r="O1024" s="2">
        <v>8783067</v>
      </c>
      <c r="P1024" s="2">
        <v>0</v>
      </c>
      <c r="Q1024" s="2">
        <v>0</v>
      </c>
      <c r="R1024" s="2">
        <v>0</v>
      </c>
      <c r="S1024" s="2">
        <v>0</v>
      </c>
      <c r="T1024" s="2">
        <v>0</v>
      </c>
      <c r="U1024" s="2">
        <v>0</v>
      </c>
      <c r="V1024" s="2">
        <v>0</v>
      </c>
      <c r="W1024" s="2">
        <v>14134214</v>
      </c>
      <c r="X1024" s="2">
        <v>12490323</v>
      </c>
      <c r="Y1024" s="2">
        <v>0</v>
      </c>
      <c r="Z1024" s="2">
        <v>0</v>
      </c>
      <c r="AA1024" s="2">
        <v>0</v>
      </c>
      <c r="AB1024" s="2">
        <v>0</v>
      </c>
      <c r="AC1024" s="2">
        <v>0</v>
      </c>
      <c r="AD1024" s="2">
        <v>0</v>
      </c>
      <c r="AE1024" s="2">
        <v>0</v>
      </c>
      <c r="AF1024" s="2">
        <v>6278661</v>
      </c>
      <c r="AG1024" s="2">
        <v>0</v>
      </c>
      <c r="AH1024" s="2">
        <v>22996</v>
      </c>
      <c r="AI1024" s="2">
        <v>0</v>
      </c>
      <c r="AJ1024" s="2">
        <v>0</v>
      </c>
      <c r="AK1024" s="2">
        <v>0</v>
      </c>
      <c r="AL1024" s="2">
        <v>0</v>
      </c>
      <c r="AM1024" s="2">
        <v>8788295</v>
      </c>
      <c r="AN1024" s="2">
        <v>0</v>
      </c>
    </row>
    <row r="1025" spans="1:40" x14ac:dyDescent="0.25">
      <c r="A1025" t="s">
        <v>2108</v>
      </c>
      <c r="B1025" t="s">
        <v>411</v>
      </c>
      <c r="C1025" t="s">
        <v>957</v>
      </c>
      <c r="D1025" t="str">
        <f t="shared" si="92"/>
        <v>قراردادي بهره بردار</v>
      </c>
      <c r="E1025" t="str">
        <f t="shared" si="91"/>
        <v>پروژه تعميرات نيروگاه بوشهر</v>
      </c>
      <c r="F1025">
        <v>158</v>
      </c>
      <c r="G1025" s="2">
        <v>132808865</v>
      </c>
      <c r="H1025" s="2">
        <v>26929762</v>
      </c>
      <c r="I1025" s="2">
        <v>0</v>
      </c>
      <c r="J1025" s="2">
        <v>59541584</v>
      </c>
      <c r="K1025" s="2">
        <v>0</v>
      </c>
      <c r="L1025" s="2">
        <v>49500000</v>
      </c>
      <c r="M1025" s="2">
        <v>0</v>
      </c>
      <c r="N1025" s="2">
        <v>4800000</v>
      </c>
      <c r="O1025" s="2">
        <v>14504534</v>
      </c>
      <c r="P1025" s="2">
        <v>0</v>
      </c>
      <c r="Q1025" s="2">
        <v>0</v>
      </c>
      <c r="R1025" s="2">
        <v>0</v>
      </c>
      <c r="S1025" s="2">
        <v>0</v>
      </c>
      <c r="T1025" s="2">
        <v>0</v>
      </c>
      <c r="U1025" s="2">
        <v>0</v>
      </c>
      <c r="V1025" s="2">
        <v>0</v>
      </c>
      <c r="W1025" s="2">
        <v>22966044</v>
      </c>
      <c r="X1025" s="2">
        <v>13200000</v>
      </c>
      <c r="Y1025" s="2">
        <v>0</v>
      </c>
      <c r="Z1025" s="2">
        <v>0</v>
      </c>
      <c r="AA1025" s="2">
        <v>0</v>
      </c>
      <c r="AB1025" s="2">
        <v>0</v>
      </c>
      <c r="AC1025" s="2">
        <v>0</v>
      </c>
      <c r="AD1025" s="2">
        <v>0</v>
      </c>
      <c r="AE1025" s="2">
        <v>0</v>
      </c>
      <c r="AF1025" s="2">
        <v>10367039</v>
      </c>
      <c r="AG1025" s="2">
        <v>0</v>
      </c>
      <c r="AH1025" s="2">
        <v>0</v>
      </c>
      <c r="AI1025" s="2">
        <v>0</v>
      </c>
      <c r="AJ1025" s="2">
        <v>0</v>
      </c>
      <c r="AK1025" s="2">
        <v>0</v>
      </c>
      <c r="AL1025" s="2">
        <v>0</v>
      </c>
      <c r="AM1025" s="2">
        <v>12438374</v>
      </c>
      <c r="AN1025" s="2">
        <v>0</v>
      </c>
    </row>
    <row r="1026" spans="1:40" x14ac:dyDescent="0.25">
      <c r="A1026" t="s">
        <v>2109</v>
      </c>
      <c r="B1026" t="s">
        <v>150</v>
      </c>
      <c r="C1026" t="s">
        <v>2110</v>
      </c>
      <c r="D1026" t="str">
        <f t="shared" si="92"/>
        <v>قراردادي بهره بردار</v>
      </c>
      <c r="E1026" t="str">
        <f t="shared" si="91"/>
        <v>پروژه تعميرات نيروگاه بوشهر</v>
      </c>
      <c r="F1026">
        <v>151</v>
      </c>
      <c r="G1026" s="2">
        <v>141724769</v>
      </c>
      <c r="H1026" s="2">
        <v>27613772</v>
      </c>
      <c r="I1026" s="2">
        <v>0</v>
      </c>
      <c r="J1026" s="2">
        <v>65366746</v>
      </c>
      <c r="K1026" s="2">
        <v>0</v>
      </c>
      <c r="L1026" s="2">
        <v>49500000</v>
      </c>
      <c r="M1026" s="2">
        <v>0</v>
      </c>
      <c r="N1026" s="2">
        <v>4800000</v>
      </c>
      <c r="O1026" s="2">
        <v>17155034</v>
      </c>
      <c r="P1026" s="2">
        <v>0</v>
      </c>
      <c r="Q1026" s="2">
        <v>0</v>
      </c>
      <c r="R1026" s="2">
        <v>0</v>
      </c>
      <c r="S1026" s="2">
        <v>0</v>
      </c>
      <c r="T1026" s="2">
        <v>0</v>
      </c>
      <c r="U1026" s="2">
        <v>0</v>
      </c>
      <c r="V1026" s="2">
        <v>0</v>
      </c>
      <c r="W1026" s="2">
        <v>25140853</v>
      </c>
      <c r="X1026" s="2">
        <v>13200000</v>
      </c>
      <c r="Y1026" s="2">
        <v>0</v>
      </c>
      <c r="Z1026" s="2">
        <v>0</v>
      </c>
      <c r="AA1026" s="2">
        <v>0</v>
      </c>
      <c r="AB1026" s="2">
        <v>0</v>
      </c>
      <c r="AC1026" s="2">
        <v>0</v>
      </c>
      <c r="AD1026" s="2">
        <v>0</v>
      </c>
      <c r="AE1026" s="2">
        <v>0</v>
      </c>
      <c r="AF1026" s="2">
        <v>12361642</v>
      </c>
      <c r="AG1026" s="2">
        <v>0</v>
      </c>
      <c r="AH1026" s="2">
        <v>0</v>
      </c>
      <c r="AI1026" s="2">
        <v>0</v>
      </c>
      <c r="AJ1026" s="2">
        <v>0</v>
      </c>
      <c r="AK1026" s="2">
        <v>0</v>
      </c>
      <c r="AL1026" s="2">
        <v>0</v>
      </c>
      <c r="AM1026" s="2">
        <v>14800363</v>
      </c>
      <c r="AN1026" s="2">
        <v>0</v>
      </c>
    </row>
    <row r="1027" spans="1:40" x14ac:dyDescent="0.25">
      <c r="A1027" t="s">
        <v>2111</v>
      </c>
      <c r="B1027" t="s">
        <v>74</v>
      </c>
      <c r="C1027" t="s">
        <v>1363</v>
      </c>
      <c r="D1027" t="str">
        <f t="shared" si="92"/>
        <v>قراردادي بهره بردار</v>
      </c>
      <c r="E1027" t="str">
        <f t="shared" si="91"/>
        <v>پروژه تعميرات نيروگاه بوشهر</v>
      </c>
      <c r="F1027">
        <v>152</v>
      </c>
      <c r="G1027" s="2">
        <v>127047626</v>
      </c>
      <c r="H1027" s="2">
        <v>23969312</v>
      </c>
      <c r="I1027" s="2">
        <v>0</v>
      </c>
      <c r="J1027" s="2">
        <v>55686788</v>
      </c>
      <c r="K1027" s="2">
        <v>0</v>
      </c>
      <c r="L1027" s="2">
        <v>40287500</v>
      </c>
      <c r="M1027" s="2">
        <v>0</v>
      </c>
      <c r="N1027" s="2">
        <v>4800000</v>
      </c>
      <c r="O1027" s="2">
        <v>12375236</v>
      </c>
      <c r="P1027" s="2">
        <v>0</v>
      </c>
      <c r="Q1027" s="2">
        <v>0</v>
      </c>
      <c r="R1027" s="2">
        <v>0</v>
      </c>
      <c r="S1027" s="2">
        <v>0</v>
      </c>
      <c r="T1027" s="2">
        <v>0</v>
      </c>
      <c r="U1027" s="2">
        <v>0</v>
      </c>
      <c r="V1027" s="2">
        <v>0</v>
      </c>
      <c r="W1027" s="2">
        <v>21461097</v>
      </c>
      <c r="X1027" s="2">
        <v>13200000</v>
      </c>
      <c r="Y1027" s="2">
        <v>0</v>
      </c>
      <c r="Z1027" s="2">
        <v>0</v>
      </c>
      <c r="AA1027" s="2">
        <v>0</v>
      </c>
      <c r="AB1027" s="2">
        <v>10000000</v>
      </c>
      <c r="AC1027" s="2">
        <v>0</v>
      </c>
      <c r="AD1027" s="2">
        <v>0</v>
      </c>
      <c r="AE1027" s="2">
        <v>0</v>
      </c>
      <c r="AF1027" s="2">
        <v>8868280</v>
      </c>
      <c r="AG1027" s="2">
        <v>0</v>
      </c>
      <c r="AH1027" s="2">
        <v>0</v>
      </c>
      <c r="AI1027" s="2">
        <v>0</v>
      </c>
      <c r="AJ1027" s="2">
        <v>0</v>
      </c>
      <c r="AK1027" s="2">
        <v>0</v>
      </c>
      <c r="AL1027" s="2">
        <v>0</v>
      </c>
      <c r="AM1027" s="2">
        <v>10632963</v>
      </c>
      <c r="AN1027" s="2">
        <v>0</v>
      </c>
    </row>
    <row r="1028" spans="1:40" x14ac:dyDescent="0.25">
      <c r="A1028" t="s">
        <v>2112</v>
      </c>
      <c r="B1028" t="s">
        <v>112</v>
      </c>
      <c r="C1028" t="s">
        <v>627</v>
      </c>
      <c r="D1028" t="str">
        <f t="shared" si="92"/>
        <v>قراردادي بهره بردار</v>
      </c>
      <c r="E1028" t="str">
        <f t="shared" si="91"/>
        <v>پروژه تعميرات نيروگاه بوشهر</v>
      </c>
      <c r="F1028">
        <v>161</v>
      </c>
      <c r="G1028" s="2">
        <v>127260174</v>
      </c>
      <c r="H1028" s="2">
        <v>25382301</v>
      </c>
      <c r="I1028" s="2">
        <v>0</v>
      </c>
      <c r="J1028" s="2">
        <v>55840580</v>
      </c>
      <c r="K1028" s="2">
        <v>0</v>
      </c>
      <c r="L1028" s="2">
        <v>40287500</v>
      </c>
      <c r="M1028" s="2">
        <v>0</v>
      </c>
      <c r="N1028" s="2">
        <v>4800000</v>
      </c>
      <c r="O1028" s="2">
        <v>12481117</v>
      </c>
      <c r="P1028" s="2">
        <v>0</v>
      </c>
      <c r="Q1028" s="2">
        <v>0</v>
      </c>
      <c r="R1028" s="2">
        <v>0</v>
      </c>
      <c r="S1028" s="2">
        <v>0</v>
      </c>
      <c r="T1028" s="2">
        <v>0</v>
      </c>
      <c r="U1028" s="2">
        <v>0</v>
      </c>
      <c r="V1028" s="2">
        <v>0</v>
      </c>
      <c r="W1028" s="2">
        <v>21520303</v>
      </c>
      <c r="X1028" s="2">
        <v>13200000</v>
      </c>
      <c r="Y1028" s="2">
        <v>0</v>
      </c>
      <c r="Z1028" s="2">
        <v>0</v>
      </c>
      <c r="AA1028" s="2">
        <v>0</v>
      </c>
      <c r="AB1028" s="2">
        <v>0</v>
      </c>
      <c r="AC1028" s="2">
        <v>0</v>
      </c>
      <c r="AD1028" s="2">
        <v>0</v>
      </c>
      <c r="AE1028" s="2">
        <v>0</v>
      </c>
      <c r="AF1028" s="2">
        <v>8919323</v>
      </c>
      <c r="AG1028" s="2">
        <v>0</v>
      </c>
      <c r="AH1028" s="2">
        <v>0</v>
      </c>
      <c r="AI1028" s="2">
        <v>0</v>
      </c>
      <c r="AJ1028" s="2">
        <v>0</v>
      </c>
      <c r="AK1028" s="2">
        <v>0</v>
      </c>
      <c r="AL1028" s="2">
        <v>0</v>
      </c>
      <c r="AM1028" s="2">
        <v>10701854</v>
      </c>
      <c r="AN1028" s="2">
        <v>0</v>
      </c>
    </row>
    <row r="1029" spans="1:40" x14ac:dyDescent="0.25">
      <c r="A1029" t="s">
        <v>2113</v>
      </c>
      <c r="B1029" t="s">
        <v>171</v>
      </c>
      <c r="C1029" t="s">
        <v>2114</v>
      </c>
      <c r="D1029" t="str">
        <f t="shared" si="92"/>
        <v>قراردادي بهره بردار</v>
      </c>
      <c r="E1029" t="str">
        <f t="shared" si="91"/>
        <v>پروژه تعميرات نيروگاه بوشهر</v>
      </c>
      <c r="F1029">
        <v>75</v>
      </c>
      <c r="G1029" s="2">
        <v>84870566</v>
      </c>
      <c r="H1029" s="2">
        <v>7310966</v>
      </c>
      <c r="I1029" s="2">
        <v>0</v>
      </c>
      <c r="J1029" s="2">
        <v>38367837</v>
      </c>
      <c r="K1029" s="2">
        <v>0</v>
      </c>
      <c r="L1029" s="2">
        <v>44814000</v>
      </c>
      <c r="M1029" s="2">
        <v>0</v>
      </c>
      <c r="N1029" s="2">
        <v>4800000</v>
      </c>
      <c r="O1029" s="2">
        <v>9072973</v>
      </c>
      <c r="P1029" s="2">
        <v>0</v>
      </c>
      <c r="Q1029" s="2">
        <v>0</v>
      </c>
      <c r="R1029" s="2">
        <v>0</v>
      </c>
      <c r="S1029" s="2">
        <v>0</v>
      </c>
      <c r="T1029" s="2">
        <v>0</v>
      </c>
      <c r="U1029" s="2">
        <v>0</v>
      </c>
      <c r="V1029" s="2">
        <v>0</v>
      </c>
      <c r="W1029" s="2">
        <v>14786503</v>
      </c>
      <c r="X1029" s="2">
        <v>13200000</v>
      </c>
      <c r="Y1029" s="2">
        <v>0</v>
      </c>
      <c r="Z1029" s="2">
        <v>0</v>
      </c>
      <c r="AA1029" s="2">
        <v>0</v>
      </c>
      <c r="AB1029" s="2">
        <v>0</v>
      </c>
      <c r="AC1029" s="2">
        <v>0</v>
      </c>
      <c r="AD1029" s="2">
        <v>0</v>
      </c>
      <c r="AE1029" s="2">
        <v>0</v>
      </c>
      <c r="AF1029" s="2">
        <v>6480707</v>
      </c>
      <c r="AG1029" s="2">
        <v>0</v>
      </c>
      <c r="AH1029" s="2">
        <v>0</v>
      </c>
      <c r="AI1029" s="2">
        <v>0</v>
      </c>
      <c r="AJ1029" s="2">
        <v>0</v>
      </c>
      <c r="AK1029" s="2">
        <v>0</v>
      </c>
      <c r="AL1029" s="2">
        <v>0</v>
      </c>
      <c r="AM1029" s="2">
        <v>9072973</v>
      </c>
      <c r="AN1029" s="2">
        <v>0</v>
      </c>
    </row>
    <row r="1030" spans="1:40" x14ac:dyDescent="0.25">
      <c r="A1030" t="s">
        <v>2115</v>
      </c>
      <c r="B1030" t="s">
        <v>1172</v>
      </c>
      <c r="C1030" t="s">
        <v>2116</v>
      </c>
      <c r="D1030" t="str">
        <f t="shared" si="92"/>
        <v>قراردادي بهره بردار</v>
      </c>
      <c r="E1030" t="str">
        <f t="shared" si="91"/>
        <v>پروژه تعميرات نيروگاه بوشهر</v>
      </c>
      <c r="F1030">
        <v>81</v>
      </c>
      <c r="G1030" s="2">
        <v>88450178</v>
      </c>
      <c r="H1030" s="2">
        <v>9911497</v>
      </c>
      <c r="I1030" s="2">
        <v>0</v>
      </c>
      <c r="J1030" s="2">
        <v>40834569</v>
      </c>
      <c r="K1030" s="2">
        <v>0</v>
      </c>
      <c r="L1030" s="2">
        <v>55440000</v>
      </c>
      <c r="M1030" s="2">
        <v>0</v>
      </c>
      <c r="N1030" s="2">
        <v>4800000</v>
      </c>
      <c r="O1030" s="2">
        <v>10326235</v>
      </c>
      <c r="P1030" s="2">
        <v>0</v>
      </c>
      <c r="Q1030" s="2">
        <v>0</v>
      </c>
      <c r="R1030" s="2">
        <v>0</v>
      </c>
      <c r="S1030" s="2">
        <v>0</v>
      </c>
      <c r="T1030" s="2">
        <v>0</v>
      </c>
      <c r="U1030" s="2">
        <v>0</v>
      </c>
      <c r="V1030" s="2">
        <v>0</v>
      </c>
      <c r="W1030" s="2">
        <v>15737229</v>
      </c>
      <c r="X1030" s="2">
        <v>13200000</v>
      </c>
      <c r="Y1030" s="2">
        <v>0</v>
      </c>
      <c r="Z1030" s="2">
        <v>0</v>
      </c>
      <c r="AA1030" s="2">
        <v>0</v>
      </c>
      <c r="AB1030" s="2">
        <v>0</v>
      </c>
      <c r="AC1030" s="2">
        <v>0</v>
      </c>
      <c r="AD1030" s="2">
        <v>0</v>
      </c>
      <c r="AE1030" s="2">
        <v>0</v>
      </c>
      <c r="AF1030" s="2">
        <v>7404916</v>
      </c>
      <c r="AG1030" s="2">
        <v>12157315</v>
      </c>
      <c r="AH1030" s="2">
        <v>0</v>
      </c>
      <c r="AI1030" s="2">
        <v>0</v>
      </c>
      <c r="AJ1030" s="2">
        <v>0</v>
      </c>
      <c r="AK1030" s="2">
        <v>0</v>
      </c>
      <c r="AL1030" s="2">
        <v>0</v>
      </c>
      <c r="AM1030" s="2">
        <v>10356339</v>
      </c>
      <c r="AN1030" s="2">
        <v>0</v>
      </c>
    </row>
    <row r="1031" spans="1:40" x14ac:dyDescent="0.25">
      <c r="A1031" t="s">
        <v>2117</v>
      </c>
      <c r="B1031" t="s">
        <v>2118</v>
      </c>
      <c r="C1031" t="s">
        <v>676</v>
      </c>
      <c r="D1031" t="str">
        <f t="shared" si="92"/>
        <v>قراردادي بهره بردار</v>
      </c>
      <c r="E1031" t="str">
        <f t="shared" si="91"/>
        <v>پروژه تعميرات نيروگاه بوشهر</v>
      </c>
      <c r="F1031">
        <v>171</v>
      </c>
      <c r="G1031" s="2">
        <v>127644082</v>
      </c>
      <c r="H1031" s="2">
        <v>27199747</v>
      </c>
      <c r="I1031" s="2">
        <v>0</v>
      </c>
      <c r="J1031" s="2">
        <v>56100655</v>
      </c>
      <c r="K1031" s="2">
        <v>0</v>
      </c>
      <c r="L1031" s="2">
        <v>43037500</v>
      </c>
      <c r="M1031" s="2">
        <v>0</v>
      </c>
      <c r="N1031" s="2">
        <v>4800000</v>
      </c>
      <c r="O1031" s="2">
        <v>12618127</v>
      </c>
      <c r="P1031" s="2">
        <v>0</v>
      </c>
      <c r="Q1031" s="2">
        <v>0</v>
      </c>
      <c r="R1031" s="2">
        <v>0</v>
      </c>
      <c r="S1031" s="2">
        <v>0</v>
      </c>
      <c r="T1031" s="2">
        <v>0</v>
      </c>
      <c r="U1031" s="2">
        <v>0</v>
      </c>
      <c r="V1031" s="2">
        <v>0</v>
      </c>
      <c r="W1031" s="2">
        <v>21620547</v>
      </c>
      <c r="X1031" s="2">
        <v>13200000</v>
      </c>
      <c r="Y1031" s="2">
        <v>0</v>
      </c>
      <c r="Z1031" s="2">
        <v>0</v>
      </c>
      <c r="AA1031" s="2">
        <v>0</v>
      </c>
      <c r="AB1031" s="2">
        <v>0</v>
      </c>
      <c r="AC1031" s="2">
        <v>0</v>
      </c>
      <c r="AD1031" s="2">
        <v>0</v>
      </c>
      <c r="AE1031" s="2">
        <v>0</v>
      </c>
      <c r="AF1031" s="2">
        <v>9020405</v>
      </c>
      <c r="AG1031" s="2">
        <v>0</v>
      </c>
      <c r="AH1031" s="2">
        <v>0</v>
      </c>
      <c r="AI1031" s="2">
        <v>0</v>
      </c>
      <c r="AJ1031" s="2">
        <v>0</v>
      </c>
      <c r="AK1031" s="2">
        <v>0</v>
      </c>
      <c r="AL1031" s="2">
        <v>0</v>
      </c>
      <c r="AM1031" s="2">
        <v>10822167</v>
      </c>
      <c r="AN1031" s="2">
        <v>0</v>
      </c>
    </row>
    <row r="1032" spans="1:40" x14ac:dyDescent="0.25">
      <c r="A1032" t="s">
        <v>2119</v>
      </c>
      <c r="B1032" t="s">
        <v>74</v>
      </c>
      <c r="C1032" t="s">
        <v>912</v>
      </c>
      <c r="D1032" t="str">
        <f t="shared" si="92"/>
        <v>قراردادي بهره بردار</v>
      </c>
      <c r="E1032" t="str">
        <f t="shared" si="91"/>
        <v>پروژه تعميرات نيروگاه بوشهر</v>
      </c>
      <c r="F1032">
        <v>67</v>
      </c>
      <c r="G1032" s="2">
        <v>85671309</v>
      </c>
      <c r="H1032" s="2">
        <v>6617409</v>
      </c>
      <c r="I1032" s="2">
        <v>0</v>
      </c>
      <c r="J1032" s="2">
        <v>38918590</v>
      </c>
      <c r="K1032" s="2">
        <v>0</v>
      </c>
      <c r="L1032" s="2">
        <v>41580000</v>
      </c>
      <c r="M1032" s="2">
        <v>0</v>
      </c>
      <c r="N1032" s="2">
        <v>4800000</v>
      </c>
      <c r="O1032" s="2">
        <v>9352269</v>
      </c>
      <c r="P1032" s="2">
        <v>0</v>
      </c>
      <c r="Q1032" s="2">
        <v>0</v>
      </c>
      <c r="R1032" s="2">
        <v>0</v>
      </c>
      <c r="S1032" s="2">
        <v>0</v>
      </c>
      <c r="T1032" s="2">
        <v>0</v>
      </c>
      <c r="U1032" s="2">
        <v>0</v>
      </c>
      <c r="V1032" s="2">
        <v>0</v>
      </c>
      <c r="W1032" s="2">
        <v>14998782</v>
      </c>
      <c r="X1032" s="2">
        <v>13200000</v>
      </c>
      <c r="Y1032" s="2">
        <v>0</v>
      </c>
      <c r="Z1032" s="2">
        <v>0</v>
      </c>
      <c r="AA1032" s="2">
        <v>0</v>
      </c>
      <c r="AB1032" s="2">
        <v>0</v>
      </c>
      <c r="AC1032" s="2">
        <v>0</v>
      </c>
      <c r="AD1032" s="2">
        <v>0</v>
      </c>
      <c r="AE1032" s="2">
        <v>0</v>
      </c>
      <c r="AF1032" s="2">
        <v>6686641</v>
      </c>
      <c r="AG1032" s="2">
        <v>0</v>
      </c>
      <c r="AH1032" s="2">
        <v>0</v>
      </c>
      <c r="AI1032" s="2">
        <v>0</v>
      </c>
      <c r="AJ1032" s="2">
        <v>0</v>
      </c>
      <c r="AK1032" s="2">
        <v>0</v>
      </c>
      <c r="AL1032" s="2">
        <v>0</v>
      </c>
      <c r="AM1032" s="2">
        <v>9358958</v>
      </c>
      <c r="AN1032" s="2">
        <v>0</v>
      </c>
    </row>
    <row r="1033" spans="1:40" x14ac:dyDescent="0.25">
      <c r="A1033" t="s">
        <v>2120</v>
      </c>
      <c r="B1033" t="s">
        <v>42</v>
      </c>
      <c r="C1033" t="s">
        <v>2121</v>
      </c>
      <c r="D1033" t="str">
        <f t="shared" si="92"/>
        <v>قراردادي بهره بردار</v>
      </c>
      <c r="E1033" t="str">
        <f t="shared" si="91"/>
        <v>پروژه تعميرات نيروگاه بوشهر</v>
      </c>
      <c r="F1033">
        <v>55</v>
      </c>
      <c r="G1033" s="2">
        <v>90133362</v>
      </c>
      <c r="H1033" s="2">
        <v>5827624</v>
      </c>
      <c r="I1033" s="2">
        <v>0</v>
      </c>
      <c r="J1033" s="2">
        <v>41995315</v>
      </c>
      <c r="K1033" s="2">
        <v>0</v>
      </c>
      <c r="L1033" s="2">
        <v>33610500</v>
      </c>
      <c r="M1033" s="2">
        <v>0</v>
      </c>
      <c r="N1033" s="2">
        <v>4800000</v>
      </c>
      <c r="O1033" s="2">
        <v>10916377</v>
      </c>
      <c r="P1033" s="2">
        <v>0</v>
      </c>
      <c r="Q1033" s="2">
        <v>0</v>
      </c>
      <c r="R1033" s="2">
        <v>0</v>
      </c>
      <c r="S1033" s="2">
        <v>0</v>
      </c>
      <c r="T1033" s="2">
        <v>0</v>
      </c>
      <c r="U1033" s="2">
        <v>0</v>
      </c>
      <c r="V1033" s="2">
        <v>0</v>
      </c>
      <c r="W1033" s="2">
        <v>16184591</v>
      </c>
      <c r="X1033" s="2">
        <v>13200000</v>
      </c>
      <c r="Y1033" s="2">
        <v>0</v>
      </c>
      <c r="Z1033" s="2">
        <v>0</v>
      </c>
      <c r="AA1033" s="2">
        <v>0</v>
      </c>
      <c r="AB1033" s="2">
        <v>0</v>
      </c>
      <c r="AC1033" s="2">
        <v>0</v>
      </c>
      <c r="AD1033" s="2">
        <v>0</v>
      </c>
      <c r="AE1033" s="2">
        <v>0</v>
      </c>
      <c r="AF1033" s="2">
        <v>7840141</v>
      </c>
      <c r="AG1033" s="2">
        <v>0</v>
      </c>
      <c r="AH1033" s="2">
        <v>0</v>
      </c>
      <c r="AI1033" s="2">
        <v>0</v>
      </c>
      <c r="AJ1033" s="2">
        <v>0</v>
      </c>
      <c r="AK1033" s="2">
        <v>0</v>
      </c>
      <c r="AL1033" s="2">
        <v>0</v>
      </c>
      <c r="AM1033" s="2">
        <v>10960695</v>
      </c>
      <c r="AN1033" s="2">
        <v>0</v>
      </c>
    </row>
    <row r="1034" spans="1:40" x14ac:dyDescent="0.25">
      <c r="A1034" t="s">
        <v>2122</v>
      </c>
      <c r="B1034" t="s">
        <v>362</v>
      </c>
      <c r="C1034" t="s">
        <v>2123</v>
      </c>
      <c r="D1034" t="str">
        <f t="shared" si="92"/>
        <v>قراردادي بهره بردار</v>
      </c>
      <c r="E1034" t="str">
        <f t="shared" si="91"/>
        <v>پروژه تعميرات نيروگاه بوشهر</v>
      </c>
      <c r="F1034">
        <v>95</v>
      </c>
      <c r="G1034" s="2">
        <v>85223408</v>
      </c>
      <c r="H1034" s="2">
        <v>10785045</v>
      </c>
      <c r="I1034" s="2">
        <v>0</v>
      </c>
      <c r="J1034" s="2">
        <v>38609938</v>
      </c>
      <c r="K1034" s="2">
        <v>0</v>
      </c>
      <c r="L1034" s="2">
        <v>41580000</v>
      </c>
      <c r="M1034" s="2">
        <v>0</v>
      </c>
      <c r="N1034" s="2">
        <v>4800000</v>
      </c>
      <c r="O1034" s="2">
        <v>9195462</v>
      </c>
      <c r="P1034" s="2">
        <v>0</v>
      </c>
      <c r="Q1034" s="2">
        <v>0</v>
      </c>
      <c r="R1034" s="2">
        <v>0</v>
      </c>
      <c r="S1034" s="2">
        <v>0</v>
      </c>
      <c r="T1034" s="2">
        <v>0</v>
      </c>
      <c r="U1034" s="2">
        <v>0</v>
      </c>
      <c r="V1034" s="2">
        <v>0</v>
      </c>
      <c r="W1034" s="2">
        <v>14879817</v>
      </c>
      <c r="X1034" s="2">
        <v>13200000</v>
      </c>
      <c r="Y1034" s="2">
        <v>0</v>
      </c>
      <c r="Z1034" s="2">
        <v>0</v>
      </c>
      <c r="AA1034" s="2">
        <v>0</v>
      </c>
      <c r="AB1034" s="2">
        <v>0</v>
      </c>
      <c r="AC1034" s="2">
        <v>0</v>
      </c>
      <c r="AD1034" s="2">
        <v>0</v>
      </c>
      <c r="AE1034" s="2">
        <v>0</v>
      </c>
      <c r="AF1034" s="2">
        <v>6571004</v>
      </c>
      <c r="AG1034" s="2">
        <v>0</v>
      </c>
      <c r="AH1034" s="2">
        <v>0</v>
      </c>
      <c r="AI1034" s="2">
        <v>0</v>
      </c>
      <c r="AJ1034" s="2">
        <v>0</v>
      </c>
      <c r="AK1034" s="2">
        <v>0</v>
      </c>
      <c r="AL1034" s="2">
        <v>0</v>
      </c>
      <c r="AM1034" s="2">
        <v>9198389</v>
      </c>
      <c r="AN1034" s="2">
        <v>0</v>
      </c>
    </row>
    <row r="1035" spans="1:40" x14ac:dyDescent="0.25">
      <c r="A1035" t="s">
        <v>2124</v>
      </c>
      <c r="B1035" t="s">
        <v>83</v>
      </c>
      <c r="C1035" t="s">
        <v>2125</v>
      </c>
      <c r="D1035" t="str">
        <f t="shared" si="92"/>
        <v>قراردادي بهره بردار</v>
      </c>
      <c r="E1035" t="str">
        <f t="shared" si="91"/>
        <v>پروژه تعميرات نيروگاه بوشهر</v>
      </c>
      <c r="F1035">
        <v>132</v>
      </c>
      <c r="G1035" s="2">
        <v>84870566</v>
      </c>
      <c r="H1035" s="2">
        <v>14134531</v>
      </c>
      <c r="I1035" s="2">
        <v>0</v>
      </c>
      <c r="J1035" s="2">
        <v>38367837</v>
      </c>
      <c r="K1035" s="2">
        <v>0</v>
      </c>
      <c r="L1035" s="2">
        <v>37999500</v>
      </c>
      <c r="M1035" s="2">
        <v>0</v>
      </c>
      <c r="N1035" s="2">
        <v>4800000</v>
      </c>
      <c r="O1035" s="2">
        <v>9072973</v>
      </c>
      <c r="P1035" s="2">
        <v>0</v>
      </c>
      <c r="Q1035" s="2">
        <v>0</v>
      </c>
      <c r="R1035" s="2">
        <v>0</v>
      </c>
      <c r="S1035" s="2">
        <v>0</v>
      </c>
      <c r="T1035" s="2">
        <v>0</v>
      </c>
      <c r="U1035" s="2">
        <v>0</v>
      </c>
      <c r="V1035" s="2">
        <v>0</v>
      </c>
      <c r="W1035" s="2">
        <v>14786503</v>
      </c>
      <c r="X1035" s="2">
        <v>13200000</v>
      </c>
      <c r="Y1035" s="2">
        <v>0</v>
      </c>
      <c r="Z1035" s="2">
        <v>0</v>
      </c>
      <c r="AA1035" s="2">
        <v>0</v>
      </c>
      <c r="AB1035" s="2">
        <v>0</v>
      </c>
      <c r="AC1035" s="2">
        <v>0</v>
      </c>
      <c r="AD1035" s="2">
        <v>0</v>
      </c>
      <c r="AE1035" s="2">
        <v>0</v>
      </c>
      <c r="AF1035" s="2">
        <v>6480707</v>
      </c>
      <c r="AG1035" s="2">
        <v>0</v>
      </c>
      <c r="AH1035" s="2">
        <v>0</v>
      </c>
      <c r="AI1035" s="2">
        <v>0</v>
      </c>
      <c r="AJ1035" s="2">
        <v>0</v>
      </c>
      <c r="AK1035" s="2">
        <v>0</v>
      </c>
      <c r="AL1035" s="2">
        <v>0</v>
      </c>
      <c r="AM1035" s="2">
        <v>9072973</v>
      </c>
      <c r="AN1035" s="2">
        <v>0</v>
      </c>
    </row>
    <row r="1036" spans="1:40" x14ac:dyDescent="0.25">
      <c r="A1036" t="s">
        <v>2126</v>
      </c>
      <c r="B1036" t="s">
        <v>115</v>
      </c>
      <c r="C1036" t="s">
        <v>515</v>
      </c>
      <c r="D1036" t="str">
        <f t="shared" si="92"/>
        <v>قراردادي بهره بردار</v>
      </c>
      <c r="E1036" t="str">
        <f t="shared" si="91"/>
        <v>پروژه تعميرات نيروگاه بوشهر</v>
      </c>
      <c r="F1036">
        <v>102</v>
      </c>
      <c r="G1036" s="2">
        <v>85318563</v>
      </c>
      <c r="H1036" s="2">
        <v>11293129</v>
      </c>
      <c r="I1036" s="2">
        <v>0</v>
      </c>
      <c r="J1036" s="2">
        <v>38676555</v>
      </c>
      <c r="K1036" s="2">
        <v>0</v>
      </c>
      <c r="L1036" s="2">
        <v>33610500</v>
      </c>
      <c r="M1036" s="2">
        <v>0</v>
      </c>
      <c r="N1036" s="2">
        <v>4800000</v>
      </c>
      <c r="O1036" s="2">
        <v>9229828</v>
      </c>
      <c r="P1036" s="2">
        <v>0</v>
      </c>
      <c r="Q1036" s="2">
        <v>0</v>
      </c>
      <c r="R1036" s="2">
        <v>0</v>
      </c>
      <c r="S1036" s="2">
        <v>0</v>
      </c>
      <c r="T1036" s="2">
        <v>0</v>
      </c>
      <c r="U1036" s="2">
        <v>0</v>
      </c>
      <c r="V1036" s="2">
        <v>0</v>
      </c>
      <c r="W1036" s="2">
        <v>14905479</v>
      </c>
      <c r="X1036" s="2">
        <v>13200000</v>
      </c>
      <c r="Y1036" s="2">
        <v>0</v>
      </c>
      <c r="Z1036" s="2">
        <v>0</v>
      </c>
      <c r="AA1036" s="2">
        <v>0</v>
      </c>
      <c r="AB1036" s="2">
        <v>0</v>
      </c>
      <c r="AC1036" s="2">
        <v>0</v>
      </c>
      <c r="AD1036" s="2">
        <v>0</v>
      </c>
      <c r="AE1036" s="2">
        <v>0</v>
      </c>
      <c r="AF1036" s="2">
        <v>6596359</v>
      </c>
      <c r="AG1036" s="2">
        <v>0</v>
      </c>
      <c r="AH1036" s="2">
        <v>0</v>
      </c>
      <c r="AI1036" s="2">
        <v>0</v>
      </c>
      <c r="AJ1036" s="2">
        <v>0</v>
      </c>
      <c r="AK1036" s="2">
        <v>0</v>
      </c>
      <c r="AL1036" s="2">
        <v>0</v>
      </c>
      <c r="AM1036" s="2">
        <v>9233592</v>
      </c>
      <c r="AN1036" s="2">
        <v>0</v>
      </c>
    </row>
    <row r="1037" spans="1:40" x14ac:dyDescent="0.25">
      <c r="A1037" t="s">
        <v>2127</v>
      </c>
      <c r="B1037" t="s">
        <v>156</v>
      </c>
      <c r="C1037" t="s">
        <v>98</v>
      </c>
      <c r="D1037" t="str">
        <f t="shared" si="92"/>
        <v>قراردادي بهره بردار</v>
      </c>
      <c r="E1037" t="str">
        <f t="shared" si="91"/>
        <v>پروژه تعميرات نيروگاه بوشهر</v>
      </c>
      <c r="F1037">
        <v>144</v>
      </c>
      <c r="G1037" s="2">
        <v>85223408</v>
      </c>
      <c r="H1037" s="2">
        <v>16079521</v>
      </c>
      <c r="I1037" s="2">
        <v>0</v>
      </c>
      <c r="J1037" s="2">
        <v>38609938</v>
      </c>
      <c r="K1037" s="2">
        <v>0</v>
      </c>
      <c r="L1037" s="2">
        <v>55440000</v>
      </c>
      <c r="M1037" s="2">
        <v>0</v>
      </c>
      <c r="N1037" s="2">
        <v>4800000</v>
      </c>
      <c r="O1037" s="2">
        <v>9195462</v>
      </c>
      <c r="P1037" s="2">
        <v>0</v>
      </c>
      <c r="Q1037" s="2">
        <v>0</v>
      </c>
      <c r="R1037" s="2">
        <v>0</v>
      </c>
      <c r="S1037" s="2">
        <v>0</v>
      </c>
      <c r="T1037" s="2">
        <v>0</v>
      </c>
      <c r="U1037" s="2">
        <v>0</v>
      </c>
      <c r="V1037" s="2">
        <v>0</v>
      </c>
      <c r="W1037" s="2">
        <v>14879817</v>
      </c>
      <c r="X1037" s="2">
        <v>13200000</v>
      </c>
      <c r="Y1037" s="2">
        <v>0</v>
      </c>
      <c r="Z1037" s="2">
        <v>0</v>
      </c>
      <c r="AA1037" s="2">
        <v>0</v>
      </c>
      <c r="AB1037" s="2">
        <v>0</v>
      </c>
      <c r="AC1037" s="2">
        <v>0</v>
      </c>
      <c r="AD1037" s="2">
        <v>0</v>
      </c>
      <c r="AE1037" s="2">
        <v>0</v>
      </c>
      <c r="AF1037" s="2">
        <v>6571004</v>
      </c>
      <c r="AG1037" s="2">
        <v>9038321</v>
      </c>
      <c r="AH1037" s="2">
        <v>0</v>
      </c>
      <c r="AI1037" s="2">
        <v>0</v>
      </c>
      <c r="AJ1037" s="2">
        <v>0</v>
      </c>
      <c r="AK1037" s="2">
        <v>0</v>
      </c>
      <c r="AL1037" s="2">
        <v>0</v>
      </c>
      <c r="AM1037" s="2">
        <v>9198389</v>
      </c>
      <c r="AN1037" s="2">
        <v>0</v>
      </c>
    </row>
    <row r="1038" spans="1:40" x14ac:dyDescent="0.25">
      <c r="A1038" t="s">
        <v>2128</v>
      </c>
      <c r="B1038" t="s">
        <v>2129</v>
      </c>
      <c r="C1038" t="s">
        <v>2130</v>
      </c>
      <c r="D1038" t="str">
        <f t="shared" si="92"/>
        <v>قراردادي بهره بردار</v>
      </c>
      <c r="E1038" t="str">
        <f t="shared" si="91"/>
        <v>پروژه تعميرات نيروگاه بوشهر</v>
      </c>
      <c r="F1038">
        <v>82</v>
      </c>
      <c r="G1038" s="2">
        <v>85257274</v>
      </c>
      <c r="H1038" s="2">
        <v>10012325</v>
      </c>
      <c r="I1038" s="2">
        <v>0</v>
      </c>
      <c r="J1038" s="2">
        <v>38635675</v>
      </c>
      <c r="K1038" s="2">
        <v>0</v>
      </c>
      <c r="L1038" s="2">
        <v>45969000</v>
      </c>
      <c r="M1038" s="2">
        <v>0</v>
      </c>
      <c r="N1038" s="2">
        <v>4800000</v>
      </c>
      <c r="O1038" s="2">
        <v>9212139</v>
      </c>
      <c r="P1038" s="2">
        <v>0</v>
      </c>
      <c r="Q1038" s="2">
        <v>0</v>
      </c>
      <c r="R1038" s="2">
        <v>0</v>
      </c>
      <c r="S1038" s="2">
        <v>0</v>
      </c>
      <c r="T1038" s="2">
        <v>0</v>
      </c>
      <c r="U1038" s="2">
        <v>0</v>
      </c>
      <c r="V1038" s="2">
        <v>0</v>
      </c>
      <c r="W1038" s="2">
        <v>14889726</v>
      </c>
      <c r="X1038" s="2">
        <v>13200000</v>
      </c>
      <c r="Y1038" s="2">
        <v>0</v>
      </c>
      <c r="Z1038" s="2">
        <v>0</v>
      </c>
      <c r="AA1038" s="2">
        <v>0</v>
      </c>
      <c r="AB1038" s="2">
        <v>0</v>
      </c>
      <c r="AC1038" s="2">
        <v>0</v>
      </c>
      <c r="AD1038" s="2">
        <v>0</v>
      </c>
      <c r="AE1038" s="2">
        <v>0</v>
      </c>
      <c r="AF1038" s="2">
        <v>6580100</v>
      </c>
      <c r="AG1038" s="2">
        <v>0</v>
      </c>
      <c r="AH1038" s="2">
        <v>0</v>
      </c>
      <c r="AI1038" s="2">
        <v>0</v>
      </c>
      <c r="AJ1038" s="2">
        <v>0</v>
      </c>
      <c r="AK1038" s="2">
        <v>0</v>
      </c>
      <c r="AL1038" s="2">
        <v>0</v>
      </c>
      <c r="AM1038" s="2">
        <v>9212139</v>
      </c>
      <c r="AN1038" s="2">
        <v>0</v>
      </c>
    </row>
    <row r="1039" spans="1:40" x14ac:dyDescent="0.25">
      <c r="A1039" t="s">
        <v>2131</v>
      </c>
      <c r="B1039" t="s">
        <v>1348</v>
      </c>
      <c r="C1039" t="s">
        <v>869</v>
      </c>
      <c r="D1039" t="str">
        <f t="shared" si="92"/>
        <v>قراردادي بهره بردار</v>
      </c>
      <c r="E1039" t="str">
        <f t="shared" si="91"/>
        <v>پروژه تعميرات نيروگاه بوشهر</v>
      </c>
      <c r="F1039">
        <v>151</v>
      </c>
      <c r="G1039" s="2">
        <v>130211249</v>
      </c>
      <c r="H1039" s="2">
        <v>24603600</v>
      </c>
      <c r="I1039" s="2">
        <v>0</v>
      </c>
      <c r="J1039" s="2">
        <v>57833490</v>
      </c>
      <c r="K1039" s="2">
        <v>0</v>
      </c>
      <c r="L1039" s="2">
        <v>40012500</v>
      </c>
      <c r="M1039" s="2">
        <v>0</v>
      </c>
      <c r="N1039" s="2">
        <v>4800000</v>
      </c>
      <c r="O1039" s="2">
        <v>13527445</v>
      </c>
      <c r="P1039" s="2">
        <v>0</v>
      </c>
      <c r="Q1039" s="2">
        <v>0</v>
      </c>
      <c r="R1039" s="2">
        <v>0</v>
      </c>
      <c r="S1039" s="2">
        <v>0</v>
      </c>
      <c r="T1039" s="2">
        <v>0</v>
      </c>
      <c r="U1039" s="2">
        <v>0</v>
      </c>
      <c r="V1039" s="2">
        <v>0</v>
      </c>
      <c r="W1039" s="2">
        <v>22288403</v>
      </c>
      <c r="X1039" s="2">
        <v>13200000</v>
      </c>
      <c r="Y1039" s="2">
        <v>0</v>
      </c>
      <c r="Z1039" s="2">
        <v>0</v>
      </c>
      <c r="AA1039" s="2">
        <v>0</v>
      </c>
      <c r="AB1039" s="2">
        <v>0</v>
      </c>
      <c r="AC1039" s="2">
        <v>0</v>
      </c>
      <c r="AD1039" s="2">
        <v>0</v>
      </c>
      <c r="AE1039" s="2">
        <v>0</v>
      </c>
      <c r="AF1039" s="2">
        <v>9691271</v>
      </c>
      <c r="AG1039" s="2">
        <v>0</v>
      </c>
      <c r="AH1039" s="2">
        <v>0</v>
      </c>
      <c r="AI1039" s="2">
        <v>0</v>
      </c>
      <c r="AJ1039" s="2">
        <v>0</v>
      </c>
      <c r="AK1039" s="2">
        <v>0</v>
      </c>
      <c r="AL1039" s="2">
        <v>0</v>
      </c>
      <c r="AM1039" s="2">
        <v>11620582</v>
      </c>
      <c r="AN1039" s="2">
        <v>0</v>
      </c>
    </row>
    <row r="1040" spans="1:40" x14ac:dyDescent="0.25">
      <c r="A1040" t="s">
        <v>2132</v>
      </c>
      <c r="B1040" t="s">
        <v>504</v>
      </c>
      <c r="C1040" t="s">
        <v>2133</v>
      </c>
      <c r="D1040" t="str">
        <f t="shared" si="92"/>
        <v>قراردادي بهره بردار</v>
      </c>
      <c r="E1040" t="str">
        <f t="shared" si="91"/>
        <v>پروژه تعميرات نيروگاه بوشهر</v>
      </c>
      <c r="F1040">
        <v>115</v>
      </c>
      <c r="G1040" s="2">
        <v>85274926</v>
      </c>
      <c r="H1040" s="2">
        <v>13247282</v>
      </c>
      <c r="I1040" s="2">
        <v>0</v>
      </c>
      <c r="J1040" s="2">
        <v>38645022</v>
      </c>
      <c r="K1040" s="2">
        <v>0</v>
      </c>
      <c r="L1040" s="2">
        <v>33610500</v>
      </c>
      <c r="M1040" s="2">
        <v>0</v>
      </c>
      <c r="N1040" s="2">
        <v>4800000</v>
      </c>
      <c r="O1040" s="2">
        <v>9213064</v>
      </c>
      <c r="P1040" s="2">
        <v>0</v>
      </c>
      <c r="Q1040" s="2">
        <v>0</v>
      </c>
      <c r="R1040" s="2">
        <v>0</v>
      </c>
      <c r="S1040" s="2">
        <v>0</v>
      </c>
      <c r="T1040" s="2">
        <v>0</v>
      </c>
      <c r="U1040" s="2">
        <v>0</v>
      </c>
      <c r="V1040" s="2">
        <v>0</v>
      </c>
      <c r="W1040" s="2">
        <v>14893335</v>
      </c>
      <c r="X1040" s="2">
        <v>13200000</v>
      </c>
      <c r="Y1040" s="2">
        <v>0</v>
      </c>
      <c r="Z1040" s="2">
        <v>0</v>
      </c>
      <c r="AA1040" s="2">
        <v>0</v>
      </c>
      <c r="AB1040" s="2">
        <v>0</v>
      </c>
      <c r="AC1040" s="2">
        <v>0</v>
      </c>
      <c r="AD1040" s="2">
        <v>0</v>
      </c>
      <c r="AE1040" s="2">
        <v>0</v>
      </c>
      <c r="AF1040" s="2">
        <v>6583990</v>
      </c>
      <c r="AG1040" s="2">
        <v>0</v>
      </c>
      <c r="AH1040" s="2">
        <v>0</v>
      </c>
      <c r="AI1040" s="2">
        <v>0</v>
      </c>
      <c r="AJ1040" s="2">
        <v>0</v>
      </c>
      <c r="AK1040" s="2">
        <v>0</v>
      </c>
      <c r="AL1040" s="2">
        <v>0</v>
      </c>
      <c r="AM1040" s="2">
        <v>9216409</v>
      </c>
      <c r="AN1040" s="2">
        <v>0</v>
      </c>
    </row>
    <row r="1041" spans="1:40" x14ac:dyDescent="0.25">
      <c r="A1041" t="s">
        <v>2134</v>
      </c>
      <c r="B1041" t="s">
        <v>257</v>
      </c>
      <c r="C1041" t="s">
        <v>1111</v>
      </c>
      <c r="D1041" t="str">
        <f t="shared" si="92"/>
        <v>قراردادي بهره بردار</v>
      </c>
      <c r="E1041" t="str">
        <f t="shared" si="91"/>
        <v>پروژه تعميرات نيروگاه بوشهر</v>
      </c>
      <c r="F1041">
        <v>126</v>
      </c>
      <c r="G1041" s="2">
        <v>99067182</v>
      </c>
      <c r="H1041" s="2">
        <v>17123949</v>
      </c>
      <c r="I1041" s="2">
        <v>0</v>
      </c>
      <c r="J1041" s="2">
        <v>47244104</v>
      </c>
      <c r="K1041" s="2">
        <v>0</v>
      </c>
      <c r="L1041" s="2">
        <v>36151500</v>
      </c>
      <c r="M1041" s="2">
        <v>0</v>
      </c>
      <c r="N1041" s="2">
        <v>4800000</v>
      </c>
      <c r="O1041" s="2">
        <v>13134972</v>
      </c>
      <c r="P1041" s="2">
        <v>0</v>
      </c>
      <c r="Q1041" s="2">
        <v>0</v>
      </c>
      <c r="R1041" s="2">
        <v>0</v>
      </c>
      <c r="S1041" s="2">
        <v>0</v>
      </c>
      <c r="T1041" s="2">
        <v>0</v>
      </c>
      <c r="U1041" s="2">
        <v>0</v>
      </c>
      <c r="V1041" s="2">
        <v>0</v>
      </c>
      <c r="W1041" s="2">
        <v>18197034</v>
      </c>
      <c r="X1041" s="2">
        <v>13200000</v>
      </c>
      <c r="Y1041" s="2">
        <v>0</v>
      </c>
      <c r="Z1041" s="2">
        <v>0</v>
      </c>
      <c r="AA1041" s="2">
        <v>0</v>
      </c>
      <c r="AB1041" s="2">
        <v>0</v>
      </c>
      <c r="AC1041" s="2">
        <v>0</v>
      </c>
      <c r="AD1041" s="2">
        <v>0</v>
      </c>
      <c r="AE1041" s="2">
        <v>0</v>
      </c>
      <c r="AF1041" s="2">
        <v>9385548</v>
      </c>
      <c r="AG1041" s="2">
        <v>0</v>
      </c>
      <c r="AH1041" s="2">
        <v>0</v>
      </c>
      <c r="AI1041" s="2">
        <v>0</v>
      </c>
      <c r="AJ1041" s="2">
        <v>0</v>
      </c>
      <c r="AK1041" s="2">
        <v>0</v>
      </c>
      <c r="AL1041" s="2">
        <v>0</v>
      </c>
      <c r="AM1041" s="2">
        <v>13138528</v>
      </c>
      <c r="AN1041" s="2">
        <v>0</v>
      </c>
    </row>
    <row r="1042" spans="1:40" x14ac:dyDescent="0.25">
      <c r="A1042" t="s">
        <v>2135</v>
      </c>
      <c r="B1042" t="s">
        <v>229</v>
      </c>
      <c r="C1042" t="s">
        <v>507</v>
      </c>
      <c r="D1042" t="str">
        <f t="shared" si="92"/>
        <v>قراردادي بهره بردار</v>
      </c>
      <c r="E1042" t="str">
        <f t="shared" si="91"/>
        <v>پروژه تعميرات نيروگاه بوشهر</v>
      </c>
      <c r="F1042">
        <v>146</v>
      </c>
      <c r="G1042" s="2">
        <v>85292812</v>
      </c>
      <c r="H1042" s="2">
        <v>16098248</v>
      </c>
      <c r="I1042" s="2">
        <v>0</v>
      </c>
      <c r="J1042" s="2">
        <v>38658996</v>
      </c>
      <c r="K1042" s="2">
        <v>0</v>
      </c>
      <c r="L1042" s="2">
        <v>41580000</v>
      </c>
      <c r="M1042" s="2">
        <v>0</v>
      </c>
      <c r="N1042" s="2">
        <v>4800000</v>
      </c>
      <c r="O1042" s="2">
        <v>9221023</v>
      </c>
      <c r="P1042" s="2">
        <v>0</v>
      </c>
      <c r="Q1042" s="2">
        <v>0</v>
      </c>
      <c r="R1042" s="2">
        <v>0</v>
      </c>
      <c r="S1042" s="2">
        <v>0</v>
      </c>
      <c r="T1042" s="2">
        <v>0</v>
      </c>
      <c r="U1042" s="2">
        <v>0</v>
      </c>
      <c r="V1042" s="2">
        <v>0</v>
      </c>
      <c r="W1042" s="2">
        <v>14898722</v>
      </c>
      <c r="X1042" s="2">
        <v>13200000</v>
      </c>
      <c r="Y1042" s="2">
        <v>0</v>
      </c>
      <c r="Z1042" s="2">
        <v>0</v>
      </c>
      <c r="AA1042" s="2">
        <v>0</v>
      </c>
      <c r="AB1042" s="2">
        <v>0</v>
      </c>
      <c r="AC1042" s="2">
        <v>0</v>
      </c>
      <c r="AD1042" s="2">
        <v>0</v>
      </c>
      <c r="AE1042" s="2">
        <v>0</v>
      </c>
      <c r="AF1042" s="2">
        <v>6589873</v>
      </c>
      <c r="AG1042" s="2">
        <v>0</v>
      </c>
      <c r="AH1042" s="2">
        <v>0</v>
      </c>
      <c r="AI1042" s="2">
        <v>0</v>
      </c>
      <c r="AJ1042" s="2">
        <v>0</v>
      </c>
      <c r="AK1042" s="2">
        <v>0</v>
      </c>
      <c r="AL1042" s="2">
        <v>0</v>
      </c>
      <c r="AM1042" s="2">
        <v>9224579</v>
      </c>
      <c r="AN1042" s="2">
        <v>0</v>
      </c>
    </row>
    <row r="1043" spans="1:40" x14ac:dyDescent="0.25">
      <c r="A1043" t="s">
        <v>2136</v>
      </c>
      <c r="B1043" t="s">
        <v>74</v>
      </c>
      <c r="C1043" t="s">
        <v>2137</v>
      </c>
      <c r="D1043" t="str">
        <f t="shared" si="92"/>
        <v>قراردادي بهره بردار</v>
      </c>
      <c r="E1043" t="str">
        <f t="shared" si="91"/>
        <v>پروژه تعميرات نيروگاه بوشهر</v>
      </c>
      <c r="F1043">
        <v>130</v>
      </c>
      <c r="G1043" s="2">
        <v>84870566</v>
      </c>
      <c r="H1043" s="2">
        <v>13842095</v>
      </c>
      <c r="I1043" s="2">
        <v>0</v>
      </c>
      <c r="J1043" s="2">
        <v>38367837</v>
      </c>
      <c r="K1043" s="2">
        <v>0</v>
      </c>
      <c r="L1043" s="2">
        <v>37999500</v>
      </c>
      <c r="M1043" s="2">
        <v>0</v>
      </c>
      <c r="N1043" s="2">
        <v>4800000</v>
      </c>
      <c r="O1043" s="2">
        <v>9072973</v>
      </c>
      <c r="P1043" s="2">
        <v>0</v>
      </c>
      <c r="Q1043" s="2">
        <v>0</v>
      </c>
      <c r="R1043" s="2">
        <v>0</v>
      </c>
      <c r="S1043" s="2">
        <v>0</v>
      </c>
      <c r="T1043" s="2">
        <v>0</v>
      </c>
      <c r="U1043" s="2">
        <v>0</v>
      </c>
      <c r="V1043" s="2">
        <v>0</v>
      </c>
      <c r="W1043" s="2">
        <v>14786503</v>
      </c>
      <c r="X1043" s="2">
        <v>13200000</v>
      </c>
      <c r="Y1043" s="2">
        <v>0</v>
      </c>
      <c r="Z1043" s="2">
        <v>0</v>
      </c>
      <c r="AA1043" s="2">
        <v>0</v>
      </c>
      <c r="AB1043" s="2">
        <v>0</v>
      </c>
      <c r="AC1043" s="2">
        <v>0</v>
      </c>
      <c r="AD1043" s="2">
        <v>0</v>
      </c>
      <c r="AE1043" s="2">
        <v>0</v>
      </c>
      <c r="AF1043" s="2">
        <v>6480707</v>
      </c>
      <c r="AG1043" s="2">
        <v>0</v>
      </c>
      <c r="AH1043" s="2">
        <v>0</v>
      </c>
      <c r="AI1043" s="2">
        <v>0</v>
      </c>
      <c r="AJ1043" s="2">
        <v>0</v>
      </c>
      <c r="AK1043" s="2">
        <v>0</v>
      </c>
      <c r="AL1043" s="2">
        <v>0</v>
      </c>
      <c r="AM1043" s="2">
        <v>9072973</v>
      </c>
      <c r="AN1043" s="2">
        <v>0</v>
      </c>
    </row>
    <row r="1044" spans="1:40" x14ac:dyDescent="0.25">
      <c r="A1044" t="s">
        <v>2138</v>
      </c>
      <c r="B1044" t="s">
        <v>88</v>
      </c>
      <c r="C1044" t="s">
        <v>121</v>
      </c>
      <c r="D1044" t="str">
        <f t="shared" si="92"/>
        <v>قراردادي بهره بردار</v>
      </c>
      <c r="E1044" t="str">
        <f t="shared" si="91"/>
        <v>پروژه تعميرات نيروگاه بوشهر</v>
      </c>
      <c r="F1044">
        <v>138</v>
      </c>
      <c r="G1044" s="2">
        <v>130263295</v>
      </c>
      <c r="H1044" s="2">
        <v>22797974</v>
      </c>
      <c r="I1044" s="2">
        <v>0</v>
      </c>
      <c r="J1044" s="2">
        <v>58773441</v>
      </c>
      <c r="K1044" s="2">
        <v>0</v>
      </c>
      <c r="L1044" s="2">
        <v>40287500</v>
      </c>
      <c r="M1044" s="2">
        <v>0</v>
      </c>
      <c r="N1044" s="2">
        <v>4800000</v>
      </c>
      <c r="O1044" s="2">
        <v>13551021</v>
      </c>
      <c r="P1044" s="2">
        <v>0</v>
      </c>
      <c r="Q1044" s="2">
        <v>0</v>
      </c>
      <c r="R1044" s="2">
        <v>0</v>
      </c>
      <c r="S1044" s="2">
        <v>0</v>
      </c>
      <c r="T1044" s="2">
        <v>0</v>
      </c>
      <c r="U1044" s="2">
        <v>0</v>
      </c>
      <c r="V1044" s="2">
        <v>0</v>
      </c>
      <c r="W1044" s="2">
        <v>22393770</v>
      </c>
      <c r="X1044" s="2">
        <v>13200000</v>
      </c>
      <c r="Y1044" s="2">
        <v>0</v>
      </c>
      <c r="Z1044" s="2">
        <v>0</v>
      </c>
      <c r="AA1044" s="2">
        <v>0</v>
      </c>
      <c r="AB1044" s="2">
        <v>10000000</v>
      </c>
      <c r="AC1044" s="2">
        <v>0</v>
      </c>
      <c r="AD1044" s="2">
        <v>0</v>
      </c>
      <c r="AE1044" s="2">
        <v>0</v>
      </c>
      <c r="AF1044" s="2">
        <v>9708727</v>
      </c>
      <c r="AG1044" s="2">
        <v>0</v>
      </c>
      <c r="AH1044" s="2">
        <v>0</v>
      </c>
      <c r="AI1044" s="2">
        <v>0</v>
      </c>
      <c r="AJ1044" s="2">
        <v>0</v>
      </c>
      <c r="AK1044" s="2">
        <v>0</v>
      </c>
      <c r="AL1044" s="2">
        <v>0</v>
      </c>
      <c r="AM1044" s="2">
        <v>11641319</v>
      </c>
      <c r="AN1044" s="2">
        <v>0</v>
      </c>
    </row>
    <row r="1045" spans="1:40" x14ac:dyDescent="0.25">
      <c r="A1045" t="s">
        <v>2139</v>
      </c>
      <c r="B1045" t="s">
        <v>57</v>
      </c>
      <c r="C1045" t="s">
        <v>1595</v>
      </c>
      <c r="D1045" t="str">
        <f t="shared" si="92"/>
        <v>قراردادي بهره بردار</v>
      </c>
      <c r="E1045" t="str">
        <f t="shared" si="91"/>
        <v>پروژه تعميرات نيروگاه بوشهر</v>
      </c>
      <c r="F1045">
        <v>126</v>
      </c>
      <c r="G1045" s="2">
        <v>133283080</v>
      </c>
      <c r="H1045" s="2">
        <v>21635348</v>
      </c>
      <c r="I1045" s="2">
        <v>0</v>
      </c>
      <c r="J1045" s="2">
        <v>59911852</v>
      </c>
      <c r="K1045" s="2">
        <v>0</v>
      </c>
      <c r="L1045" s="2">
        <v>66000000</v>
      </c>
      <c r="M1045" s="2">
        <v>0</v>
      </c>
      <c r="N1045" s="2">
        <v>4800000</v>
      </c>
      <c r="O1045" s="2">
        <v>14620757</v>
      </c>
      <c r="P1045" s="2">
        <v>0</v>
      </c>
      <c r="Q1045" s="2">
        <v>0</v>
      </c>
      <c r="R1045" s="2">
        <v>0</v>
      </c>
      <c r="S1045" s="2">
        <v>0</v>
      </c>
      <c r="T1045" s="2">
        <v>0</v>
      </c>
      <c r="U1045" s="2">
        <v>0</v>
      </c>
      <c r="V1045" s="2">
        <v>0</v>
      </c>
      <c r="W1045" s="2">
        <v>23089439</v>
      </c>
      <c r="X1045" s="2">
        <v>13200000</v>
      </c>
      <c r="Y1045" s="2">
        <v>0</v>
      </c>
      <c r="Z1045" s="2">
        <v>0</v>
      </c>
      <c r="AA1045" s="2">
        <v>0</v>
      </c>
      <c r="AB1045" s="2">
        <v>0</v>
      </c>
      <c r="AC1045" s="2">
        <v>0</v>
      </c>
      <c r="AD1045" s="2">
        <v>0</v>
      </c>
      <c r="AE1045" s="2">
        <v>0</v>
      </c>
      <c r="AF1045" s="2">
        <v>10498022</v>
      </c>
      <c r="AG1045" s="2">
        <v>0</v>
      </c>
      <c r="AH1045" s="2">
        <v>0</v>
      </c>
      <c r="AI1045" s="2">
        <v>0</v>
      </c>
      <c r="AJ1045" s="2">
        <v>0</v>
      </c>
      <c r="AK1045" s="2">
        <v>0</v>
      </c>
      <c r="AL1045" s="2">
        <v>0</v>
      </c>
      <c r="AM1045" s="2">
        <v>12580627</v>
      </c>
      <c r="AN1045" s="2">
        <v>0</v>
      </c>
    </row>
    <row r="1046" spans="1:40" x14ac:dyDescent="0.25">
      <c r="A1046" t="s">
        <v>2140</v>
      </c>
      <c r="B1046" t="s">
        <v>350</v>
      </c>
      <c r="C1046" t="s">
        <v>2141</v>
      </c>
      <c r="D1046" t="str">
        <f t="shared" si="92"/>
        <v>قراردادي بهره بردار</v>
      </c>
      <c r="E1046" t="str">
        <f t="shared" si="91"/>
        <v>پروژه تعميرات نيروگاه بوشهر</v>
      </c>
      <c r="F1046">
        <v>113</v>
      </c>
      <c r="G1046" s="2">
        <v>87079092</v>
      </c>
      <c r="H1046" s="2">
        <v>13236737</v>
      </c>
      <c r="I1046" s="2">
        <v>0</v>
      </c>
      <c r="J1046" s="2">
        <v>39890071</v>
      </c>
      <c r="K1046" s="2">
        <v>0</v>
      </c>
      <c r="L1046" s="2">
        <v>36382500</v>
      </c>
      <c r="M1046" s="2">
        <v>0</v>
      </c>
      <c r="N1046" s="2">
        <v>4800000</v>
      </c>
      <c r="O1046" s="2">
        <v>9846838</v>
      </c>
      <c r="P1046" s="2">
        <v>0</v>
      </c>
      <c r="Q1046" s="2">
        <v>0</v>
      </c>
      <c r="R1046" s="2">
        <v>0</v>
      </c>
      <c r="S1046" s="2">
        <v>0</v>
      </c>
      <c r="T1046" s="2">
        <v>0</v>
      </c>
      <c r="U1046" s="2">
        <v>0</v>
      </c>
      <c r="V1046" s="2">
        <v>0</v>
      </c>
      <c r="W1046" s="2">
        <v>15373200</v>
      </c>
      <c r="X1046" s="2">
        <v>13200000</v>
      </c>
      <c r="Y1046" s="2">
        <v>0</v>
      </c>
      <c r="Z1046" s="2">
        <v>0</v>
      </c>
      <c r="AA1046" s="2">
        <v>0</v>
      </c>
      <c r="AB1046" s="2">
        <v>0</v>
      </c>
      <c r="AC1046" s="2">
        <v>0</v>
      </c>
      <c r="AD1046" s="2">
        <v>0</v>
      </c>
      <c r="AE1046" s="2">
        <v>0</v>
      </c>
      <c r="AF1046" s="2">
        <v>7050982</v>
      </c>
      <c r="AG1046" s="2">
        <v>0</v>
      </c>
      <c r="AH1046" s="2">
        <v>0</v>
      </c>
      <c r="AI1046" s="2">
        <v>0</v>
      </c>
      <c r="AJ1046" s="2">
        <v>0</v>
      </c>
      <c r="AK1046" s="2">
        <v>0</v>
      </c>
      <c r="AL1046" s="2">
        <v>0</v>
      </c>
      <c r="AM1046" s="2">
        <v>9865025</v>
      </c>
      <c r="AN1046" s="2">
        <v>0</v>
      </c>
    </row>
    <row r="1047" spans="1:40" x14ac:dyDescent="0.25">
      <c r="A1047" t="s">
        <v>2142</v>
      </c>
      <c r="B1047" t="s">
        <v>2143</v>
      </c>
      <c r="C1047" t="s">
        <v>371</v>
      </c>
      <c r="D1047" t="str">
        <f t="shared" si="92"/>
        <v>قراردادي بهره بردار</v>
      </c>
      <c r="E1047" t="str">
        <f t="shared" si="91"/>
        <v>پروژه تعميرات نيروگاه بوشهر</v>
      </c>
      <c r="F1047">
        <v>155</v>
      </c>
      <c r="G1047" s="2">
        <v>89092411</v>
      </c>
      <c r="H1047" s="2">
        <v>17936636</v>
      </c>
      <c r="I1047" s="2">
        <v>0</v>
      </c>
      <c r="J1047" s="2">
        <v>41277427</v>
      </c>
      <c r="K1047" s="2">
        <v>0</v>
      </c>
      <c r="L1047" s="2">
        <v>52206000</v>
      </c>
      <c r="M1047" s="2">
        <v>0</v>
      </c>
      <c r="N1047" s="2">
        <v>4800000</v>
      </c>
      <c r="O1047" s="2">
        <v>10551509</v>
      </c>
      <c r="P1047" s="2">
        <v>0</v>
      </c>
      <c r="Q1047" s="2">
        <v>0</v>
      </c>
      <c r="R1047" s="2">
        <v>0</v>
      </c>
      <c r="S1047" s="2">
        <v>0</v>
      </c>
      <c r="T1047" s="2">
        <v>0</v>
      </c>
      <c r="U1047" s="2">
        <v>0</v>
      </c>
      <c r="V1047" s="2">
        <v>0</v>
      </c>
      <c r="W1047" s="2">
        <v>15907906</v>
      </c>
      <c r="X1047" s="2">
        <v>13200000</v>
      </c>
      <c r="Y1047" s="2">
        <v>0</v>
      </c>
      <c r="Z1047" s="2">
        <v>0</v>
      </c>
      <c r="AA1047" s="2">
        <v>0</v>
      </c>
      <c r="AB1047" s="2">
        <v>10000000</v>
      </c>
      <c r="AC1047" s="2">
        <v>0</v>
      </c>
      <c r="AD1047" s="2">
        <v>0</v>
      </c>
      <c r="AE1047" s="2">
        <v>0</v>
      </c>
      <c r="AF1047" s="2">
        <v>7570859</v>
      </c>
      <c r="AG1047" s="2">
        <v>0</v>
      </c>
      <c r="AH1047" s="2">
        <v>0</v>
      </c>
      <c r="AI1047" s="2">
        <v>0</v>
      </c>
      <c r="AJ1047" s="2">
        <v>0</v>
      </c>
      <c r="AK1047" s="2">
        <v>0</v>
      </c>
      <c r="AL1047" s="2">
        <v>0</v>
      </c>
      <c r="AM1047" s="2">
        <v>10586840</v>
      </c>
      <c r="AN1047" s="2">
        <v>0</v>
      </c>
    </row>
    <row r="1048" spans="1:40" x14ac:dyDescent="0.25">
      <c r="A1048" t="s">
        <v>2144</v>
      </c>
      <c r="B1048" t="s">
        <v>88</v>
      </c>
      <c r="C1048" t="s">
        <v>2145</v>
      </c>
      <c r="D1048" t="str">
        <f t="shared" si="92"/>
        <v>قراردادي بهره بردار</v>
      </c>
      <c r="E1048" t="str">
        <f t="shared" si="91"/>
        <v>پروژه تعميرات نيروگاه بوشهر</v>
      </c>
      <c r="F1048">
        <v>134</v>
      </c>
      <c r="G1048" s="2">
        <v>116190593</v>
      </c>
      <c r="H1048" s="2">
        <v>20306286</v>
      </c>
      <c r="I1048" s="2">
        <v>0</v>
      </c>
      <c r="J1048" s="2">
        <v>52842676</v>
      </c>
      <c r="K1048" s="2">
        <v>0</v>
      </c>
      <c r="L1048" s="2">
        <v>58016129</v>
      </c>
      <c r="M1048" s="2">
        <v>0</v>
      </c>
      <c r="N1048" s="2">
        <v>4219355</v>
      </c>
      <c r="O1048" s="2">
        <v>12636758</v>
      </c>
      <c r="P1048" s="2">
        <v>0</v>
      </c>
      <c r="Q1048" s="2">
        <v>0</v>
      </c>
      <c r="R1048" s="2">
        <v>0</v>
      </c>
      <c r="S1048" s="2">
        <v>0</v>
      </c>
      <c r="T1048" s="2">
        <v>0</v>
      </c>
      <c r="U1048" s="2">
        <v>0</v>
      </c>
      <c r="V1048" s="2">
        <v>0</v>
      </c>
      <c r="W1048" s="2">
        <v>20152777</v>
      </c>
      <c r="X1048" s="2">
        <v>11603226</v>
      </c>
      <c r="Y1048" s="2">
        <v>0</v>
      </c>
      <c r="Z1048" s="2">
        <v>0</v>
      </c>
      <c r="AA1048" s="2">
        <v>0</v>
      </c>
      <c r="AB1048" s="2">
        <v>0</v>
      </c>
      <c r="AC1048" s="2">
        <v>0</v>
      </c>
      <c r="AD1048" s="2">
        <v>0</v>
      </c>
      <c r="AE1048" s="2">
        <v>0</v>
      </c>
      <c r="AF1048" s="2">
        <v>9026251</v>
      </c>
      <c r="AG1048" s="2">
        <v>0</v>
      </c>
      <c r="AH1048" s="2">
        <v>0</v>
      </c>
      <c r="AI1048" s="2">
        <v>0</v>
      </c>
      <c r="AJ1048" s="2">
        <v>0</v>
      </c>
      <c r="AK1048" s="2">
        <v>0</v>
      </c>
      <c r="AL1048" s="2">
        <v>0</v>
      </c>
      <c r="AM1048" s="2">
        <v>10831508</v>
      </c>
      <c r="AN1048" s="2">
        <v>0</v>
      </c>
    </row>
    <row r="1049" spans="1:40" x14ac:dyDescent="0.25">
      <c r="A1049" t="s">
        <v>2146</v>
      </c>
      <c r="B1049" t="s">
        <v>77</v>
      </c>
      <c r="C1049" t="s">
        <v>517</v>
      </c>
      <c r="D1049" t="str">
        <f t="shared" si="92"/>
        <v>قراردادي بهره بردار</v>
      </c>
      <c r="E1049" t="str">
        <f t="shared" si="91"/>
        <v>پروژه تعميرات نيروگاه بوشهر</v>
      </c>
      <c r="F1049">
        <v>153</v>
      </c>
      <c r="G1049" s="2">
        <v>90671032</v>
      </c>
      <c r="H1049" s="2">
        <v>18281820</v>
      </c>
      <c r="I1049" s="2">
        <v>0</v>
      </c>
      <c r="J1049" s="2">
        <v>42368229</v>
      </c>
      <c r="K1049" s="2">
        <v>0</v>
      </c>
      <c r="L1049" s="2">
        <v>34650000</v>
      </c>
      <c r="M1049" s="2">
        <v>0</v>
      </c>
      <c r="N1049" s="2">
        <v>4800000</v>
      </c>
      <c r="O1049" s="2">
        <v>11110683</v>
      </c>
      <c r="P1049" s="2">
        <v>0</v>
      </c>
      <c r="Q1049" s="2">
        <v>0</v>
      </c>
      <c r="R1049" s="2">
        <v>0</v>
      </c>
      <c r="S1049" s="2">
        <v>0</v>
      </c>
      <c r="T1049" s="2">
        <v>0</v>
      </c>
      <c r="U1049" s="2">
        <v>0</v>
      </c>
      <c r="V1049" s="2">
        <v>0</v>
      </c>
      <c r="W1049" s="2">
        <v>16328306</v>
      </c>
      <c r="X1049" s="2">
        <v>13200000</v>
      </c>
      <c r="Y1049" s="2">
        <v>0</v>
      </c>
      <c r="Z1049" s="2">
        <v>0</v>
      </c>
      <c r="AA1049" s="2">
        <v>0</v>
      </c>
      <c r="AB1049" s="2">
        <v>0</v>
      </c>
      <c r="AC1049" s="2">
        <v>0</v>
      </c>
      <c r="AD1049" s="2">
        <v>0</v>
      </c>
      <c r="AE1049" s="2">
        <v>0</v>
      </c>
      <c r="AF1049" s="2">
        <v>7978542</v>
      </c>
      <c r="AG1049" s="2">
        <v>0</v>
      </c>
      <c r="AH1049" s="2">
        <v>0</v>
      </c>
      <c r="AI1049" s="2">
        <v>0</v>
      </c>
      <c r="AJ1049" s="2">
        <v>0</v>
      </c>
      <c r="AK1049" s="2">
        <v>0</v>
      </c>
      <c r="AL1049" s="2">
        <v>0</v>
      </c>
      <c r="AM1049" s="2">
        <v>11154584</v>
      </c>
      <c r="AN1049" s="2">
        <v>0</v>
      </c>
    </row>
    <row r="1050" spans="1:40" x14ac:dyDescent="0.25">
      <c r="A1050" t="s">
        <v>2147</v>
      </c>
      <c r="B1050" t="s">
        <v>42</v>
      </c>
      <c r="C1050" t="s">
        <v>694</v>
      </c>
      <c r="D1050" t="str">
        <f t="shared" si="92"/>
        <v>قراردادي بهره بردار</v>
      </c>
      <c r="E1050" t="str">
        <f t="shared" si="91"/>
        <v>پروژه تعميرات نيروگاه بوشهر</v>
      </c>
      <c r="F1050">
        <v>172</v>
      </c>
      <c r="G1050" s="2">
        <v>130951490</v>
      </c>
      <c r="H1050" s="2">
        <v>28047779</v>
      </c>
      <c r="I1050" s="2">
        <v>0</v>
      </c>
      <c r="J1050" s="2">
        <v>58335366</v>
      </c>
      <c r="K1050" s="2">
        <v>0</v>
      </c>
      <c r="L1050" s="2">
        <v>49500000</v>
      </c>
      <c r="M1050" s="2">
        <v>0</v>
      </c>
      <c r="N1050" s="2">
        <v>4800000</v>
      </c>
      <c r="O1050" s="2">
        <v>13792015</v>
      </c>
      <c r="P1050" s="2">
        <v>0</v>
      </c>
      <c r="Q1050" s="2">
        <v>0</v>
      </c>
      <c r="R1050" s="2">
        <v>0</v>
      </c>
      <c r="S1050" s="2">
        <v>0</v>
      </c>
      <c r="T1050" s="2">
        <v>0</v>
      </c>
      <c r="U1050" s="2">
        <v>0</v>
      </c>
      <c r="V1050" s="2">
        <v>0</v>
      </c>
      <c r="W1050" s="2">
        <v>22481825</v>
      </c>
      <c r="X1050" s="2">
        <v>13200000</v>
      </c>
      <c r="Y1050" s="2">
        <v>0</v>
      </c>
      <c r="Z1050" s="2">
        <v>0</v>
      </c>
      <c r="AA1050" s="2">
        <v>0</v>
      </c>
      <c r="AB1050" s="2">
        <v>0</v>
      </c>
      <c r="AC1050" s="2">
        <v>0</v>
      </c>
      <c r="AD1050" s="2">
        <v>0</v>
      </c>
      <c r="AE1050" s="2">
        <v>0</v>
      </c>
      <c r="AF1050" s="2">
        <v>9886519</v>
      </c>
      <c r="AG1050" s="2">
        <v>0</v>
      </c>
      <c r="AH1050" s="2">
        <v>0</v>
      </c>
      <c r="AI1050" s="2">
        <v>0</v>
      </c>
      <c r="AJ1050" s="2">
        <v>0</v>
      </c>
      <c r="AK1050" s="2">
        <v>0</v>
      </c>
      <c r="AL1050" s="2">
        <v>0</v>
      </c>
      <c r="AM1050" s="2">
        <v>11852915</v>
      </c>
      <c r="AN1050" s="2">
        <v>0</v>
      </c>
    </row>
    <row r="1051" spans="1:40" x14ac:dyDescent="0.25">
      <c r="A1051" t="s">
        <v>2148</v>
      </c>
      <c r="B1051" t="s">
        <v>1038</v>
      </c>
      <c r="C1051" t="s">
        <v>2149</v>
      </c>
      <c r="D1051" t="str">
        <f t="shared" si="92"/>
        <v>قراردادي بهره بردار</v>
      </c>
      <c r="E1051" t="str">
        <f t="shared" si="91"/>
        <v>پروژه تعميرات نيروگاه بوشهر</v>
      </c>
      <c r="F1051">
        <v>90</v>
      </c>
      <c r="G1051" s="2">
        <v>88894827</v>
      </c>
      <c r="H1051" s="2">
        <v>10188489</v>
      </c>
      <c r="I1051" s="2">
        <v>0</v>
      </c>
      <c r="J1051" s="2">
        <v>41141048</v>
      </c>
      <c r="K1051" s="2">
        <v>0</v>
      </c>
      <c r="L1051" s="2">
        <v>34650000</v>
      </c>
      <c r="M1051" s="2">
        <v>0</v>
      </c>
      <c r="N1051" s="2">
        <v>4800000</v>
      </c>
      <c r="O1051" s="2">
        <v>10482118</v>
      </c>
      <c r="P1051" s="2">
        <v>0</v>
      </c>
      <c r="Q1051" s="2">
        <v>0</v>
      </c>
      <c r="R1051" s="2">
        <v>0</v>
      </c>
      <c r="S1051" s="2">
        <v>0</v>
      </c>
      <c r="T1051" s="2">
        <v>0</v>
      </c>
      <c r="U1051" s="2">
        <v>0</v>
      </c>
      <c r="V1051" s="2">
        <v>0</v>
      </c>
      <c r="W1051" s="2">
        <v>15855335</v>
      </c>
      <c r="X1051" s="2">
        <v>13200000</v>
      </c>
      <c r="Y1051" s="2">
        <v>0</v>
      </c>
      <c r="Z1051" s="2">
        <v>0</v>
      </c>
      <c r="AA1051" s="2">
        <v>0</v>
      </c>
      <c r="AB1051" s="2">
        <v>0</v>
      </c>
      <c r="AC1051" s="2">
        <v>0</v>
      </c>
      <c r="AD1051" s="2">
        <v>0</v>
      </c>
      <c r="AE1051" s="2">
        <v>0</v>
      </c>
      <c r="AF1051" s="2">
        <v>7519672</v>
      </c>
      <c r="AG1051" s="2">
        <v>0</v>
      </c>
      <c r="AH1051" s="2">
        <v>0</v>
      </c>
      <c r="AI1051" s="2">
        <v>0</v>
      </c>
      <c r="AJ1051" s="2">
        <v>0</v>
      </c>
      <c r="AK1051" s="2">
        <v>0</v>
      </c>
      <c r="AL1051" s="2">
        <v>0</v>
      </c>
      <c r="AM1051" s="2">
        <v>10515776</v>
      </c>
      <c r="AN1051" s="2">
        <v>0</v>
      </c>
    </row>
    <row r="1052" spans="1:40" x14ac:dyDescent="0.25">
      <c r="A1052" t="s">
        <v>2150</v>
      </c>
      <c r="B1052" t="s">
        <v>153</v>
      </c>
      <c r="C1052" t="s">
        <v>2151</v>
      </c>
      <c r="D1052" t="str">
        <f t="shared" si="92"/>
        <v>قراردادي بهره بردار</v>
      </c>
      <c r="E1052" t="str">
        <f t="shared" si="91"/>
        <v>پروژه تعميرات نيروگاه بوشهر</v>
      </c>
      <c r="F1052">
        <v>149</v>
      </c>
      <c r="G1052" s="2">
        <v>85668907</v>
      </c>
      <c r="H1052" s="2">
        <v>16209815</v>
      </c>
      <c r="I1052" s="2">
        <v>0</v>
      </c>
      <c r="J1052" s="2">
        <v>38950085</v>
      </c>
      <c r="K1052" s="2">
        <v>0</v>
      </c>
      <c r="L1052" s="2">
        <v>34650000</v>
      </c>
      <c r="M1052" s="2">
        <v>0</v>
      </c>
      <c r="N1052" s="2">
        <v>4800000</v>
      </c>
      <c r="O1052" s="2">
        <v>9369021</v>
      </c>
      <c r="P1052" s="2">
        <v>0</v>
      </c>
      <c r="Q1052" s="2">
        <v>0</v>
      </c>
      <c r="R1052" s="2">
        <v>0</v>
      </c>
      <c r="S1052" s="2">
        <v>0</v>
      </c>
      <c r="T1052" s="2">
        <v>0</v>
      </c>
      <c r="U1052" s="2">
        <v>0</v>
      </c>
      <c r="V1052" s="2">
        <v>0</v>
      </c>
      <c r="W1052" s="2">
        <v>15010916</v>
      </c>
      <c r="X1052" s="2">
        <v>13200000</v>
      </c>
      <c r="Y1052" s="2">
        <v>0</v>
      </c>
      <c r="Z1052" s="2">
        <v>0</v>
      </c>
      <c r="AA1052" s="2">
        <v>0</v>
      </c>
      <c r="AB1052" s="2">
        <v>0</v>
      </c>
      <c r="AC1052" s="2">
        <v>0</v>
      </c>
      <c r="AD1052" s="2">
        <v>0</v>
      </c>
      <c r="AE1052" s="2">
        <v>0</v>
      </c>
      <c r="AF1052" s="2">
        <v>6699010</v>
      </c>
      <c r="AG1052" s="2">
        <v>0</v>
      </c>
      <c r="AH1052" s="2">
        <v>45991</v>
      </c>
      <c r="AI1052" s="2">
        <v>0</v>
      </c>
      <c r="AJ1052" s="2">
        <v>0</v>
      </c>
      <c r="AK1052" s="2">
        <v>0</v>
      </c>
      <c r="AL1052" s="2">
        <v>0</v>
      </c>
      <c r="AM1052" s="2">
        <v>9376130</v>
      </c>
      <c r="AN1052" s="2">
        <v>0</v>
      </c>
    </row>
    <row r="1053" spans="1:40" x14ac:dyDescent="0.25">
      <c r="A1053" t="s">
        <v>2152</v>
      </c>
      <c r="B1053" t="s">
        <v>171</v>
      </c>
      <c r="C1053" t="s">
        <v>2153</v>
      </c>
      <c r="D1053" t="str">
        <f t="shared" si="92"/>
        <v>قراردادي بهره بردار</v>
      </c>
      <c r="E1053" t="str">
        <f t="shared" si="91"/>
        <v>پروژه تعميرات نيروگاه بوشهر</v>
      </c>
      <c r="F1053">
        <v>162</v>
      </c>
      <c r="G1053" s="2">
        <v>133230137</v>
      </c>
      <c r="H1053" s="2">
        <v>27521531</v>
      </c>
      <c r="I1053" s="2">
        <v>0</v>
      </c>
      <c r="J1053" s="2">
        <v>59876784</v>
      </c>
      <c r="K1053" s="2">
        <v>0</v>
      </c>
      <c r="L1053" s="2">
        <v>49500000</v>
      </c>
      <c r="M1053" s="2">
        <v>0</v>
      </c>
      <c r="N1053" s="2">
        <v>4800000</v>
      </c>
      <c r="O1053" s="2">
        <v>14602849</v>
      </c>
      <c r="P1053" s="2">
        <v>0</v>
      </c>
      <c r="Q1053" s="2">
        <v>0</v>
      </c>
      <c r="R1053" s="2">
        <v>0</v>
      </c>
      <c r="S1053" s="2">
        <v>0</v>
      </c>
      <c r="T1053" s="2">
        <v>0</v>
      </c>
      <c r="U1053" s="2">
        <v>0</v>
      </c>
      <c r="V1053" s="2">
        <v>0</v>
      </c>
      <c r="W1053" s="2">
        <v>23075926</v>
      </c>
      <c r="X1053" s="2">
        <v>13200000</v>
      </c>
      <c r="Y1053" s="2">
        <v>0</v>
      </c>
      <c r="Z1053" s="2">
        <v>0</v>
      </c>
      <c r="AA1053" s="2">
        <v>0</v>
      </c>
      <c r="AB1053" s="2">
        <v>0</v>
      </c>
      <c r="AC1053" s="2">
        <v>0</v>
      </c>
      <c r="AD1053" s="2">
        <v>0</v>
      </c>
      <c r="AE1053" s="2">
        <v>0</v>
      </c>
      <c r="AF1053" s="2">
        <v>10484640</v>
      </c>
      <c r="AG1053" s="2">
        <v>0</v>
      </c>
      <c r="AH1053" s="2">
        <v>0</v>
      </c>
      <c r="AI1053" s="2">
        <v>0</v>
      </c>
      <c r="AJ1053" s="2">
        <v>0</v>
      </c>
      <c r="AK1053" s="2">
        <v>0</v>
      </c>
      <c r="AL1053" s="2">
        <v>0</v>
      </c>
      <c r="AM1053" s="2">
        <v>12564757</v>
      </c>
      <c r="AN1053" s="2">
        <v>0</v>
      </c>
    </row>
    <row r="1054" spans="1:40" x14ac:dyDescent="0.25">
      <c r="A1054" t="s">
        <v>2154</v>
      </c>
      <c r="B1054" t="s">
        <v>2155</v>
      </c>
      <c r="C1054" t="s">
        <v>922</v>
      </c>
      <c r="D1054" t="str">
        <f t="shared" si="92"/>
        <v>قراردادي بهره بردار</v>
      </c>
      <c r="E1054" t="str">
        <f t="shared" si="91"/>
        <v>پروژه تعميرات نيروگاه بوشهر</v>
      </c>
      <c r="F1054">
        <v>149</v>
      </c>
      <c r="G1054" s="2">
        <v>132178417</v>
      </c>
      <c r="H1054" s="2">
        <v>24846922</v>
      </c>
      <c r="I1054" s="2">
        <v>0</v>
      </c>
      <c r="J1054" s="2">
        <v>59229541</v>
      </c>
      <c r="K1054" s="2">
        <v>0</v>
      </c>
      <c r="L1054" s="2">
        <v>49500000</v>
      </c>
      <c r="M1054" s="2">
        <v>0</v>
      </c>
      <c r="N1054" s="2">
        <v>4800000</v>
      </c>
      <c r="O1054" s="2">
        <v>14253226</v>
      </c>
      <c r="P1054" s="2">
        <v>0</v>
      </c>
      <c r="Q1054" s="2">
        <v>0</v>
      </c>
      <c r="R1054" s="2">
        <v>0</v>
      </c>
      <c r="S1054" s="2">
        <v>0</v>
      </c>
      <c r="T1054" s="2">
        <v>0</v>
      </c>
      <c r="U1054" s="2">
        <v>0</v>
      </c>
      <c r="V1054" s="2">
        <v>0</v>
      </c>
      <c r="W1054" s="2">
        <v>22821657</v>
      </c>
      <c r="X1054" s="2">
        <v>13200000</v>
      </c>
      <c r="Y1054" s="2">
        <v>0</v>
      </c>
      <c r="Z1054" s="2">
        <v>0</v>
      </c>
      <c r="AA1054" s="2">
        <v>0</v>
      </c>
      <c r="AB1054" s="2">
        <v>0</v>
      </c>
      <c r="AC1054" s="2">
        <v>0</v>
      </c>
      <c r="AD1054" s="2">
        <v>0</v>
      </c>
      <c r="AE1054" s="2">
        <v>0</v>
      </c>
      <c r="AF1054" s="2">
        <v>10226632</v>
      </c>
      <c r="AG1054" s="2">
        <v>0</v>
      </c>
      <c r="AH1054" s="2">
        <v>71077</v>
      </c>
      <c r="AI1054" s="2">
        <v>0</v>
      </c>
      <c r="AJ1054" s="2">
        <v>0</v>
      </c>
      <c r="AK1054" s="2">
        <v>0</v>
      </c>
      <c r="AL1054" s="2">
        <v>0</v>
      </c>
      <c r="AM1054" s="2">
        <v>12257724</v>
      </c>
      <c r="AN1054" s="2">
        <v>0</v>
      </c>
    </row>
    <row r="1055" spans="1:40" x14ac:dyDescent="0.25">
      <c r="A1055" t="s">
        <v>2156</v>
      </c>
      <c r="B1055" t="s">
        <v>2157</v>
      </c>
      <c r="C1055" t="s">
        <v>2158</v>
      </c>
      <c r="D1055" t="str">
        <f t="shared" si="92"/>
        <v>قراردادي بهره بردار</v>
      </c>
      <c r="E1055" t="str">
        <f t="shared" si="91"/>
        <v>پروژه تعميرات نيروگاه بوشهر</v>
      </c>
      <c r="F1055">
        <v>160</v>
      </c>
      <c r="G1055" s="2">
        <v>131002379</v>
      </c>
      <c r="H1055" s="2">
        <v>26585804</v>
      </c>
      <c r="I1055" s="2">
        <v>0</v>
      </c>
      <c r="J1055" s="2">
        <v>58369138</v>
      </c>
      <c r="K1055" s="2">
        <v>0</v>
      </c>
      <c r="L1055" s="2">
        <v>58345833</v>
      </c>
      <c r="M1055" s="2">
        <v>0</v>
      </c>
      <c r="N1055" s="2">
        <v>4800000</v>
      </c>
      <c r="O1055" s="2">
        <v>13809412</v>
      </c>
      <c r="P1055" s="2">
        <v>0</v>
      </c>
      <c r="Q1055" s="2">
        <v>0</v>
      </c>
      <c r="R1055" s="2">
        <v>0</v>
      </c>
      <c r="S1055" s="2">
        <v>0</v>
      </c>
      <c r="T1055" s="2">
        <v>0</v>
      </c>
      <c r="U1055" s="2">
        <v>0</v>
      </c>
      <c r="V1055" s="2">
        <v>0</v>
      </c>
      <c r="W1055" s="2">
        <v>22494858</v>
      </c>
      <c r="X1055" s="2">
        <v>13200000</v>
      </c>
      <c r="Y1055" s="2">
        <v>0</v>
      </c>
      <c r="Z1055" s="2">
        <v>0</v>
      </c>
      <c r="AA1055" s="2">
        <v>0</v>
      </c>
      <c r="AB1055" s="2">
        <v>10000000</v>
      </c>
      <c r="AC1055" s="2">
        <v>0</v>
      </c>
      <c r="AD1055" s="2">
        <v>0</v>
      </c>
      <c r="AE1055" s="2">
        <v>0</v>
      </c>
      <c r="AF1055" s="2">
        <v>9899349</v>
      </c>
      <c r="AG1055" s="2">
        <v>0</v>
      </c>
      <c r="AH1055" s="2">
        <v>0</v>
      </c>
      <c r="AI1055" s="2">
        <v>0</v>
      </c>
      <c r="AJ1055" s="2">
        <v>0</v>
      </c>
      <c r="AK1055" s="2">
        <v>0</v>
      </c>
      <c r="AL1055" s="2">
        <v>0</v>
      </c>
      <c r="AM1055" s="2">
        <v>11868183</v>
      </c>
      <c r="AN1055" s="2">
        <v>0</v>
      </c>
    </row>
    <row r="1056" spans="1:40" x14ac:dyDescent="0.25">
      <c r="A1056" t="s">
        <v>2159</v>
      </c>
      <c r="B1056" t="s">
        <v>88</v>
      </c>
      <c r="C1056" t="s">
        <v>639</v>
      </c>
      <c r="D1056" t="str">
        <f t="shared" si="92"/>
        <v>قراردادي بهره بردار</v>
      </c>
      <c r="E1056" t="str">
        <f t="shared" si="91"/>
        <v>پروژه تعميرات نيروگاه بوشهر</v>
      </c>
      <c r="F1056">
        <v>105</v>
      </c>
      <c r="G1056" s="2">
        <v>87805506</v>
      </c>
      <c r="H1056" s="2">
        <v>11243511</v>
      </c>
      <c r="I1056" s="2">
        <v>0</v>
      </c>
      <c r="J1056" s="2">
        <v>40401588</v>
      </c>
      <c r="K1056" s="2">
        <v>0</v>
      </c>
      <c r="L1056" s="2">
        <v>34419000</v>
      </c>
      <c r="M1056" s="2">
        <v>0</v>
      </c>
      <c r="N1056" s="2">
        <v>4800000</v>
      </c>
      <c r="O1056" s="2">
        <v>10100313</v>
      </c>
      <c r="P1056" s="2">
        <v>0</v>
      </c>
      <c r="Q1056" s="2">
        <v>0</v>
      </c>
      <c r="R1056" s="2">
        <v>0</v>
      </c>
      <c r="S1056" s="2">
        <v>0</v>
      </c>
      <c r="T1056" s="2">
        <v>0</v>
      </c>
      <c r="U1056" s="2">
        <v>0</v>
      </c>
      <c r="V1056" s="2">
        <v>0</v>
      </c>
      <c r="W1056" s="2">
        <v>15567065</v>
      </c>
      <c r="X1056" s="2">
        <v>13200000</v>
      </c>
      <c r="Y1056" s="2">
        <v>0</v>
      </c>
      <c r="Z1056" s="2">
        <v>0</v>
      </c>
      <c r="AA1056" s="2">
        <v>0</v>
      </c>
      <c r="AB1056" s="2">
        <v>0</v>
      </c>
      <c r="AC1056" s="2">
        <v>0</v>
      </c>
      <c r="AD1056" s="2">
        <v>0</v>
      </c>
      <c r="AE1056" s="2">
        <v>0</v>
      </c>
      <c r="AF1056" s="2">
        <v>7238296</v>
      </c>
      <c r="AG1056" s="2">
        <v>0</v>
      </c>
      <c r="AH1056" s="2">
        <v>0</v>
      </c>
      <c r="AI1056" s="2">
        <v>0</v>
      </c>
      <c r="AJ1056" s="2">
        <v>0</v>
      </c>
      <c r="AK1056" s="2">
        <v>0</v>
      </c>
      <c r="AL1056" s="2">
        <v>0</v>
      </c>
      <c r="AM1056" s="2">
        <v>10124982</v>
      </c>
      <c r="AN1056" s="2">
        <v>0</v>
      </c>
    </row>
    <row r="1057" spans="1:40" x14ac:dyDescent="0.25">
      <c r="A1057" t="s">
        <v>2160</v>
      </c>
      <c r="B1057" t="s">
        <v>88</v>
      </c>
      <c r="C1057" t="s">
        <v>904</v>
      </c>
      <c r="D1057" t="str">
        <f t="shared" si="92"/>
        <v>قراردادي بهره بردار</v>
      </c>
      <c r="E1057" t="str">
        <f t="shared" si="91"/>
        <v>پروژه تعميرات نيروگاه بوشهر</v>
      </c>
      <c r="F1057">
        <v>157</v>
      </c>
      <c r="G1057" s="2">
        <v>85197640</v>
      </c>
      <c r="H1057" s="2">
        <v>17346842</v>
      </c>
      <c r="I1057" s="2">
        <v>0</v>
      </c>
      <c r="J1057" s="2">
        <v>38592398</v>
      </c>
      <c r="K1057" s="2">
        <v>0</v>
      </c>
      <c r="L1057" s="2">
        <v>41580000</v>
      </c>
      <c r="M1057" s="2">
        <v>0</v>
      </c>
      <c r="N1057" s="2">
        <v>4800000</v>
      </c>
      <c r="O1057" s="2">
        <v>9186653</v>
      </c>
      <c r="P1057" s="2">
        <v>0</v>
      </c>
      <c r="Q1057" s="2">
        <v>0</v>
      </c>
      <c r="R1057" s="2">
        <v>0</v>
      </c>
      <c r="S1057" s="2">
        <v>0</v>
      </c>
      <c r="T1057" s="2">
        <v>0</v>
      </c>
      <c r="U1057" s="2">
        <v>0</v>
      </c>
      <c r="V1057" s="2">
        <v>0</v>
      </c>
      <c r="W1057" s="2">
        <v>14873059</v>
      </c>
      <c r="X1057" s="2">
        <v>13200000</v>
      </c>
      <c r="Y1057" s="2">
        <v>0</v>
      </c>
      <c r="Z1057" s="2">
        <v>0</v>
      </c>
      <c r="AA1057" s="2">
        <v>0</v>
      </c>
      <c r="AB1057" s="2">
        <v>0</v>
      </c>
      <c r="AC1057" s="2">
        <v>0</v>
      </c>
      <c r="AD1057" s="2">
        <v>0</v>
      </c>
      <c r="AE1057" s="2">
        <v>0</v>
      </c>
      <c r="AF1057" s="2">
        <v>6564500</v>
      </c>
      <c r="AG1057" s="2">
        <v>0</v>
      </c>
      <c r="AH1057" s="2">
        <v>0</v>
      </c>
      <c r="AI1057" s="2">
        <v>0</v>
      </c>
      <c r="AJ1057" s="2">
        <v>0</v>
      </c>
      <c r="AK1057" s="2">
        <v>0</v>
      </c>
      <c r="AL1057" s="2">
        <v>0</v>
      </c>
      <c r="AM1057" s="2">
        <v>9189369</v>
      </c>
      <c r="AN1057" s="2">
        <v>0</v>
      </c>
    </row>
    <row r="1058" spans="1:40" x14ac:dyDescent="0.25">
      <c r="A1058" t="s">
        <v>2161</v>
      </c>
      <c r="B1058" t="s">
        <v>254</v>
      </c>
      <c r="C1058" t="s">
        <v>1049</v>
      </c>
      <c r="D1058" t="str">
        <f t="shared" si="92"/>
        <v>قراردادي بهره بردار</v>
      </c>
      <c r="E1058" t="str">
        <f t="shared" si="91"/>
        <v>پروژه تعميرات نيروگاه بوشهر</v>
      </c>
      <c r="F1058">
        <v>148</v>
      </c>
      <c r="G1058" s="2">
        <v>130211249</v>
      </c>
      <c r="H1058" s="2">
        <v>24603600</v>
      </c>
      <c r="I1058" s="2">
        <v>0</v>
      </c>
      <c r="J1058" s="2">
        <v>57833490</v>
      </c>
      <c r="K1058" s="2">
        <v>0</v>
      </c>
      <c r="L1058" s="2">
        <v>50462500</v>
      </c>
      <c r="M1058" s="2">
        <v>0</v>
      </c>
      <c r="N1058" s="2">
        <v>4800000</v>
      </c>
      <c r="O1058" s="2">
        <v>13527445</v>
      </c>
      <c r="P1058" s="2">
        <v>0</v>
      </c>
      <c r="Q1058" s="2">
        <v>0</v>
      </c>
      <c r="R1058" s="2">
        <v>0</v>
      </c>
      <c r="S1058" s="2">
        <v>0</v>
      </c>
      <c r="T1058" s="2">
        <v>0</v>
      </c>
      <c r="U1058" s="2">
        <v>0</v>
      </c>
      <c r="V1058" s="2">
        <v>0</v>
      </c>
      <c r="W1058" s="2">
        <v>22288403</v>
      </c>
      <c r="X1058" s="2">
        <v>13200000</v>
      </c>
      <c r="Y1058" s="2">
        <v>0</v>
      </c>
      <c r="Z1058" s="2">
        <v>0</v>
      </c>
      <c r="AA1058" s="2">
        <v>0</v>
      </c>
      <c r="AB1058" s="2">
        <v>0</v>
      </c>
      <c r="AC1058" s="2">
        <v>0</v>
      </c>
      <c r="AD1058" s="2">
        <v>0</v>
      </c>
      <c r="AE1058" s="2">
        <v>0</v>
      </c>
      <c r="AF1058" s="2">
        <v>9691271</v>
      </c>
      <c r="AG1058" s="2">
        <v>0</v>
      </c>
      <c r="AH1058" s="2">
        <v>0</v>
      </c>
      <c r="AI1058" s="2">
        <v>0</v>
      </c>
      <c r="AJ1058" s="2">
        <v>0</v>
      </c>
      <c r="AK1058" s="2">
        <v>0</v>
      </c>
      <c r="AL1058" s="2">
        <v>0</v>
      </c>
      <c r="AM1058" s="2">
        <v>11620582</v>
      </c>
      <c r="AN1058" s="2">
        <v>0</v>
      </c>
    </row>
    <row r="1059" spans="1:40" x14ac:dyDescent="0.25">
      <c r="A1059" t="s">
        <v>2162</v>
      </c>
      <c r="B1059" t="s">
        <v>80</v>
      </c>
      <c r="C1059" t="s">
        <v>1834</v>
      </c>
      <c r="D1059" t="str">
        <f t="shared" si="92"/>
        <v>قراردادي بهره بردار</v>
      </c>
      <c r="E1059" t="str">
        <f t="shared" si="91"/>
        <v>پروژه تعميرات نيروگاه بوشهر</v>
      </c>
      <c r="F1059">
        <v>141</v>
      </c>
      <c r="G1059" s="2">
        <v>89500691</v>
      </c>
      <c r="H1059" s="2">
        <v>17146896</v>
      </c>
      <c r="I1059" s="2">
        <v>0</v>
      </c>
      <c r="J1059" s="2">
        <v>41993857</v>
      </c>
      <c r="K1059" s="2">
        <v>0</v>
      </c>
      <c r="L1059" s="2">
        <v>37394121</v>
      </c>
      <c r="M1059" s="2">
        <v>0</v>
      </c>
      <c r="N1059" s="2">
        <v>4703448</v>
      </c>
      <c r="O1059" s="2">
        <v>11108698</v>
      </c>
      <c r="P1059" s="2">
        <v>0</v>
      </c>
      <c r="Q1059" s="2">
        <v>0</v>
      </c>
      <c r="R1059" s="2">
        <v>0</v>
      </c>
      <c r="S1059" s="2">
        <v>4315939</v>
      </c>
      <c r="T1059" s="2">
        <v>0</v>
      </c>
      <c r="U1059" s="2">
        <v>0</v>
      </c>
      <c r="V1059" s="2">
        <v>0</v>
      </c>
      <c r="W1059" s="2">
        <v>16180661</v>
      </c>
      <c r="X1059" s="2">
        <v>12934483</v>
      </c>
      <c r="Y1059" s="2">
        <v>0</v>
      </c>
      <c r="Z1059" s="2">
        <v>0</v>
      </c>
      <c r="AA1059" s="2">
        <v>0</v>
      </c>
      <c r="AB1059" s="2">
        <v>0</v>
      </c>
      <c r="AC1059" s="2">
        <v>0</v>
      </c>
      <c r="AD1059" s="2">
        <v>0</v>
      </c>
      <c r="AE1059" s="2">
        <v>0</v>
      </c>
      <c r="AF1059" s="2">
        <v>7986584</v>
      </c>
      <c r="AG1059" s="2">
        <v>0</v>
      </c>
      <c r="AH1059" s="2">
        <v>54353</v>
      </c>
      <c r="AI1059" s="2">
        <v>0</v>
      </c>
      <c r="AJ1059" s="2">
        <v>0</v>
      </c>
      <c r="AK1059" s="2">
        <v>0</v>
      </c>
      <c r="AL1059" s="2">
        <v>0</v>
      </c>
      <c r="AM1059" s="2">
        <v>11162426</v>
      </c>
      <c r="AN1059" s="2">
        <v>0</v>
      </c>
    </row>
    <row r="1060" spans="1:40" x14ac:dyDescent="0.25">
      <c r="A1060" t="s">
        <v>2163</v>
      </c>
      <c r="B1060" t="s">
        <v>115</v>
      </c>
      <c r="C1060" t="s">
        <v>2164</v>
      </c>
      <c r="D1060" t="str">
        <f t="shared" si="92"/>
        <v>قراردادي بهره بردار</v>
      </c>
      <c r="E1060" t="str">
        <f t="shared" si="91"/>
        <v>پروژه تعميرات نيروگاه بوشهر</v>
      </c>
      <c r="F1060">
        <v>178</v>
      </c>
      <c r="G1060" s="2">
        <v>136473464</v>
      </c>
      <c r="H1060" s="2">
        <v>30639731</v>
      </c>
      <c r="I1060" s="2">
        <v>0</v>
      </c>
      <c r="J1060" s="2">
        <v>62068865</v>
      </c>
      <c r="K1060" s="2">
        <v>0</v>
      </c>
      <c r="L1060" s="2">
        <v>40012500</v>
      </c>
      <c r="M1060" s="2">
        <v>0</v>
      </c>
      <c r="N1060" s="2">
        <v>4800000</v>
      </c>
      <c r="O1060" s="2">
        <v>15754535</v>
      </c>
      <c r="P1060" s="2">
        <v>0</v>
      </c>
      <c r="Q1060" s="2">
        <v>0</v>
      </c>
      <c r="R1060" s="2">
        <v>0</v>
      </c>
      <c r="S1060" s="2">
        <v>0</v>
      </c>
      <c r="T1060" s="2">
        <v>0</v>
      </c>
      <c r="U1060" s="2">
        <v>0</v>
      </c>
      <c r="V1060" s="2">
        <v>0</v>
      </c>
      <c r="W1060" s="2">
        <v>23920778</v>
      </c>
      <c r="X1060" s="2">
        <v>13200000</v>
      </c>
      <c r="Y1060" s="2">
        <v>0</v>
      </c>
      <c r="Z1060" s="2">
        <v>0</v>
      </c>
      <c r="AA1060" s="2">
        <v>0</v>
      </c>
      <c r="AB1060" s="2">
        <v>0</v>
      </c>
      <c r="AC1060" s="2">
        <v>0</v>
      </c>
      <c r="AD1060" s="2">
        <v>0</v>
      </c>
      <c r="AE1060" s="2">
        <v>0</v>
      </c>
      <c r="AF1060" s="2">
        <v>11334668</v>
      </c>
      <c r="AG1060" s="2">
        <v>0</v>
      </c>
      <c r="AH1060" s="2">
        <v>0</v>
      </c>
      <c r="AI1060" s="2">
        <v>0</v>
      </c>
      <c r="AJ1060" s="2">
        <v>0</v>
      </c>
      <c r="AK1060" s="2">
        <v>0</v>
      </c>
      <c r="AL1060" s="2">
        <v>0</v>
      </c>
      <c r="AM1060" s="2">
        <v>13576270</v>
      </c>
      <c r="AN1060" s="2">
        <v>0</v>
      </c>
    </row>
    <row r="1061" spans="1:40" x14ac:dyDescent="0.25">
      <c r="A1061" t="s">
        <v>2165</v>
      </c>
      <c r="B1061" t="s">
        <v>396</v>
      </c>
      <c r="C1061" t="s">
        <v>2166</v>
      </c>
      <c r="D1061" t="str">
        <f t="shared" si="92"/>
        <v>قراردادي بهره بردار</v>
      </c>
      <c r="E1061" t="str">
        <f t="shared" si="91"/>
        <v>پروژه تعميرات نيروگاه بوشهر</v>
      </c>
      <c r="F1061">
        <v>124</v>
      </c>
      <c r="G1061" s="2">
        <v>88198919</v>
      </c>
      <c r="H1061" s="2">
        <v>14296362</v>
      </c>
      <c r="I1061" s="2">
        <v>0</v>
      </c>
      <c r="J1061" s="2">
        <v>40673250</v>
      </c>
      <c r="K1061" s="2">
        <v>0</v>
      </c>
      <c r="L1061" s="2">
        <v>41580000</v>
      </c>
      <c r="M1061" s="2">
        <v>0</v>
      </c>
      <c r="N1061" s="2">
        <v>4800000</v>
      </c>
      <c r="O1061" s="2">
        <v>10238691</v>
      </c>
      <c r="P1061" s="2">
        <v>0</v>
      </c>
      <c r="Q1061" s="2">
        <v>0</v>
      </c>
      <c r="R1061" s="2">
        <v>0</v>
      </c>
      <c r="S1061" s="2">
        <v>0</v>
      </c>
      <c r="T1061" s="2">
        <v>0</v>
      </c>
      <c r="U1061" s="2">
        <v>0</v>
      </c>
      <c r="V1061" s="2">
        <v>0</v>
      </c>
      <c r="W1061" s="2">
        <v>15671759</v>
      </c>
      <c r="X1061" s="2">
        <v>13200000</v>
      </c>
      <c r="Y1061" s="2">
        <v>0</v>
      </c>
      <c r="Z1061" s="2">
        <v>0</v>
      </c>
      <c r="AA1061" s="2">
        <v>0</v>
      </c>
      <c r="AB1061" s="2">
        <v>0</v>
      </c>
      <c r="AC1061" s="2">
        <v>0</v>
      </c>
      <c r="AD1061" s="2">
        <v>0</v>
      </c>
      <c r="AE1061" s="2">
        <v>0</v>
      </c>
      <c r="AF1061" s="2">
        <v>7340155</v>
      </c>
      <c r="AG1061" s="2">
        <v>0</v>
      </c>
      <c r="AH1061" s="2">
        <v>0</v>
      </c>
      <c r="AI1061" s="2">
        <v>0</v>
      </c>
      <c r="AJ1061" s="2">
        <v>0</v>
      </c>
      <c r="AK1061" s="2">
        <v>0</v>
      </c>
      <c r="AL1061" s="2">
        <v>0</v>
      </c>
      <c r="AM1061" s="2">
        <v>10266493</v>
      </c>
      <c r="AN1061" s="2">
        <v>0</v>
      </c>
    </row>
    <row r="1062" spans="1:40" x14ac:dyDescent="0.25">
      <c r="A1062" t="s">
        <v>2167</v>
      </c>
      <c r="B1062" t="s">
        <v>2168</v>
      </c>
      <c r="C1062" t="s">
        <v>2169</v>
      </c>
      <c r="D1062" t="str">
        <f>"قراردادي کارگري"</f>
        <v>قراردادي کارگري</v>
      </c>
      <c r="E1062" t="str">
        <f t="shared" si="91"/>
        <v>پروژه تعميرات نيروگاه بوشهر</v>
      </c>
      <c r="F1062">
        <v>155</v>
      </c>
      <c r="G1062" s="2">
        <v>62699895</v>
      </c>
      <c r="H1062" s="2">
        <v>18184892</v>
      </c>
      <c r="I1062" s="2">
        <v>0</v>
      </c>
      <c r="J1062" s="2">
        <v>37619937</v>
      </c>
      <c r="K1062" s="2">
        <v>0</v>
      </c>
      <c r="L1062" s="2">
        <v>0</v>
      </c>
      <c r="M1062" s="2">
        <v>44051850</v>
      </c>
      <c r="N1062" s="2">
        <v>4800000</v>
      </c>
      <c r="O1062" s="2">
        <v>33439945</v>
      </c>
      <c r="P1062" s="2">
        <v>0</v>
      </c>
      <c r="Q1062" s="2">
        <v>0</v>
      </c>
      <c r="R1062" s="2">
        <v>0</v>
      </c>
      <c r="S1062" s="2">
        <v>0</v>
      </c>
      <c r="T1062" s="2">
        <v>0</v>
      </c>
      <c r="U1062" s="2">
        <v>0</v>
      </c>
      <c r="V1062" s="2">
        <v>0</v>
      </c>
      <c r="W1062" s="2">
        <v>19606164</v>
      </c>
      <c r="X1062" s="2">
        <v>13200000</v>
      </c>
      <c r="Y1062" s="2">
        <v>0</v>
      </c>
      <c r="Z1062" s="2">
        <v>0</v>
      </c>
      <c r="AA1062" s="2">
        <v>0</v>
      </c>
      <c r="AB1062" s="2">
        <v>0</v>
      </c>
      <c r="AC1062" s="2">
        <v>0</v>
      </c>
      <c r="AD1062" s="2">
        <v>0</v>
      </c>
      <c r="AE1062" s="2">
        <v>0</v>
      </c>
      <c r="AF1062" s="2">
        <v>0</v>
      </c>
      <c r="AG1062" s="2">
        <v>0</v>
      </c>
      <c r="AH1062" s="2">
        <v>0</v>
      </c>
      <c r="AI1062" s="2">
        <v>0</v>
      </c>
      <c r="AJ1062" s="2">
        <v>0</v>
      </c>
      <c r="AK1062" s="2">
        <v>0</v>
      </c>
      <c r="AL1062" s="2">
        <v>0</v>
      </c>
      <c r="AM1062" s="2">
        <v>0</v>
      </c>
      <c r="AN1062" s="2">
        <v>0</v>
      </c>
    </row>
    <row r="1063" spans="1:40" x14ac:dyDescent="0.25">
      <c r="A1063" t="s">
        <v>2170</v>
      </c>
      <c r="B1063" t="s">
        <v>112</v>
      </c>
      <c r="C1063" t="s">
        <v>40</v>
      </c>
      <c r="D1063" t="str">
        <f t="shared" ref="D1063:D1109" si="93">"قراردادي بهره بردار"</f>
        <v>قراردادي بهره بردار</v>
      </c>
      <c r="E1063" t="str">
        <f t="shared" ref="E1063:E1070" si="94">"پروژه بهره برداري نيروگاه بوشهر"</f>
        <v>پروژه بهره برداري نيروگاه بوشهر</v>
      </c>
      <c r="F1063">
        <v>360</v>
      </c>
      <c r="G1063" s="2">
        <v>144701455</v>
      </c>
      <c r="H1063" s="2">
        <v>73534707</v>
      </c>
      <c r="I1063" s="2">
        <v>0</v>
      </c>
      <c r="J1063" s="2">
        <v>81107663</v>
      </c>
      <c r="K1063" s="2">
        <v>0</v>
      </c>
      <c r="L1063" s="2">
        <v>45375000</v>
      </c>
      <c r="M1063" s="2">
        <v>0</v>
      </c>
      <c r="N1063" s="2">
        <v>4400000</v>
      </c>
      <c r="O1063" s="2">
        <v>19256761</v>
      </c>
      <c r="P1063" s="2">
        <v>0</v>
      </c>
      <c r="Q1063" s="2">
        <v>0</v>
      </c>
      <c r="R1063" s="2">
        <v>0</v>
      </c>
      <c r="S1063" s="2">
        <v>0</v>
      </c>
      <c r="T1063" s="2">
        <v>0</v>
      </c>
      <c r="U1063" s="2">
        <v>0</v>
      </c>
      <c r="V1063" s="2">
        <v>0</v>
      </c>
      <c r="W1063" s="2">
        <v>28082841</v>
      </c>
      <c r="X1063" s="2">
        <v>12100000</v>
      </c>
      <c r="Y1063" s="2">
        <v>0</v>
      </c>
      <c r="Z1063" s="2">
        <v>0</v>
      </c>
      <c r="AA1063" s="2">
        <v>0</v>
      </c>
      <c r="AB1063" s="2">
        <v>0</v>
      </c>
      <c r="AC1063" s="2">
        <v>0</v>
      </c>
      <c r="AD1063" s="2">
        <v>0</v>
      </c>
      <c r="AE1063" s="2">
        <v>0</v>
      </c>
      <c r="AF1063" s="2">
        <v>13754828</v>
      </c>
      <c r="AG1063" s="2">
        <v>0</v>
      </c>
      <c r="AH1063" s="2">
        <v>0</v>
      </c>
      <c r="AI1063" s="2">
        <v>0</v>
      </c>
      <c r="AJ1063" s="2">
        <v>0</v>
      </c>
      <c r="AK1063" s="2">
        <v>0</v>
      </c>
      <c r="AL1063" s="2">
        <v>0</v>
      </c>
      <c r="AM1063" s="2">
        <v>22007722</v>
      </c>
      <c r="AN1063" s="2">
        <v>0</v>
      </c>
    </row>
    <row r="1064" spans="1:40" x14ac:dyDescent="0.25">
      <c r="A1064" t="s">
        <v>2171</v>
      </c>
      <c r="B1064" t="s">
        <v>118</v>
      </c>
      <c r="C1064" t="s">
        <v>2172</v>
      </c>
      <c r="D1064" t="str">
        <f t="shared" si="93"/>
        <v>قراردادي بهره بردار</v>
      </c>
      <c r="E1064" t="str">
        <f t="shared" si="94"/>
        <v>پروژه بهره برداري نيروگاه بوشهر</v>
      </c>
      <c r="F1064">
        <v>156</v>
      </c>
      <c r="G1064" s="2">
        <v>81107612</v>
      </c>
      <c r="H1064" s="2">
        <v>16625438</v>
      </c>
      <c r="I1064" s="2">
        <v>0</v>
      </c>
      <c r="J1064" s="2">
        <v>39372816</v>
      </c>
      <c r="K1064" s="2">
        <v>0</v>
      </c>
      <c r="L1064" s="2">
        <v>27604500</v>
      </c>
      <c r="M1064" s="2">
        <v>0</v>
      </c>
      <c r="N1064" s="2">
        <v>4400000</v>
      </c>
      <c r="O1064" s="2">
        <v>9547619</v>
      </c>
      <c r="P1064" s="2">
        <v>0</v>
      </c>
      <c r="Q1064" s="2">
        <v>0</v>
      </c>
      <c r="R1064" s="2">
        <v>0</v>
      </c>
      <c r="S1064" s="2">
        <v>0</v>
      </c>
      <c r="T1064" s="2">
        <v>0</v>
      </c>
      <c r="U1064" s="2">
        <v>0</v>
      </c>
      <c r="V1064" s="2">
        <v>0</v>
      </c>
      <c r="W1064" s="2">
        <v>14639544</v>
      </c>
      <c r="X1064" s="2">
        <v>12100000</v>
      </c>
      <c r="Y1064" s="2">
        <v>0</v>
      </c>
      <c r="Z1064" s="2">
        <v>0</v>
      </c>
      <c r="AA1064" s="2">
        <v>0</v>
      </c>
      <c r="AB1064" s="2">
        <v>0</v>
      </c>
      <c r="AC1064" s="2">
        <v>0</v>
      </c>
      <c r="AD1064" s="2">
        <v>0</v>
      </c>
      <c r="AE1064" s="2">
        <v>0</v>
      </c>
      <c r="AF1064" s="2">
        <v>6819739</v>
      </c>
      <c r="AG1064" s="2">
        <v>0</v>
      </c>
      <c r="AH1064" s="2">
        <v>0</v>
      </c>
      <c r="AI1064" s="2">
        <v>0</v>
      </c>
      <c r="AJ1064" s="2">
        <v>0</v>
      </c>
      <c r="AK1064" s="2">
        <v>0</v>
      </c>
      <c r="AL1064" s="2">
        <v>0</v>
      </c>
      <c r="AM1064" s="2">
        <v>9547619</v>
      </c>
      <c r="AN1064" s="2">
        <v>0</v>
      </c>
    </row>
    <row r="1065" spans="1:40" x14ac:dyDescent="0.25">
      <c r="A1065" t="s">
        <v>2173</v>
      </c>
      <c r="B1065" t="s">
        <v>97</v>
      </c>
      <c r="C1065" t="s">
        <v>2174</v>
      </c>
      <c r="D1065" t="str">
        <f t="shared" si="93"/>
        <v>قراردادي بهره بردار</v>
      </c>
      <c r="E1065" t="str">
        <f t="shared" si="94"/>
        <v>پروژه بهره برداري نيروگاه بوشهر</v>
      </c>
      <c r="F1065">
        <v>186</v>
      </c>
      <c r="G1065" s="2">
        <v>136171463</v>
      </c>
      <c r="H1065" s="2">
        <v>34098212</v>
      </c>
      <c r="I1065" s="2">
        <v>0</v>
      </c>
      <c r="J1065" s="2">
        <v>64500998</v>
      </c>
      <c r="K1065" s="2">
        <v>0</v>
      </c>
      <c r="L1065" s="2">
        <v>44443548</v>
      </c>
      <c r="M1065" s="2">
        <v>0</v>
      </c>
      <c r="N1065" s="2">
        <v>4309677</v>
      </c>
      <c r="O1065" s="2">
        <v>18474028</v>
      </c>
      <c r="P1065" s="2">
        <v>0</v>
      </c>
      <c r="Q1065" s="2">
        <v>0</v>
      </c>
      <c r="R1065" s="2">
        <v>0</v>
      </c>
      <c r="S1065" s="2">
        <v>0</v>
      </c>
      <c r="T1065" s="2">
        <v>0</v>
      </c>
      <c r="U1065" s="2">
        <v>0</v>
      </c>
      <c r="V1065" s="2">
        <v>0</v>
      </c>
      <c r="W1065" s="2">
        <v>24817706</v>
      </c>
      <c r="X1065" s="2">
        <v>11851613</v>
      </c>
      <c r="Y1065" s="2">
        <v>0</v>
      </c>
      <c r="Z1065" s="2">
        <v>0</v>
      </c>
      <c r="AA1065" s="2">
        <v>0</v>
      </c>
      <c r="AB1065" s="2">
        <v>0</v>
      </c>
      <c r="AC1065" s="2">
        <v>0</v>
      </c>
      <c r="AD1065" s="2">
        <v>0</v>
      </c>
      <c r="AE1065" s="2">
        <v>0</v>
      </c>
      <c r="AF1065" s="2">
        <v>13195736</v>
      </c>
      <c r="AG1065" s="2">
        <v>0</v>
      </c>
      <c r="AH1065" s="2">
        <v>0</v>
      </c>
      <c r="AI1065" s="2">
        <v>0</v>
      </c>
      <c r="AJ1065" s="2">
        <v>0</v>
      </c>
      <c r="AK1065" s="2">
        <v>0</v>
      </c>
      <c r="AL1065" s="2">
        <v>0</v>
      </c>
      <c r="AM1065" s="2">
        <v>15834874</v>
      </c>
      <c r="AN1065" s="2">
        <v>0</v>
      </c>
    </row>
    <row r="1066" spans="1:40" x14ac:dyDescent="0.25">
      <c r="A1066" t="s">
        <v>2175</v>
      </c>
      <c r="B1066" t="s">
        <v>2176</v>
      </c>
      <c r="C1066" t="s">
        <v>245</v>
      </c>
      <c r="D1066" t="str">
        <f t="shared" si="93"/>
        <v>قراردادي بهره بردار</v>
      </c>
      <c r="E1066" t="str">
        <f t="shared" si="94"/>
        <v>پروژه بهره برداري نيروگاه بوشهر</v>
      </c>
      <c r="F1066">
        <v>315</v>
      </c>
      <c r="G1066" s="2">
        <v>137069982</v>
      </c>
      <c r="H1066" s="2">
        <v>61471101</v>
      </c>
      <c r="I1066" s="2">
        <v>0</v>
      </c>
      <c r="J1066" s="2">
        <v>76202350</v>
      </c>
      <c r="K1066" s="2">
        <v>0</v>
      </c>
      <c r="L1066" s="2">
        <v>60500000</v>
      </c>
      <c r="M1066" s="2">
        <v>0</v>
      </c>
      <c r="N1066" s="2">
        <v>4400000</v>
      </c>
      <c r="O1066" s="2">
        <v>17295853</v>
      </c>
      <c r="P1066" s="2">
        <v>0</v>
      </c>
      <c r="Q1066" s="2">
        <v>0</v>
      </c>
      <c r="R1066" s="2">
        <v>0</v>
      </c>
      <c r="S1066" s="2">
        <v>0</v>
      </c>
      <c r="T1066" s="2">
        <v>0</v>
      </c>
      <c r="U1066" s="2">
        <v>0</v>
      </c>
      <c r="V1066" s="2">
        <v>0</v>
      </c>
      <c r="W1066" s="2">
        <v>26960730</v>
      </c>
      <c r="X1066" s="2">
        <v>12100000</v>
      </c>
      <c r="Y1066" s="2">
        <v>0</v>
      </c>
      <c r="Z1066" s="2">
        <v>0</v>
      </c>
      <c r="AA1066" s="2">
        <v>0</v>
      </c>
      <c r="AB1066" s="2">
        <v>0</v>
      </c>
      <c r="AC1066" s="2">
        <v>0</v>
      </c>
      <c r="AD1066" s="2">
        <v>0</v>
      </c>
      <c r="AE1066" s="2">
        <v>0</v>
      </c>
      <c r="AF1066" s="2">
        <v>12354179</v>
      </c>
      <c r="AG1066" s="2">
        <v>12223959</v>
      </c>
      <c r="AH1066" s="2">
        <v>0</v>
      </c>
      <c r="AI1066" s="2">
        <v>0</v>
      </c>
      <c r="AJ1066" s="2">
        <v>0</v>
      </c>
      <c r="AK1066" s="2">
        <v>0</v>
      </c>
      <c r="AL1066" s="2">
        <v>0</v>
      </c>
      <c r="AM1066" s="2">
        <v>26685031</v>
      </c>
      <c r="AN1066" s="2">
        <v>0</v>
      </c>
    </row>
    <row r="1067" spans="1:40" x14ac:dyDescent="0.25">
      <c r="A1067" t="s">
        <v>2177</v>
      </c>
      <c r="B1067" t="s">
        <v>347</v>
      </c>
      <c r="C1067" t="s">
        <v>2178</v>
      </c>
      <c r="D1067" t="str">
        <f t="shared" si="93"/>
        <v>قراردادي بهره بردار</v>
      </c>
      <c r="E1067" t="str">
        <f t="shared" si="94"/>
        <v>پروژه بهره برداري نيروگاه بوشهر</v>
      </c>
      <c r="F1067">
        <v>211</v>
      </c>
      <c r="G1067" s="2">
        <v>122123784</v>
      </c>
      <c r="H1067" s="2">
        <v>33984404</v>
      </c>
      <c r="I1067" s="2">
        <v>0</v>
      </c>
      <c r="J1067" s="2">
        <v>62048045</v>
      </c>
      <c r="K1067" s="2">
        <v>0</v>
      </c>
      <c r="L1067" s="2">
        <v>32862500</v>
      </c>
      <c r="M1067" s="2">
        <v>0</v>
      </c>
      <c r="N1067" s="2">
        <v>4400000</v>
      </c>
      <c r="O1067" s="2">
        <v>13561978</v>
      </c>
      <c r="P1067" s="2">
        <v>0</v>
      </c>
      <c r="Q1067" s="2">
        <v>0</v>
      </c>
      <c r="R1067" s="2">
        <v>0</v>
      </c>
      <c r="S1067" s="2">
        <v>0</v>
      </c>
      <c r="T1067" s="2">
        <v>0</v>
      </c>
      <c r="U1067" s="2">
        <v>0</v>
      </c>
      <c r="V1067" s="2">
        <v>0</v>
      </c>
      <c r="W1067" s="2">
        <v>22292035</v>
      </c>
      <c r="X1067" s="2">
        <v>12100000</v>
      </c>
      <c r="Y1067" s="2">
        <v>0</v>
      </c>
      <c r="Z1067" s="2">
        <v>0</v>
      </c>
      <c r="AA1067" s="2">
        <v>0</v>
      </c>
      <c r="AB1067" s="2">
        <v>0</v>
      </c>
      <c r="AC1067" s="2">
        <v>0</v>
      </c>
      <c r="AD1067" s="2">
        <v>0</v>
      </c>
      <c r="AE1067" s="2">
        <v>0</v>
      </c>
      <c r="AF1067" s="2">
        <v>9687125</v>
      </c>
      <c r="AG1067" s="2">
        <v>0</v>
      </c>
      <c r="AH1067" s="2">
        <v>0</v>
      </c>
      <c r="AI1067" s="2">
        <v>0</v>
      </c>
      <c r="AJ1067" s="2">
        <v>0</v>
      </c>
      <c r="AK1067" s="2">
        <v>0</v>
      </c>
      <c r="AL1067" s="2">
        <v>0</v>
      </c>
      <c r="AM1067" s="2">
        <v>15499406</v>
      </c>
      <c r="AN1067" s="2">
        <v>0</v>
      </c>
    </row>
    <row r="1068" spans="1:40" x14ac:dyDescent="0.25">
      <c r="A1068" t="s">
        <v>2179</v>
      </c>
      <c r="B1068" t="s">
        <v>444</v>
      </c>
      <c r="C1068" t="s">
        <v>140</v>
      </c>
      <c r="D1068" t="str">
        <f t="shared" si="93"/>
        <v>قراردادي بهره بردار</v>
      </c>
      <c r="E1068" t="str">
        <f t="shared" si="94"/>
        <v>پروژه بهره برداري نيروگاه بوشهر</v>
      </c>
      <c r="F1068">
        <v>258</v>
      </c>
      <c r="G1068" s="2">
        <v>87703135</v>
      </c>
      <c r="H1068" s="2">
        <v>40101701</v>
      </c>
      <c r="I1068" s="2">
        <v>0</v>
      </c>
      <c r="J1068" s="2">
        <v>51210362</v>
      </c>
      <c r="K1068" s="2">
        <v>0</v>
      </c>
      <c r="L1068" s="2">
        <v>50820000</v>
      </c>
      <c r="M1068" s="2">
        <v>0</v>
      </c>
      <c r="N1068" s="2">
        <v>4400000</v>
      </c>
      <c r="O1068" s="2">
        <v>12049292</v>
      </c>
      <c r="P1068" s="2">
        <v>0</v>
      </c>
      <c r="Q1068" s="2">
        <v>0</v>
      </c>
      <c r="R1068" s="2">
        <v>0</v>
      </c>
      <c r="S1068" s="2">
        <v>0</v>
      </c>
      <c r="T1068" s="2">
        <v>0</v>
      </c>
      <c r="U1068" s="2">
        <v>0</v>
      </c>
      <c r="V1068" s="2">
        <v>0</v>
      </c>
      <c r="W1068" s="2">
        <v>19944741</v>
      </c>
      <c r="X1068" s="2">
        <v>12100000</v>
      </c>
      <c r="Y1068" s="2">
        <v>5888485</v>
      </c>
      <c r="Z1068" s="2">
        <v>0</v>
      </c>
      <c r="AA1068" s="2">
        <v>0</v>
      </c>
      <c r="AB1068" s="2">
        <v>0</v>
      </c>
      <c r="AC1068" s="2">
        <v>0</v>
      </c>
      <c r="AD1068" s="2">
        <v>0</v>
      </c>
      <c r="AE1068" s="2">
        <v>0</v>
      </c>
      <c r="AF1068" s="2">
        <v>8606629</v>
      </c>
      <c r="AG1068" s="2">
        <v>12223959</v>
      </c>
      <c r="AH1068" s="2">
        <v>0</v>
      </c>
      <c r="AI1068" s="2">
        <v>0</v>
      </c>
      <c r="AJ1068" s="2">
        <v>0</v>
      </c>
      <c r="AK1068" s="2">
        <v>0</v>
      </c>
      <c r="AL1068" s="2">
        <v>0</v>
      </c>
      <c r="AM1068" s="2">
        <v>39877953</v>
      </c>
      <c r="AN1068" s="2">
        <v>0</v>
      </c>
    </row>
    <row r="1069" spans="1:40" x14ac:dyDescent="0.25">
      <c r="A1069" t="s">
        <v>2180</v>
      </c>
      <c r="B1069" t="s">
        <v>77</v>
      </c>
      <c r="C1069" t="s">
        <v>2181</v>
      </c>
      <c r="D1069" t="str">
        <f t="shared" si="93"/>
        <v>قراردادي بهره بردار</v>
      </c>
      <c r="E1069" t="str">
        <f t="shared" si="94"/>
        <v>پروژه بهره برداري نيروگاه بوشهر</v>
      </c>
      <c r="F1069">
        <v>352</v>
      </c>
      <c r="G1069" s="2">
        <v>101756275</v>
      </c>
      <c r="H1069" s="2">
        <v>65916595</v>
      </c>
      <c r="I1069" s="2">
        <v>0</v>
      </c>
      <c r="J1069" s="2">
        <v>63088613</v>
      </c>
      <c r="K1069" s="2">
        <v>0</v>
      </c>
      <c r="L1069" s="2">
        <v>39578000</v>
      </c>
      <c r="M1069" s="2">
        <v>0</v>
      </c>
      <c r="N1069" s="2">
        <v>4400000</v>
      </c>
      <c r="O1069" s="2">
        <v>16038847</v>
      </c>
      <c r="P1069" s="2">
        <v>0</v>
      </c>
      <c r="Q1069" s="2">
        <v>0</v>
      </c>
      <c r="R1069" s="2">
        <v>0</v>
      </c>
      <c r="S1069" s="2">
        <v>0</v>
      </c>
      <c r="T1069" s="2">
        <v>0</v>
      </c>
      <c r="U1069" s="2">
        <v>0</v>
      </c>
      <c r="V1069" s="2">
        <v>0</v>
      </c>
      <c r="W1069" s="2">
        <v>24868976</v>
      </c>
      <c r="X1069" s="2">
        <v>12100000</v>
      </c>
      <c r="Y1069" s="2">
        <v>9574317</v>
      </c>
      <c r="Z1069" s="2">
        <v>0</v>
      </c>
      <c r="AA1069" s="2">
        <v>0</v>
      </c>
      <c r="AB1069" s="2">
        <v>0</v>
      </c>
      <c r="AC1069" s="2">
        <v>0</v>
      </c>
      <c r="AD1069" s="2">
        <v>0</v>
      </c>
      <c r="AE1069" s="2">
        <v>0</v>
      </c>
      <c r="AF1069" s="2">
        <v>11456325</v>
      </c>
      <c r="AG1069" s="2">
        <v>0</v>
      </c>
      <c r="AH1069" s="2">
        <v>0</v>
      </c>
      <c r="AI1069" s="2">
        <v>0</v>
      </c>
      <c r="AJ1069" s="2">
        <v>0</v>
      </c>
      <c r="AK1069" s="2">
        <v>0</v>
      </c>
      <c r="AL1069" s="2">
        <v>0</v>
      </c>
      <c r="AM1069" s="2">
        <v>56349684</v>
      </c>
      <c r="AN1069" s="2">
        <v>0</v>
      </c>
    </row>
    <row r="1070" spans="1:40" x14ac:dyDescent="0.25">
      <c r="A1070" t="s">
        <v>2182</v>
      </c>
      <c r="B1070" t="s">
        <v>1348</v>
      </c>
      <c r="C1070" t="s">
        <v>2183</v>
      </c>
      <c r="D1070" t="str">
        <f t="shared" si="93"/>
        <v>قراردادي بهره بردار</v>
      </c>
      <c r="E1070" t="str">
        <f t="shared" si="94"/>
        <v>پروژه بهره برداري نيروگاه بوشهر</v>
      </c>
      <c r="F1070">
        <v>217</v>
      </c>
      <c r="G1070" s="2">
        <v>124945619</v>
      </c>
      <c r="H1070" s="2">
        <v>35863017</v>
      </c>
      <c r="I1070" s="2">
        <v>0</v>
      </c>
      <c r="J1070" s="2">
        <v>63886245</v>
      </c>
      <c r="K1070" s="2">
        <v>0</v>
      </c>
      <c r="L1070" s="2">
        <v>45375000</v>
      </c>
      <c r="M1070" s="2">
        <v>0</v>
      </c>
      <c r="N1070" s="2">
        <v>4400000</v>
      </c>
      <c r="O1070" s="2">
        <v>14581250</v>
      </c>
      <c r="P1070" s="2">
        <v>0</v>
      </c>
      <c r="Q1070" s="2">
        <v>0</v>
      </c>
      <c r="R1070" s="2">
        <v>0</v>
      </c>
      <c r="S1070" s="2">
        <v>0</v>
      </c>
      <c r="T1070" s="2">
        <v>0</v>
      </c>
      <c r="U1070" s="2">
        <v>0</v>
      </c>
      <c r="V1070" s="2">
        <v>0</v>
      </c>
      <c r="W1070" s="2">
        <v>22840954</v>
      </c>
      <c r="X1070" s="2">
        <v>12100000</v>
      </c>
      <c r="Y1070" s="2">
        <v>0</v>
      </c>
      <c r="Z1070" s="2">
        <v>0</v>
      </c>
      <c r="AA1070" s="2">
        <v>0</v>
      </c>
      <c r="AB1070" s="2">
        <v>0</v>
      </c>
      <c r="AC1070" s="2">
        <v>0</v>
      </c>
      <c r="AD1070" s="2">
        <v>0</v>
      </c>
      <c r="AE1070" s="2">
        <v>0</v>
      </c>
      <c r="AF1070" s="2">
        <v>10415175</v>
      </c>
      <c r="AG1070" s="2">
        <v>0</v>
      </c>
      <c r="AH1070" s="2">
        <v>0</v>
      </c>
      <c r="AI1070" s="2">
        <v>0</v>
      </c>
      <c r="AJ1070" s="2">
        <v>0</v>
      </c>
      <c r="AK1070" s="2">
        <v>0</v>
      </c>
      <c r="AL1070" s="2">
        <v>0</v>
      </c>
      <c r="AM1070" s="2">
        <v>14581250</v>
      </c>
      <c r="AN1070" s="2">
        <v>0</v>
      </c>
    </row>
    <row r="1071" spans="1:40" x14ac:dyDescent="0.25">
      <c r="A1071" t="s">
        <v>2184</v>
      </c>
      <c r="B1071" t="s">
        <v>2185</v>
      </c>
      <c r="C1071" t="s">
        <v>407</v>
      </c>
      <c r="D1071" t="str">
        <f t="shared" si="93"/>
        <v>قراردادي بهره بردار</v>
      </c>
      <c r="E1071" t="str">
        <f>"پروژه تعميرات نيروگاه بوشهر"</f>
        <v>پروژه تعميرات نيروگاه بوشهر</v>
      </c>
      <c r="F1071">
        <v>126</v>
      </c>
      <c r="G1071" s="2">
        <v>116063123</v>
      </c>
      <c r="H1071" s="2">
        <v>18369297</v>
      </c>
      <c r="I1071" s="2">
        <v>0</v>
      </c>
      <c r="J1071" s="2">
        <v>51364517</v>
      </c>
      <c r="K1071" s="2">
        <v>0</v>
      </c>
      <c r="L1071" s="2">
        <v>33137500</v>
      </c>
      <c r="M1071" s="2">
        <v>0</v>
      </c>
      <c r="N1071" s="2">
        <v>4309677</v>
      </c>
      <c r="O1071" s="2">
        <v>11936046</v>
      </c>
      <c r="P1071" s="2">
        <v>0</v>
      </c>
      <c r="Q1071" s="2">
        <v>0</v>
      </c>
      <c r="R1071" s="2">
        <v>0</v>
      </c>
      <c r="S1071" s="2">
        <v>0</v>
      </c>
      <c r="T1071" s="2">
        <v>0</v>
      </c>
      <c r="U1071" s="2">
        <v>0</v>
      </c>
      <c r="V1071" s="2">
        <v>0</v>
      </c>
      <c r="W1071" s="2">
        <v>19812025</v>
      </c>
      <c r="X1071" s="2">
        <v>11851613</v>
      </c>
      <c r="Y1071" s="2">
        <v>0</v>
      </c>
      <c r="Z1071" s="2">
        <v>0</v>
      </c>
      <c r="AA1071" s="2">
        <v>0</v>
      </c>
      <c r="AB1071" s="2">
        <v>0</v>
      </c>
      <c r="AC1071" s="2">
        <v>0</v>
      </c>
      <c r="AD1071" s="2">
        <v>0</v>
      </c>
      <c r="AE1071" s="2">
        <v>0</v>
      </c>
      <c r="AF1071" s="2">
        <v>8525741</v>
      </c>
      <c r="AG1071" s="2">
        <v>0</v>
      </c>
      <c r="AH1071" s="2">
        <v>0</v>
      </c>
      <c r="AI1071" s="2">
        <v>0</v>
      </c>
      <c r="AJ1071" s="2">
        <v>0</v>
      </c>
      <c r="AK1071" s="2">
        <v>0</v>
      </c>
      <c r="AL1071" s="2">
        <v>0</v>
      </c>
      <c r="AM1071" s="2">
        <v>10230892</v>
      </c>
      <c r="AN1071" s="2">
        <v>0</v>
      </c>
    </row>
    <row r="1072" spans="1:40" x14ac:dyDescent="0.25">
      <c r="A1072" t="s">
        <v>2186</v>
      </c>
      <c r="B1072" t="s">
        <v>2187</v>
      </c>
      <c r="C1072" t="s">
        <v>2188</v>
      </c>
      <c r="D1072" t="str">
        <f t="shared" si="93"/>
        <v>قراردادي بهره بردار</v>
      </c>
      <c r="E1072" t="str">
        <f t="shared" ref="E1072:E1109" si="95">"پروژه بهره برداري نيروگاه بوشهر"</f>
        <v>پروژه بهره برداري نيروگاه بوشهر</v>
      </c>
      <c r="F1072">
        <v>138</v>
      </c>
      <c r="G1072" s="2">
        <v>116459117</v>
      </c>
      <c r="H1072" s="2">
        <v>21243092</v>
      </c>
      <c r="I1072" s="2">
        <v>0</v>
      </c>
      <c r="J1072" s="2">
        <v>54261789</v>
      </c>
      <c r="K1072" s="2">
        <v>0</v>
      </c>
      <c r="L1072" s="2">
        <v>58016129</v>
      </c>
      <c r="M1072" s="2">
        <v>0</v>
      </c>
      <c r="N1072" s="2">
        <v>4219355</v>
      </c>
      <c r="O1072" s="2">
        <v>12993894</v>
      </c>
      <c r="P1072" s="2">
        <v>0</v>
      </c>
      <c r="Q1072" s="2">
        <v>0</v>
      </c>
      <c r="R1072" s="2">
        <v>0</v>
      </c>
      <c r="S1072" s="2">
        <v>0</v>
      </c>
      <c r="T1072" s="2">
        <v>0</v>
      </c>
      <c r="U1072" s="2">
        <v>0</v>
      </c>
      <c r="V1072" s="2">
        <v>0</v>
      </c>
      <c r="W1072" s="2">
        <v>20390636</v>
      </c>
      <c r="X1072" s="2">
        <v>11603226</v>
      </c>
      <c r="Y1072" s="2">
        <v>0</v>
      </c>
      <c r="Z1072" s="2">
        <v>0</v>
      </c>
      <c r="AA1072" s="2">
        <v>0</v>
      </c>
      <c r="AB1072" s="2">
        <v>0</v>
      </c>
      <c r="AC1072" s="2">
        <v>0</v>
      </c>
      <c r="AD1072" s="2">
        <v>0</v>
      </c>
      <c r="AE1072" s="2">
        <v>0</v>
      </c>
      <c r="AF1072" s="2">
        <v>9187860</v>
      </c>
      <c r="AG1072" s="2">
        <v>0</v>
      </c>
      <c r="AH1072" s="2">
        <v>0</v>
      </c>
      <c r="AI1072" s="2">
        <v>0</v>
      </c>
      <c r="AJ1072" s="2">
        <v>0</v>
      </c>
      <c r="AK1072" s="2">
        <v>0</v>
      </c>
      <c r="AL1072" s="2">
        <v>0</v>
      </c>
      <c r="AM1072" s="2">
        <v>11003723</v>
      </c>
      <c r="AN1072" s="2">
        <v>0</v>
      </c>
    </row>
    <row r="1073" spans="1:40" x14ac:dyDescent="0.25">
      <c r="A1073" t="s">
        <v>2189</v>
      </c>
      <c r="B1073" t="s">
        <v>74</v>
      </c>
      <c r="C1073" t="s">
        <v>2190</v>
      </c>
      <c r="D1073" t="str">
        <f t="shared" si="93"/>
        <v>قراردادي بهره بردار</v>
      </c>
      <c r="E1073" t="str">
        <f t="shared" si="95"/>
        <v>پروژه بهره برداري نيروگاه بوشهر</v>
      </c>
      <c r="F1073">
        <v>138</v>
      </c>
      <c r="G1073" s="2">
        <v>78709365</v>
      </c>
      <c r="H1073" s="2">
        <v>14237897</v>
      </c>
      <c r="I1073" s="2">
        <v>0</v>
      </c>
      <c r="J1073" s="2">
        <v>36239138</v>
      </c>
      <c r="K1073" s="2">
        <v>0</v>
      </c>
      <c r="L1073" s="2">
        <v>27258000</v>
      </c>
      <c r="M1073" s="2">
        <v>0</v>
      </c>
      <c r="N1073" s="2">
        <v>4296774</v>
      </c>
      <c r="O1073" s="2">
        <v>9148277</v>
      </c>
      <c r="P1073" s="2">
        <v>0</v>
      </c>
      <c r="Q1073" s="2">
        <v>0</v>
      </c>
      <c r="R1073" s="2">
        <v>0</v>
      </c>
      <c r="S1073" s="2">
        <v>0</v>
      </c>
      <c r="T1073" s="2">
        <v>0</v>
      </c>
      <c r="U1073" s="2">
        <v>0</v>
      </c>
      <c r="V1073" s="2">
        <v>0</v>
      </c>
      <c r="W1073" s="2">
        <v>13977945</v>
      </c>
      <c r="X1073" s="2">
        <v>11816129</v>
      </c>
      <c r="Y1073" s="2">
        <v>0</v>
      </c>
      <c r="Z1073" s="2">
        <v>0</v>
      </c>
      <c r="AA1073" s="2">
        <v>0</v>
      </c>
      <c r="AB1073" s="2">
        <v>0</v>
      </c>
      <c r="AC1073" s="2">
        <v>0</v>
      </c>
      <c r="AD1073" s="2">
        <v>0</v>
      </c>
      <c r="AE1073" s="2">
        <v>0</v>
      </c>
      <c r="AF1073" s="2">
        <v>6534484</v>
      </c>
      <c r="AG1073" s="2">
        <v>0</v>
      </c>
      <c r="AH1073" s="2">
        <v>0</v>
      </c>
      <c r="AI1073" s="2">
        <v>0</v>
      </c>
      <c r="AJ1073" s="2">
        <v>0</v>
      </c>
      <c r="AK1073" s="2">
        <v>0</v>
      </c>
      <c r="AL1073" s="2">
        <v>0</v>
      </c>
      <c r="AM1073" s="2">
        <v>9148277</v>
      </c>
      <c r="AN1073" s="2">
        <v>0</v>
      </c>
    </row>
    <row r="1074" spans="1:40" x14ac:dyDescent="0.25">
      <c r="A1074" t="s">
        <v>2191</v>
      </c>
      <c r="B1074" t="s">
        <v>239</v>
      </c>
      <c r="C1074" t="s">
        <v>2192</v>
      </c>
      <c r="D1074" t="str">
        <f t="shared" si="93"/>
        <v>قراردادي بهره بردار</v>
      </c>
      <c r="E1074" t="str">
        <f t="shared" si="95"/>
        <v>پروژه بهره برداري نيروگاه بوشهر</v>
      </c>
      <c r="F1074">
        <v>135</v>
      </c>
      <c r="G1074" s="2">
        <v>75971355</v>
      </c>
      <c r="H1074" s="2">
        <v>13200211</v>
      </c>
      <c r="I1074" s="2">
        <v>0</v>
      </c>
      <c r="J1074" s="2">
        <v>34344592</v>
      </c>
      <c r="K1074" s="2">
        <v>0</v>
      </c>
      <c r="L1074" s="2">
        <v>27258000</v>
      </c>
      <c r="M1074" s="2">
        <v>0</v>
      </c>
      <c r="N1074" s="2">
        <v>4296774</v>
      </c>
      <c r="O1074" s="2">
        <v>8162746</v>
      </c>
      <c r="P1074" s="2">
        <v>0</v>
      </c>
      <c r="Q1074" s="2">
        <v>0</v>
      </c>
      <c r="R1074" s="2">
        <v>0</v>
      </c>
      <c r="S1074" s="2">
        <v>0</v>
      </c>
      <c r="T1074" s="2">
        <v>0</v>
      </c>
      <c r="U1074" s="2">
        <v>0</v>
      </c>
      <c r="V1074" s="2">
        <v>0</v>
      </c>
      <c r="W1074" s="2">
        <v>13247196</v>
      </c>
      <c r="X1074" s="2">
        <v>11816129</v>
      </c>
      <c r="Y1074" s="2">
        <v>0</v>
      </c>
      <c r="Z1074" s="2">
        <v>0</v>
      </c>
      <c r="AA1074" s="2">
        <v>0</v>
      </c>
      <c r="AB1074" s="2">
        <v>0</v>
      </c>
      <c r="AC1074" s="2">
        <v>0</v>
      </c>
      <c r="AD1074" s="2">
        <v>0</v>
      </c>
      <c r="AE1074" s="2">
        <v>0</v>
      </c>
      <c r="AF1074" s="2">
        <v>5830532</v>
      </c>
      <c r="AG1074" s="2">
        <v>0</v>
      </c>
      <c r="AH1074" s="2">
        <v>0</v>
      </c>
      <c r="AI1074" s="2">
        <v>0</v>
      </c>
      <c r="AJ1074" s="2">
        <v>0</v>
      </c>
      <c r="AK1074" s="2">
        <v>0</v>
      </c>
      <c r="AL1074" s="2">
        <v>0</v>
      </c>
      <c r="AM1074" s="2">
        <v>8162746</v>
      </c>
      <c r="AN1074" s="2">
        <v>0</v>
      </c>
    </row>
    <row r="1075" spans="1:40" x14ac:dyDescent="0.25">
      <c r="A1075" t="s">
        <v>2193</v>
      </c>
      <c r="B1075" t="s">
        <v>153</v>
      </c>
      <c r="C1075" t="s">
        <v>2194</v>
      </c>
      <c r="D1075" t="str">
        <f t="shared" si="93"/>
        <v>قراردادي بهره بردار</v>
      </c>
      <c r="E1075" t="str">
        <f t="shared" si="95"/>
        <v>پروژه بهره برداري نيروگاه بوشهر</v>
      </c>
      <c r="F1075">
        <v>132</v>
      </c>
      <c r="G1075" s="2">
        <v>116700274</v>
      </c>
      <c r="H1075" s="2">
        <v>19405483</v>
      </c>
      <c r="I1075" s="2">
        <v>0</v>
      </c>
      <c r="J1075" s="2">
        <v>51795470</v>
      </c>
      <c r="K1075" s="2">
        <v>0</v>
      </c>
      <c r="L1075" s="2">
        <v>31900000</v>
      </c>
      <c r="M1075" s="2">
        <v>0</v>
      </c>
      <c r="N1075" s="2">
        <v>4309677</v>
      </c>
      <c r="O1075" s="2">
        <v>12167092</v>
      </c>
      <c r="P1075" s="2">
        <v>0</v>
      </c>
      <c r="Q1075" s="2">
        <v>0</v>
      </c>
      <c r="R1075" s="2">
        <v>0</v>
      </c>
      <c r="S1075" s="2">
        <v>0</v>
      </c>
      <c r="T1075" s="2">
        <v>0</v>
      </c>
      <c r="U1075" s="2">
        <v>0</v>
      </c>
      <c r="V1075" s="2">
        <v>0</v>
      </c>
      <c r="W1075" s="2">
        <v>19978262</v>
      </c>
      <c r="X1075" s="2">
        <v>11851613</v>
      </c>
      <c r="Y1075" s="2">
        <v>0</v>
      </c>
      <c r="Z1075" s="2">
        <v>0</v>
      </c>
      <c r="AA1075" s="2">
        <v>0</v>
      </c>
      <c r="AB1075" s="2">
        <v>0</v>
      </c>
      <c r="AC1075" s="2">
        <v>0</v>
      </c>
      <c r="AD1075" s="2">
        <v>0</v>
      </c>
      <c r="AE1075" s="2">
        <v>0</v>
      </c>
      <c r="AF1075" s="2">
        <v>8690776</v>
      </c>
      <c r="AG1075" s="2">
        <v>0</v>
      </c>
      <c r="AH1075" s="2">
        <v>0</v>
      </c>
      <c r="AI1075" s="2">
        <v>0</v>
      </c>
      <c r="AJ1075" s="2">
        <v>0</v>
      </c>
      <c r="AK1075" s="2">
        <v>0</v>
      </c>
      <c r="AL1075" s="2">
        <v>0</v>
      </c>
      <c r="AM1075" s="2">
        <v>10428935</v>
      </c>
      <c r="AN1075" s="2">
        <v>0</v>
      </c>
    </row>
    <row r="1076" spans="1:40" x14ac:dyDescent="0.25">
      <c r="A1076" t="s">
        <v>2195</v>
      </c>
      <c r="B1076" t="s">
        <v>2064</v>
      </c>
      <c r="C1076" t="s">
        <v>2196</v>
      </c>
      <c r="D1076" t="str">
        <f t="shared" si="93"/>
        <v>قراردادي بهره بردار</v>
      </c>
      <c r="E1076" t="str">
        <f t="shared" si="95"/>
        <v>پروژه بهره برداري نيروگاه بوشهر</v>
      </c>
      <c r="F1076">
        <v>89</v>
      </c>
      <c r="G1076" s="2">
        <v>123244123</v>
      </c>
      <c r="H1076" s="2">
        <v>15551859</v>
      </c>
      <c r="I1076" s="2">
        <v>0</v>
      </c>
      <c r="J1076" s="2">
        <v>64615271</v>
      </c>
      <c r="K1076" s="2">
        <v>0</v>
      </c>
      <c r="L1076" s="2">
        <v>59258065</v>
      </c>
      <c r="M1076" s="2">
        <v>0</v>
      </c>
      <c r="N1076" s="2">
        <v>4309677</v>
      </c>
      <c r="O1076" s="2">
        <v>14625903</v>
      </c>
      <c r="P1076" s="2">
        <v>0</v>
      </c>
      <c r="Q1076" s="2">
        <v>0</v>
      </c>
      <c r="R1076" s="2">
        <v>0</v>
      </c>
      <c r="S1076" s="2">
        <v>0</v>
      </c>
      <c r="T1076" s="2">
        <v>0</v>
      </c>
      <c r="U1076" s="2">
        <v>0</v>
      </c>
      <c r="V1076" s="2">
        <v>0</v>
      </c>
      <c r="W1076" s="2">
        <v>22860292</v>
      </c>
      <c r="X1076" s="2">
        <v>11851613</v>
      </c>
      <c r="Y1076" s="2">
        <v>0</v>
      </c>
      <c r="Z1076" s="2">
        <v>0</v>
      </c>
      <c r="AA1076" s="2">
        <v>0</v>
      </c>
      <c r="AB1076" s="2">
        <v>0</v>
      </c>
      <c r="AC1076" s="2">
        <v>0</v>
      </c>
      <c r="AD1076" s="2">
        <v>0</v>
      </c>
      <c r="AE1076" s="2">
        <v>0</v>
      </c>
      <c r="AF1076" s="2">
        <v>10447078</v>
      </c>
      <c r="AG1076" s="2">
        <v>0</v>
      </c>
      <c r="AH1076" s="2">
        <v>0</v>
      </c>
      <c r="AI1076" s="2">
        <v>0</v>
      </c>
      <c r="AJ1076" s="2">
        <v>0</v>
      </c>
      <c r="AK1076" s="2">
        <v>0</v>
      </c>
      <c r="AL1076" s="2">
        <v>0</v>
      </c>
      <c r="AM1076" s="2">
        <v>15670613</v>
      </c>
      <c r="AN1076" s="2">
        <v>0</v>
      </c>
    </row>
    <row r="1077" spans="1:40" x14ac:dyDescent="0.25">
      <c r="A1077" t="s">
        <v>2197</v>
      </c>
      <c r="B1077" t="s">
        <v>171</v>
      </c>
      <c r="C1077" t="s">
        <v>416</v>
      </c>
      <c r="D1077" t="str">
        <f t="shared" si="93"/>
        <v>قراردادي بهره بردار</v>
      </c>
      <c r="E1077" t="str">
        <f t="shared" si="95"/>
        <v>پروژه بهره برداري نيروگاه بوشهر</v>
      </c>
      <c r="F1077">
        <v>155</v>
      </c>
      <c r="G1077" s="2">
        <v>83546216</v>
      </c>
      <c r="H1077" s="2">
        <v>17467855</v>
      </c>
      <c r="I1077" s="2">
        <v>0</v>
      </c>
      <c r="J1077" s="2">
        <v>39583941</v>
      </c>
      <c r="K1077" s="2">
        <v>0</v>
      </c>
      <c r="L1077" s="2">
        <v>37220806</v>
      </c>
      <c r="M1077" s="2">
        <v>0</v>
      </c>
      <c r="N1077" s="2">
        <v>4296774</v>
      </c>
      <c r="O1077" s="2">
        <v>10887118</v>
      </c>
      <c r="P1077" s="2">
        <v>0</v>
      </c>
      <c r="Q1077" s="2">
        <v>0</v>
      </c>
      <c r="R1077" s="2">
        <v>0</v>
      </c>
      <c r="S1077" s="2">
        <v>0</v>
      </c>
      <c r="T1077" s="2">
        <v>0</v>
      </c>
      <c r="U1077" s="2">
        <v>0</v>
      </c>
      <c r="V1077" s="2">
        <v>0</v>
      </c>
      <c r="W1077" s="2">
        <v>15268102</v>
      </c>
      <c r="X1077" s="2">
        <v>11816129</v>
      </c>
      <c r="Y1077" s="2">
        <v>0</v>
      </c>
      <c r="Z1077" s="2">
        <v>0</v>
      </c>
      <c r="AA1077" s="2">
        <v>0</v>
      </c>
      <c r="AB1077" s="2">
        <v>0</v>
      </c>
      <c r="AC1077" s="2">
        <v>0</v>
      </c>
      <c r="AD1077" s="2">
        <v>0</v>
      </c>
      <c r="AE1077" s="2">
        <v>0</v>
      </c>
      <c r="AF1077" s="2">
        <v>7776512</v>
      </c>
      <c r="AG1077" s="2">
        <v>0</v>
      </c>
      <c r="AH1077" s="2">
        <v>0</v>
      </c>
      <c r="AI1077" s="2">
        <v>0</v>
      </c>
      <c r="AJ1077" s="2">
        <v>0</v>
      </c>
      <c r="AK1077" s="2">
        <v>0</v>
      </c>
      <c r="AL1077" s="2">
        <v>0</v>
      </c>
      <c r="AM1077" s="2">
        <v>10887118</v>
      </c>
      <c r="AN1077" s="2">
        <v>0</v>
      </c>
    </row>
    <row r="1078" spans="1:40" x14ac:dyDescent="0.25">
      <c r="A1078" t="s">
        <v>2198</v>
      </c>
      <c r="B1078" t="s">
        <v>2199</v>
      </c>
      <c r="C1078" t="s">
        <v>2200</v>
      </c>
      <c r="D1078" t="str">
        <f t="shared" si="93"/>
        <v>قراردادي بهره بردار</v>
      </c>
      <c r="E1078" t="str">
        <f t="shared" si="95"/>
        <v>پروژه بهره برداري نيروگاه بوشهر</v>
      </c>
      <c r="F1078">
        <v>135</v>
      </c>
      <c r="G1078" s="2">
        <v>79741839</v>
      </c>
      <c r="H1078" s="2">
        <v>14202945</v>
      </c>
      <c r="I1078" s="2">
        <v>0</v>
      </c>
      <c r="J1078" s="2">
        <v>36953512</v>
      </c>
      <c r="K1078" s="2">
        <v>0</v>
      </c>
      <c r="L1078" s="2">
        <v>27027000</v>
      </c>
      <c r="M1078" s="2">
        <v>0</v>
      </c>
      <c r="N1078" s="2">
        <v>4296774</v>
      </c>
      <c r="O1078" s="2">
        <v>9519863</v>
      </c>
      <c r="P1078" s="2">
        <v>0</v>
      </c>
      <c r="Q1078" s="2">
        <v>0</v>
      </c>
      <c r="R1078" s="2">
        <v>0</v>
      </c>
      <c r="S1078" s="2">
        <v>0</v>
      </c>
      <c r="T1078" s="2">
        <v>0</v>
      </c>
      <c r="U1078" s="2">
        <v>0</v>
      </c>
      <c r="V1078" s="2">
        <v>0</v>
      </c>
      <c r="W1078" s="2">
        <v>14253490</v>
      </c>
      <c r="X1078" s="2">
        <v>11816129</v>
      </c>
      <c r="Y1078" s="2">
        <v>0</v>
      </c>
      <c r="Z1078" s="2">
        <v>0</v>
      </c>
      <c r="AA1078" s="2">
        <v>0</v>
      </c>
      <c r="AB1078" s="2">
        <v>0</v>
      </c>
      <c r="AC1078" s="2">
        <v>0</v>
      </c>
      <c r="AD1078" s="2">
        <v>0</v>
      </c>
      <c r="AE1078" s="2">
        <v>0</v>
      </c>
      <c r="AF1078" s="2">
        <v>6799894</v>
      </c>
      <c r="AG1078" s="2">
        <v>0</v>
      </c>
      <c r="AH1078" s="2">
        <v>0</v>
      </c>
      <c r="AI1078" s="2">
        <v>0</v>
      </c>
      <c r="AJ1078" s="2">
        <v>0</v>
      </c>
      <c r="AK1078" s="2">
        <v>0</v>
      </c>
      <c r="AL1078" s="2">
        <v>0</v>
      </c>
      <c r="AM1078" s="2">
        <v>9519863</v>
      </c>
      <c r="AN1078" s="2">
        <v>0</v>
      </c>
    </row>
    <row r="1079" spans="1:40" x14ac:dyDescent="0.25">
      <c r="A1079" t="s">
        <v>2201</v>
      </c>
      <c r="B1079" t="s">
        <v>1696</v>
      </c>
      <c r="C1079" t="s">
        <v>309</v>
      </c>
      <c r="D1079" t="str">
        <f t="shared" si="93"/>
        <v>قراردادي بهره بردار</v>
      </c>
      <c r="E1079" t="str">
        <f t="shared" si="95"/>
        <v>پروژه بهره برداري نيروگاه بوشهر</v>
      </c>
      <c r="F1079">
        <v>155</v>
      </c>
      <c r="G1079" s="2">
        <v>124408360</v>
      </c>
      <c r="H1079" s="2">
        <v>25360493</v>
      </c>
      <c r="I1079" s="2">
        <v>0</v>
      </c>
      <c r="J1079" s="2">
        <v>58472804</v>
      </c>
      <c r="K1079" s="2">
        <v>0</v>
      </c>
      <c r="L1079" s="2">
        <v>37114000</v>
      </c>
      <c r="M1079" s="2">
        <v>0</v>
      </c>
      <c r="N1079" s="2">
        <v>4296774</v>
      </c>
      <c r="O1079" s="2">
        <v>15083737</v>
      </c>
      <c r="P1079" s="2">
        <v>0</v>
      </c>
      <c r="Q1079" s="2">
        <v>0</v>
      </c>
      <c r="R1079" s="2">
        <v>0</v>
      </c>
      <c r="S1079" s="2">
        <v>0</v>
      </c>
      <c r="T1079" s="2">
        <v>0</v>
      </c>
      <c r="U1079" s="2">
        <v>0</v>
      </c>
      <c r="V1079" s="2">
        <v>0</v>
      </c>
      <c r="W1079" s="2">
        <v>22166793</v>
      </c>
      <c r="X1079" s="2">
        <v>11816129</v>
      </c>
      <c r="Y1079" s="2">
        <v>0</v>
      </c>
      <c r="Z1079" s="2">
        <v>0</v>
      </c>
      <c r="AA1079" s="2">
        <v>0</v>
      </c>
      <c r="AB1079" s="2">
        <v>0</v>
      </c>
      <c r="AC1079" s="2">
        <v>0</v>
      </c>
      <c r="AD1079" s="2">
        <v>0</v>
      </c>
      <c r="AE1079" s="2">
        <v>0</v>
      </c>
      <c r="AF1079" s="2">
        <v>10774103</v>
      </c>
      <c r="AG1079" s="2">
        <v>0</v>
      </c>
      <c r="AH1079" s="2">
        <v>0</v>
      </c>
      <c r="AI1079" s="2">
        <v>0</v>
      </c>
      <c r="AJ1079" s="2">
        <v>0</v>
      </c>
      <c r="AK1079" s="2">
        <v>0</v>
      </c>
      <c r="AL1079" s="2">
        <v>0</v>
      </c>
      <c r="AM1079" s="2">
        <v>12928909</v>
      </c>
      <c r="AN1079" s="2">
        <v>0</v>
      </c>
    </row>
    <row r="1080" spans="1:40" x14ac:dyDescent="0.25">
      <c r="A1080" t="s">
        <v>2202</v>
      </c>
      <c r="B1080" t="s">
        <v>159</v>
      </c>
      <c r="C1080" t="s">
        <v>272</v>
      </c>
      <c r="D1080" t="str">
        <f t="shared" si="93"/>
        <v>قراردادي بهره بردار</v>
      </c>
      <c r="E1080" t="str">
        <f t="shared" si="95"/>
        <v>پروژه بهره برداري نيروگاه بوشهر</v>
      </c>
      <c r="F1080">
        <v>86</v>
      </c>
      <c r="G1080" s="2">
        <v>76683067</v>
      </c>
      <c r="H1080" s="2">
        <v>8529536</v>
      </c>
      <c r="I1080" s="2">
        <v>0</v>
      </c>
      <c r="J1080" s="2">
        <v>34836783</v>
      </c>
      <c r="K1080" s="2">
        <v>0</v>
      </c>
      <c r="L1080" s="2">
        <v>49627742</v>
      </c>
      <c r="M1080" s="2">
        <v>0</v>
      </c>
      <c r="N1080" s="2">
        <v>4296774</v>
      </c>
      <c r="O1080" s="2">
        <v>8418646</v>
      </c>
      <c r="P1080" s="2">
        <v>0</v>
      </c>
      <c r="Q1080" s="2">
        <v>0</v>
      </c>
      <c r="R1080" s="2">
        <v>0</v>
      </c>
      <c r="S1080" s="2">
        <v>0</v>
      </c>
      <c r="T1080" s="2">
        <v>0</v>
      </c>
      <c r="U1080" s="2">
        <v>0</v>
      </c>
      <c r="V1080" s="2">
        <v>0</v>
      </c>
      <c r="W1080" s="2">
        <v>13437046</v>
      </c>
      <c r="X1080" s="2">
        <v>11816129</v>
      </c>
      <c r="Y1080" s="2">
        <v>0</v>
      </c>
      <c r="Z1080" s="2">
        <v>0</v>
      </c>
      <c r="AA1080" s="2">
        <v>0</v>
      </c>
      <c r="AB1080" s="2">
        <v>0</v>
      </c>
      <c r="AC1080" s="2">
        <v>0</v>
      </c>
      <c r="AD1080" s="2">
        <v>0</v>
      </c>
      <c r="AE1080" s="2">
        <v>0</v>
      </c>
      <c r="AF1080" s="2">
        <v>6013321</v>
      </c>
      <c r="AG1080" s="2">
        <v>0</v>
      </c>
      <c r="AH1080" s="2">
        <v>0</v>
      </c>
      <c r="AI1080" s="2">
        <v>0</v>
      </c>
      <c r="AJ1080" s="2">
        <v>0</v>
      </c>
      <c r="AK1080" s="2">
        <v>0</v>
      </c>
      <c r="AL1080" s="2">
        <v>0</v>
      </c>
      <c r="AM1080" s="2">
        <v>8418646</v>
      </c>
      <c r="AN1080" s="2">
        <v>0</v>
      </c>
    </row>
    <row r="1081" spans="1:40" x14ac:dyDescent="0.25">
      <c r="A1081" t="s">
        <v>2203</v>
      </c>
      <c r="B1081" t="s">
        <v>77</v>
      </c>
      <c r="C1081" t="s">
        <v>2204</v>
      </c>
      <c r="D1081" t="str">
        <f t="shared" si="93"/>
        <v>قراردادي بهره بردار</v>
      </c>
      <c r="E1081" t="str">
        <f t="shared" si="95"/>
        <v>پروژه بهره برداري نيروگاه بوشهر</v>
      </c>
      <c r="F1081">
        <v>142</v>
      </c>
      <c r="G1081" s="2">
        <v>76586146</v>
      </c>
      <c r="H1081" s="2">
        <v>13991638</v>
      </c>
      <c r="I1081" s="2">
        <v>0</v>
      </c>
      <c r="J1081" s="2">
        <v>34715344</v>
      </c>
      <c r="K1081" s="2">
        <v>0</v>
      </c>
      <c r="L1081" s="2">
        <v>37332581</v>
      </c>
      <c r="M1081" s="2">
        <v>0</v>
      </c>
      <c r="N1081" s="2">
        <v>4309677</v>
      </c>
      <c r="O1081" s="2">
        <v>8326520</v>
      </c>
      <c r="P1081" s="2">
        <v>0</v>
      </c>
      <c r="Q1081" s="2">
        <v>0</v>
      </c>
      <c r="R1081" s="2">
        <v>0</v>
      </c>
      <c r="S1081" s="2">
        <v>0</v>
      </c>
      <c r="T1081" s="2">
        <v>0</v>
      </c>
      <c r="U1081" s="2">
        <v>0</v>
      </c>
      <c r="V1081" s="2">
        <v>0</v>
      </c>
      <c r="W1081" s="2">
        <v>13390204</v>
      </c>
      <c r="X1081" s="2">
        <v>11851613</v>
      </c>
      <c r="Y1081" s="2">
        <v>0</v>
      </c>
      <c r="Z1081" s="2">
        <v>0</v>
      </c>
      <c r="AA1081" s="2">
        <v>0</v>
      </c>
      <c r="AB1081" s="2">
        <v>0</v>
      </c>
      <c r="AC1081" s="2">
        <v>0</v>
      </c>
      <c r="AD1081" s="2">
        <v>0</v>
      </c>
      <c r="AE1081" s="2">
        <v>0</v>
      </c>
      <c r="AF1081" s="2">
        <v>5947508</v>
      </c>
      <c r="AG1081" s="2">
        <v>0</v>
      </c>
      <c r="AH1081" s="2">
        <v>0</v>
      </c>
      <c r="AI1081" s="2">
        <v>0</v>
      </c>
      <c r="AJ1081" s="2">
        <v>0</v>
      </c>
      <c r="AK1081" s="2">
        <v>0</v>
      </c>
      <c r="AL1081" s="2">
        <v>0</v>
      </c>
      <c r="AM1081" s="2">
        <v>8326520</v>
      </c>
      <c r="AN1081" s="2">
        <v>0</v>
      </c>
    </row>
    <row r="1082" spans="1:40" x14ac:dyDescent="0.25">
      <c r="A1082" t="s">
        <v>2205</v>
      </c>
      <c r="B1082" t="s">
        <v>156</v>
      </c>
      <c r="C1082" t="s">
        <v>627</v>
      </c>
      <c r="D1082" t="str">
        <f t="shared" si="93"/>
        <v>قراردادي بهره بردار</v>
      </c>
      <c r="E1082" t="str">
        <f t="shared" si="95"/>
        <v>پروژه بهره برداري نيروگاه بوشهر</v>
      </c>
      <c r="F1082">
        <v>48</v>
      </c>
      <c r="G1082" s="2">
        <v>49289202</v>
      </c>
      <c r="H1082" s="2">
        <v>7065360</v>
      </c>
      <c r="I1082" s="2">
        <v>0</v>
      </c>
      <c r="J1082" s="2">
        <v>21885962</v>
      </c>
      <c r="K1082" s="2">
        <v>0</v>
      </c>
      <c r="L1082" s="2">
        <v>0</v>
      </c>
      <c r="M1082" s="2">
        <v>0</v>
      </c>
      <c r="N1082" s="2">
        <v>1780644</v>
      </c>
      <c r="O1082" s="2">
        <v>5149713</v>
      </c>
      <c r="P1082" s="2">
        <v>0</v>
      </c>
      <c r="Q1082" s="2">
        <v>0</v>
      </c>
      <c r="R1082" s="2">
        <v>0</v>
      </c>
      <c r="S1082" s="2">
        <v>2012369</v>
      </c>
      <c r="T1082" s="2">
        <v>0</v>
      </c>
      <c r="U1082" s="2">
        <v>0</v>
      </c>
      <c r="V1082" s="2">
        <v>0</v>
      </c>
      <c r="W1082" s="2">
        <v>8441731</v>
      </c>
      <c r="X1082" s="2">
        <v>4896774</v>
      </c>
      <c r="Y1082" s="2">
        <v>0</v>
      </c>
      <c r="Z1082" s="2">
        <v>0</v>
      </c>
      <c r="AA1082" s="2">
        <v>0</v>
      </c>
      <c r="AB1082" s="2">
        <v>0</v>
      </c>
      <c r="AC1082" s="2">
        <v>0</v>
      </c>
      <c r="AD1082" s="2">
        <v>0</v>
      </c>
      <c r="AE1082" s="2">
        <v>0</v>
      </c>
      <c r="AF1082" s="2">
        <v>3678362</v>
      </c>
      <c r="AG1082" s="2">
        <v>0</v>
      </c>
      <c r="AH1082" s="2">
        <v>0</v>
      </c>
      <c r="AI1082" s="2">
        <v>0</v>
      </c>
      <c r="AJ1082" s="2">
        <v>0</v>
      </c>
      <c r="AK1082" s="2">
        <v>0</v>
      </c>
      <c r="AL1082" s="2">
        <v>0</v>
      </c>
      <c r="AM1082" s="2">
        <v>4414040</v>
      </c>
      <c r="AN1082" s="2">
        <v>0</v>
      </c>
    </row>
    <row r="1083" spans="1:40" x14ac:dyDescent="0.25">
      <c r="A1083" t="s">
        <v>2206</v>
      </c>
      <c r="B1083" t="s">
        <v>115</v>
      </c>
      <c r="C1083" t="s">
        <v>2207</v>
      </c>
      <c r="D1083" t="str">
        <f t="shared" si="93"/>
        <v>قراردادي بهره بردار</v>
      </c>
      <c r="E1083" t="str">
        <f t="shared" si="95"/>
        <v>پروژه بهره برداري نيروگاه بوشهر</v>
      </c>
      <c r="F1083">
        <v>69</v>
      </c>
      <c r="G1083" s="2">
        <v>81929700</v>
      </c>
      <c r="H1083" s="2">
        <v>7556424</v>
      </c>
      <c r="I1083" s="2">
        <v>0</v>
      </c>
      <c r="J1083" s="2">
        <v>38466109</v>
      </c>
      <c r="K1083" s="2">
        <v>0</v>
      </c>
      <c r="L1083" s="2">
        <v>49627742</v>
      </c>
      <c r="M1083" s="2">
        <v>0</v>
      </c>
      <c r="N1083" s="2">
        <v>4296774</v>
      </c>
      <c r="O1083" s="2">
        <v>10306024</v>
      </c>
      <c r="P1083" s="2">
        <v>0</v>
      </c>
      <c r="Q1083" s="2">
        <v>0</v>
      </c>
      <c r="R1083" s="2">
        <v>0</v>
      </c>
      <c r="S1083" s="2">
        <v>0</v>
      </c>
      <c r="T1083" s="2">
        <v>0</v>
      </c>
      <c r="U1083" s="2">
        <v>0</v>
      </c>
      <c r="V1083" s="2">
        <v>0</v>
      </c>
      <c r="W1083" s="2">
        <v>14836934</v>
      </c>
      <c r="X1083" s="2">
        <v>11816129</v>
      </c>
      <c r="Y1083" s="2">
        <v>0</v>
      </c>
      <c r="Z1083" s="2">
        <v>0</v>
      </c>
      <c r="AA1083" s="2">
        <v>0</v>
      </c>
      <c r="AB1083" s="2">
        <v>0</v>
      </c>
      <c r="AC1083" s="2">
        <v>0</v>
      </c>
      <c r="AD1083" s="2">
        <v>0</v>
      </c>
      <c r="AE1083" s="2">
        <v>0</v>
      </c>
      <c r="AF1083" s="2">
        <v>7361449</v>
      </c>
      <c r="AG1083" s="2">
        <v>0</v>
      </c>
      <c r="AH1083" s="2">
        <v>0</v>
      </c>
      <c r="AI1083" s="2">
        <v>0</v>
      </c>
      <c r="AJ1083" s="2">
        <v>0</v>
      </c>
      <c r="AK1083" s="2">
        <v>0</v>
      </c>
      <c r="AL1083" s="2">
        <v>0</v>
      </c>
      <c r="AM1083" s="2">
        <v>10306024</v>
      </c>
      <c r="AN1083" s="2">
        <v>0</v>
      </c>
    </row>
    <row r="1084" spans="1:40" x14ac:dyDescent="0.25">
      <c r="A1084" t="s">
        <v>2208</v>
      </c>
      <c r="B1084" t="s">
        <v>88</v>
      </c>
      <c r="C1084" t="s">
        <v>98</v>
      </c>
      <c r="D1084" t="str">
        <f t="shared" si="93"/>
        <v>قراردادي بهره بردار</v>
      </c>
      <c r="E1084" t="str">
        <f t="shared" si="95"/>
        <v>پروژه بهره برداري نيروگاه بوشهر</v>
      </c>
      <c r="F1084">
        <v>154</v>
      </c>
      <c r="G1084" s="2">
        <v>77647364</v>
      </c>
      <c r="H1084" s="2">
        <v>15629606</v>
      </c>
      <c r="I1084" s="2">
        <v>0</v>
      </c>
      <c r="J1084" s="2">
        <v>36054056</v>
      </c>
      <c r="K1084" s="2">
        <v>0</v>
      </c>
      <c r="L1084" s="2">
        <v>37220806</v>
      </c>
      <c r="M1084" s="2">
        <v>0</v>
      </c>
      <c r="N1084" s="2">
        <v>4296774</v>
      </c>
      <c r="O1084" s="2">
        <v>8768074</v>
      </c>
      <c r="P1084" s="2">
        <v>0</v>
      </c>
      <c r="Q1084" s="2">
        <v>0</v>
      </c>
      <c r="R1084" s="2">
        <v>0</v>
      </c>
      <c r="S1084" s="2">
        <v>0</v>
      </c>
      <c r="T1084" s="2">
        <v>0</v>
      </c>
      <c r="U1084" s="2">
        <v>0</v>
      </c>
      <c r="V1084" s="2">
        <v>0</v>
      </c>
      <c r="W1084" s="2">
        <v>13750050</v>
      </c>
      <c r="X1084" s="2">
        <v>11816129</v>
      </c>
      <c r="Y1084" s="2">
        <v>0</v>
      </c>
      <c r="Z1084" s="2">
        <v>0</v>
      </c>
      <c r="AA1084" s="2">
        <v>0</v>
      </c>
      <c r="AB1084" s="2">
        <v>0</v>
      </c>
      <c r="AC1084" s="2">
        <v>0</v>
      </c>
      <c r="AD1084" s="2">
        <v>0</v>
      </c>
      <c r="AE1084" s="2">
        <v>0</v>
      </c>
      <c r="AF1084" s="2">
        <v>6262904</v>
      </c>
      <c r="AG1084" s="2">
        <v>0</v>
      </c>
      <c r="AH1084" s="2">
        <v>0</v>
      </c>
      <c r="AI1084" s="2">
        <v>0</v>
      </c>
      <c r="AJ1084" s="2">
        <v>0</v>
      </c>
      <c r="AK1084" s="2">
        <v>0</v>
      </c>
      <c r="AL1084" s="2">
        <v>0</v>
      </c>
      <c r="AM1084" s="2">
        <v>8768074</v>
      </c>
      <c r="AN1084" s="2">
        <v>0</v>
      </c>
    </row>
    <row r="1085" spans="1:40" x14ac:dyDescent="0.25">
      <c r="A1085" t="s">
        <v>2209</v>
      </c>
      <c r="B1085" t="s">
        <v>2210</v>
      </c>
      <c r="C1085" t="s">
        <v>1545</v>
      </c>
      <c r="D1085" t="str">
        <f t="shared" si="93"/>
        <v>قراردادي بهره بردار</v>
      </c>
      <c r="E1085" t="str">
        <f t="shared" si="95"/>
        <v>پروژه بهره برداري نيروگاه بوشهر</v>
      </c>
      <c r="F1085">
        <v>73</v>
      </c>
      <c r="G1085" s="2">
        <v>79909187</v>
      </c>
      <c r="H1085" s="2">
        <v>7668848</v>
      </c>
      <c r="I1085" s="2">
        <v>0</v>
      </c>
      <c r="J1085" s="2">
        <v>37012508</v>
      </c>
      <c r="K1085" s="2">
        <v>0</v>
      </c>
      <c r="L1085" s="2">
        <v>37332581</v>
      </c>
      <c r="M1085" s="2">
        <v>0</v>
      </c>
      <c r="N1085" s="2">
        <v>4309677</v>
      </c>
      <c r="O1085" s="2">
        <v>9520310</v>
      </c>
      <c r="P1085" s="2">
        <v>0</v>
      </c>
      <c r="Q1085" s="2">
        <v>0</v>
      </c>
      <c r="R1085" s="2">
        <v>0</v>
      </c>
      <c r="S1085" s="2">
        <v>0</v>
      </c>
      <c r="T1085" s="2">
        <v>0</v>
      </c>
      <c r="U1085" s="2">
        <v>0</v>
      </c>
      <c r="V1085" s="2">
        <v>0</v>
      </c>
      <c r="W1085" s="2">
        <v>14276252</v>
      </c>
      <c r="X1085" s="2">
        <v>11851613</v>
      </c>
      <c r="Y1085" s="2">
        <v>0</v>
      </c>
      <c r="Z1085" s="2">
        <v>0</v>
      </c>
      <c r="AA1085" s="2">
        <v>0</v>
      </c>
      <c r="AB1085" s="2">
        <v>0</v>
      </c>
      <c r="AC1085" s="2">
        <v>0</v>
      </c>
      <c r="AD1085" s="2">
        <v>0</v>
      </c>
      <c r="AE1085" s="2">
        <v>0</v>
      </c>
      <c r="AF1085" s="2">
        <v>6800216</v>
      </c>
      <c r="AG1085" s="2">
        <v>0</v>
      </c>
      <c r="AH1085" s="2">
        <v>0</v>
      </c>
      <c r="AI1085" s="2">
        <v>0</v>
      </c>
      <c r="AJ1085" s="2">
        <v>0</v>
      </c>
      <c r="AK1085" s="2">
        <v>0</v>
      </c>
      <c r="AL1085" s="2">
        <v>0</v>
      </c>
      <c r="AM1085" s="2">
        <v>9520310</v>
      </c>
      <c r="AN1085" s="2">
        <v>0</v>
      </c>
    </row>
    <row r="1086" spans="1:40" x14ac:dyDescent="0.25">
      <c r="A1086" t="s">
        <v>2211</v>
      </c>
      <c r="B1086" t="s">
        <v>350</v>
      </c>
      <c r="C1086" t="s">
        <v>1350</v>
      </c>
      <c r="D1086" t="str">
        <f t="shared" si="93"/>
        <v>قراردادي بهره بردار</v>
      </c>
      <c r="E1086" t="str">
        <f t="shared" si="95"/>
        <v>پروژه بهره برداري نيروگاه بوشهر</v>
      </c>
      <c r="F1086">
        <v>68</v>
      </c>
      <c r="G1086" s="2">
        <v>79665076</v>
      </c>
      <c r="H1086" s="2">
        <v>7348696</v>
      </c>
      <c r="I1086" s="2">
        <v>0</v>
      </c>
      <c r="J1086" s="2">
        <v>37331115</v>
      </c>
      <c r="K1086" s="2">
        <v>0</v>
      </c>
      <c r="L1086" s="2">
        <v>48733548</v>
      </c>
      <c r="M1086" s="2">
        <v>0</v>
      </c>
      <c r="N1086" s="2">
        <v>4219355</v>
      </c>
      <c r="O1086" s="2">
        <v>9844811</v>
      </c>
      <c r="P1086" s="2">
        <v>0</v>
      </c>
      <c r="Q1086" s="2">
        <v>0</v>
      </c>
      <c r="R1086" s="2">
        <v>0</v>
      </c>
      <c r="S1086" s="2">
        <v>0</v>
      </c>
      <c r="T1086" s="2">
        <v>0</v>
      </c>
      <c r="U1086" s="2">
        <v>0</v>
      </c>
      <c r="V1086" s="2">
        <v>0</v>
      </c>
      <c r="W1086" s="2">
        <v>14371787</v>
      </c>
      <c r="X1086" s="2">
        <v>11603226</v>
      </c>
      <c r="Y1086" s="2">
        <v>0</v>
      </c>
      <c r="Z1086" s="2">
        <v>0</v>
      </c>
      <c r="AA1086" s="2">
        <v>0</v>
      </c>
      <c r="AB1086" s="2">
        <v>0</v>
      </c>
      <c r="AC1086" s="2">
        <v>0</v>
      </c>
      <c r="AD1086" s="2">
        <v>0</v>
      </c>
      <c r="AE1086" s="2">
        <v>0</v>
      </c>
      <c r="AF1086" s="2">
        <v>7032011</v>
      </c>
      <c r="AG1086" s="2">
        <v>0</v>
      </c>
      <c r="AH1086" s="2">
        <v>0</v>
      </c>
      <c r="AI1086" s="2">
        <v>0</v>
      </c>
      <c r="AJ1086" s="2">
        <v>0</v>
      </c>
      <c r="AK1086" s="2">
        <v>0</v>
      </c>
      <c r="AL1086" s="2">
        <v>0</v>
      </c>
      <c r="AM1086" s="2">
        <v>9844811</v>
      </c>
      <c r="AN1086" s="2">
        <v>0</v>
      </c>
    </row>
    <row r="1087" spans="1:40" x14ac:dyDescent="0.25">
      <c r="A1087" t="s">
        <v>2212</v>
      </c>
      <c r="B1087" t="s">
        <v>2213</v>
      </c>
      <c r="C1087" t="s">
        <v>676</v>
      </c>
      <c r="D1087" t="str">
        <f t="shared" si="93"/>
        <v>قراردادي بهره بردار</v>
      </c>
      <c r="E1087" t="str">
        <f t="shared" si="95"/>
        <v>پروژه بهره برداري نيروگاه بوشهر</v>
      </c>
      <c r="F1087">
        <v>93</v>
      </c>
      <c r="G1087" s="2">
        <v>78870961</v>
      </c>
      <c r="H1087" s="2">
        <v>9624736</v>
      </c>
      <c r="I1087" s="2">
        <v>0</v>
      </c>
      <c r="J1087" s="2">
        <v>36351053</v>
      </c>
      <c r="K1087" s="2">
        <v>0</v>
      </c>
      <c r="L1087" s="2">
        <v>49627742</v>
      </c>
      <c r="M1087" s="2">
        <v>0</v>
      </c>
      <c r="N1087" s="2">
        <v>4296774</v>
      </c>
      <c r="O1087" s="2">
        <v>9206544</v>
      </c>
      <c r="P1087" s="2">
        <v>0</v>
      </c>
      <c r="Q1087" s="2">
        <v>0</v>
      </c>
      <c r="R1087" s="2">
        <v>0</v>
      </c>
      <c r="S1087" s="2">
        <v>0</v>
      </c>
      <c r="T1087" s="2">
        <v>0</v>
      </c>
      <c r="U1087" s="2">
        <v>0</v>
      </c>
      <c r="V1087" s="2">
        <v>0</v>
      </c>
      <c r="W1087" s="2">
        <v>14021120</v>
      </c>
      <c r="X1087" s="2">
        <v>11816129</v>
      </c>
      <c r="Y1087" s="2">
        <v>0</v>
      </c>
      <c r="Z1087" s="2">
        <v>0</v>
      </c>
      <c r="AA1087" s="2">
        <v>0</v>
      </c>
      <c r="AB1087" s="2">
        <v>0</v>
      </c>
      <c r="AC1087" s="2">
        <v>0</v>
      </c>
      <c r="AD1087" s="2">
        <v>0</v>
      </c>
      <c r="AE1087" s="2">
        <v>0</v>
      </c>
      <c r="AF1087" s="2">
        <v>6576104</v>
      </c>
      <c r="AG1087" s="2">
        <v>0</v>
      </c>
      <c r="AH1087" s="2">
        <v>0</v>
      </c>
      <c r="AI1087" s="2">
        <v>0</v>
      </c>
      <c r="AJ1087" s="2">
        <v>0</v>
      </c>
      <c r="AK1087" s="2">
        <v>0</v>
      </c>
      <c r="AL1087" s="2">
        <v>0</v>
      </c>
      <c r="AM1087" s="2">
        <v>9206544</v>
      </c>
      <c r="AN1087" s="2">
        <v>0</v>
      </c>
    </row>
    <row r="1088" spans="1:40" x14ac:dyDescent="0.25">
      <c r="A1088" t="s">
        <v>2214</v>
      </c>
      <c r="B1088" t="s">
        <v>112</v>
      </c>
      <c r="C1088" t="s">
        <v>676</v>
      </c>
      <c r="D1088" t="str">
        <f t="shared" si="93"/>
        <v>قراردادي بهره بردار</v>
      </c>
      <c r="E1088" t="str">
        <f t="shared" si="95"/>
        <v>پروژه بهره برداري نيروگاه بوشهر</v>
      </c>
      <c r="F1088">
        <v>86</v>
      </c>
      <c r="G1088" s="2">
        <v>84273122</v>
      </c>
      <c r="H1088" s="2">
        <v>9814896</v>
      </c>
      <c r="I1088" s="2">
        <v>0</v>
      </c>
      <c r="J1088" s="2">
        <v>40086515</v>
      </c>
      <c r="K1088" s="2">
        <v>0</v>
      </c>
      <c r="L1088" s="2">
        <v>37220806</v>
      </c>
      <c r="M1088" s="2">
        <v>0</v>
      </c>
      <c r="N1088" s="2">
        <v>4296774</v>
      </c>
      <c r="O1088" s="2">
        <v>11148340</v>
      </c>
      <c r="P1088" s="2">
        <v>0</v>
      </c>
      <c r="Q1088" s="2">
        <v>0</v>
      </c>
      <c r="R1088" s="2">
        <v>0</v>
      </c>
      <c r="S1088" s="2">
        <v>0</v>
      </c>
      <c r="T1088" s="2">
        <v>0</v>
      </c>
      <c r="U1088" s="2">
        <v>0</v>
      </c>
      <c r="V1088" s="2">
        <v>0</v>
      </c>
      <c r="W1088" s="2">
        <v>15461951</v>
      </c>
      <c r="X1088" s="2">
        <v>11816129</v>
      </c>
      <c r="Y1088" s="2">
        <v>0</v>
      </c>
      <c r="Z1088" s="2">
        <v>0</v>
      </c>
      <c r="AA1088" s="2">
        <v>0</v>
      </c>
      <c r="AB1088" s="2">
        <v>0</v>
      </c>
      <c r="AC1088" s="2">
        <v>0</v>
      </c>
      <c r="AD1088" s="2">
        <v>0</v>
      </c>
      <c r="AE1088" s="2">
        <v>0</v>
      </c>
      <c r="AF1088" s="2">
        <v>7963105</v>
      </c>
      <c r="AG1088" s="2">
        <v>0</v>
      </c>
      <c r="AH1088" s="2">
        <v>0</v>
      </c>
      <c r="AI1088" s="2">
        <v>0</v>
      </c>
      <c r="AJ1088" s="2">
        <v>0</v>
      </c>
      <c r="AK1088" s="2">
        <v>0</v>
      </c>
      <c r="AL1088" s="2">
        <v>0</v>
      </c>
      <c r="AM1088" s="2">
        <v>11148340</v>
      </c>
      <c r="AN1088" s="2">
        <v>0</v>
      </c>
    </row>
    <row r="1089" spans="1:40" x14ac:dyDescent="0.25">
      <c r="A1089" t="s">
        <v>2215</v>
      </c>
      <c r="B1089" t="s">
        <v>1462</v>
      </c>
      <c r="C1089" t="s">
        <v>2216</v>
      </c>
      <c r="D1089" t="str">
        <f t="shared" si="93"/>
        <v>قراردادي بهره بردار</v>
      </c>
      <c r="E1089" t="str">
        <f t="shared" si="95"/>
        <v>پروژه بهره برداري نيروگاه بوشهر</v>
      </c>
      <c r="F1089">
        <v>156</v>
      </c>
      <c r="G1089" s="2">
        <v>75985492</v>
      </c>
      <c r="H1089" s="2">
        <v>15258579</v>
      </c>
      <c r="I1089" s="2">
        <v>0</v>
      </c>
      <c r="J1089" s="2">
        <v>34355836</v>
      </c>
      <c r="K1089" s="2">
        <v>0</v>
      </c>
      <c r="L1089" s="2">
        <v>27027000</v>
      </c>
      <c r="M1089" s="2">
        <v>0</v>
      </c>
      <c r="N1089" s="2">
        <v>4296774</v>
      </c>
      <c r="O1089" s="2">
        <v>8169400</v>
      </c>
      <c r="P1089" s="2">
        <v>0</v>
      </c>
      <c r="Q1089" s="2">
        <v>0</v>
      </c>
      <c r="R1089" s="2">
        <v>0</v>
      </c>
      <c r="S1089" s="2">
        <v>0</v>
      </c>
      <c r="T1089" s="2">
        <v>0</v>
      </c>
      <c r="U1089" s="2">
        <v>0</v>
      </c>
      <c r="V1089" s="2">
        <v>0</v>
      </c>
      <c r="W1089" s="2">
        <v>13251542</v>
      </c>
      <c r="X1089" s="2">
        <v>11816129</v>
      </c>
      <c r="Y1089" s="2">
        <v>0</v>
      </c>
      <c r="Z1089" s="2">
        <v>0</v>
      </c>
      <c r="AA1089" s="2">
        <v>0</v>
      </c>
      <c r="AB1089" s="2">
        <v>0</v>
      </c>
      <c r="AC1089" s="2">
        <v>0</v>
      </c>
      <c r="AD1089" s="2">
        <v>0</v>
      </c>
      <c r="AE1089" s="2">
        <v>0</v>
      </c>
      <c r="AF1089" s="2">
        <v>5835282</v>
      </c>
      <c r="AG1089" s="2">
        <v>0</v>
      </c>
      <c r="AH1089" s="2">
        <v>0</v>
      </c>
      <c r="AI1089" s="2">
        <v>0</v>
      </c>
      <c r="AJ1089" s="2">
        <v>0</v>
      </c>
      <c r="AK1089" s="2">
        <v>0</v>
      </c>
      <c r="AL1089" s="2">
        <v>0</v>
      </c>
      <c r="AM1089" s="2">
        <v>8169400</v>
      </c>
      <c r="AN1089" s="2">
        <v>0</v>
      </c>
    </row>
    <row r="1090" spans="1:40" x14ac:dyDescent="0.25">
      <c r="A1090" t="s">
        <v>2217</v>
      </c>
      <c r="B1090" t="s">
        <v>1855</v>
      </c>
      <c r="C1090" t="s">
        <v>245</v>
      </c>
      <c r="D1090" t="str">
        <f t="shared" si="93"/>
        <v>قراردادي بهره بردار</v>
      </c>
      <c r="E1090" t="str">
        <f t="shared" si="95"/>
        <v>پروژه بهره برداري نيروگاه بوشهر</v>
      </c>
      <c r="F1090">
        <v>70</v>
      </c>
      <c r="G1090" s="2">
        <v>76394220</v>
      </c>
      <c r="H1090" s="2">
        <v>6903036</v>
      </c>
      <c r="I1090" s="2">
        <v>0</v>
      </c>
      <c r="J1090" s="2">
        <v>34638034</v>
      </c>
      <c r="K1090" s="2">
        <v>0</v>
      </c>
      <c r="L1090" s="2">
        <v>36344000</v>
      </c>
      <c r="M1090" s="2">
        <v>0</v>
      </c>
      <c r="N1090" s="2">
        <v>4296774</v>
      </c>
      <c r="O1090" s="2">
        <v>8315859</v>
      </c>
      <c r="P1090" s="2">
        <v>0</v>
      </c>
      <c r="Q1090" s="2">
        <v>0</v>
      </c>
      <c r="R1090" s="2">
        <v>0</v>
      </c>
      <c r="S1090" s="2">
        <v>0</v>
      </c>
      <c r="T1090" s="2">
        <v>0</v>
      </c>
      <c r="U1090" s="2">
        <v>0</v>
      </c>
      <c r="V1090" s="2">
        <v>0</v>
      </c>
      <c r="W1090" s="2">
        <v>13360383</v>
      </c>
      <c r="X1090" s="2">
        <v>11816129</v>
      </c>
      <c r="Y1090" s="2">
        <v>0</v>
      </c>
      <c r="Z1090" s="2">
        <v>0</v>
      </c>
      <c r="AA1090" s="2">
        <v>0</v>
      </c>
      <c r="AB1090" s="2">
        <v>0</v>
      </c>
      <c r="AC1090" s="2">
        <v>0</v>
      </c>
      <c r="AD1090" s="2">
        <v>0</v>
      </c>
      <c r="AE1090" s="2">
        <v>0</v>
      </c>
      <c r="AF1090" s="2">
        <v>5939895</v>
      </c>
      <c r="AG1090" s="2">
        <v>0</v>
      </c>
      <c r="AH1090" s="2">
        <v>0</v>
      </c>
      <c r="AI1090" s="2">
        <v>0</v>
      </c>
      <c r="AJ1090" s="2">
        <v>0</v>
      </c>
      <c r="AK1090" s="2">
        <v>0</v>
      </c>
      <c r="AL1090" s="2">
        <v>0</v>
      </c>
      <c r="AM1090" s="2">
        <v>8315859</v>
      </c>
      <c r="AN1090" s="2">
        <v>0</v>
      </c>
    </row>
    <row r="1091" spans="1:40" x14ac:dyDescent="0.25">
      <c r="A1091" t="s">
        <v>2218</v>
      </c>
      <c r="B1091" t="s">
        <v>45</v>
      </c>
      <c r="C1091" t="s">
        <v>1636</v>
      </c>
      <c r="D1091" t="str">
        <f t="shared" si="93"/>
        <v>قراردادي بهره بردار</v>
      </c>
      <c r="E1091" t="str">
        <f t="shared" si="95"/>
        <v>پروژه بهره برداري نيروگاه بوشهر</v>
      </c>
      <c r="F1091">
        <v>10</v>
      </c>
      <c r="G1091" s="2">
        <v>10099375</v>
      </c>
      <c r="H1091" s="2">
        <v>917753</v>
      </c>
      <c r="I1091" s="2">
        <v>0</v>
      </c>
      <c r="J1091" s="2">
        <v>4944121</v>
      </c>
      <c r="K1091" s="2">
        <v>0</v>
      </c>
      <c r="L1091" s="2">
        <v>0</v>
      </c>
      <c r="M1091" s="2">
        <v>0</v>
      </c>
      <c r="N1091" s="2">
        <v>645161</v>
      </c>
      <c r="O1091" s="2">
        <v>2110981</v>
      </c>
      <c r="P1091" s="2">
        <v>0</v>
      </c>
      <c r="Q1091" s="2">
        <v>0</v>
      </c>
      <c r="R1091" s="2">
        <v>0</v>
      </c>
      <c r="S1091" s="2">
        <v>2175879</v>
      </c>
      <c r="T1091" s="2">
        <v>0</v>
      </c>
      <c r="U1091" s="2">
        <v>0</v>
      </c>
      <c r="V1091" s="2">
        <v>0</v>
      </c>
      <c r="W1091" s="2">
        <v>1907019</v>
      </c>
      <c r="X1091" s="2">
        <v>1774194</v>
      </c>
      <c r="Y1091" s="2">
        <v>0</v>
      </c>
      <c r="Z1091" s="2">
        <v>0</v>
      </c>
      <c r="AA1091" s="2">
        <v>0</v>
      </c>
      <c r="AB1091" s="2">
        <v>0</v>
      </c>
      <c r="AC1091" s="2">
        <v>0</v>
      </c>
      <c r="AD1091" s="2">
        <v>0</v>
      </c>
      <c r="AE1091" s="2">
        <v>0</v>
      </c>
      <c r="AF1091" s="2">
        <v>842910</v>
      </c>
      <c r="AG1091" s="2">
        <v>0</v>
      </c>
      <c r="AH1091" s="2">
        <v>0</v>
      </c>
      <c r="AI1091" s="2">
        <v>0</v>
      </c>
      <c r="AJ1091" s="2">
        <v>0</v>
      </c>
      <c r="AK1091" s="2">
        <v>0</v>
      </c>
      <c r="AL1091" s="2">
        <v>0</v>
      </c>
      <c r="AM1091" s="2">
        <v>1072794</v>
      </c>
      <c r="AN1091" s="2">
        <v>0</v>
      </c>
    </row>
    <row r="1092" spans="1:40" x14ac:dyDescent="0.25">
      <c r="A1092" t="s">
        <v>2219</v>
      </c>
      <c r="B1092" t="s">
        <v>254</v>
      </c>
      <c r="C1092" t="s">
        <v>2220</v>
      </c>
      <c r="D1092" t="str">
        <f t="shared" si="93"/>
        <v>قراردادي بهره بردار</v>
      </c>
      <c r="E1092" t="str">
        <f t="shared" si="95"/>
        <v>پروژه بهره برداري نيروگاه بوشهر</v>
      </c>
      <c r="F1092">
        <v>60</v>
      </c>
      <c r="G1092" s="2">
        <v>76465985</v>
      </c>
      <c r="H1092" s="2">
        <v>5897717</v>
      </c>
      <c r="I1092" s="2">
        <v>0</v>
      </c>
      <c r="J1092" s="2">
        <v>34631708</v>
      </c>
      <c r="K1092" s="2">
        <v>0</v>
      </c>
      <c r="L1092" s="2">
        <v>37332581</v>
      </c>
      <c r="M1092" s="2">
        <v>0</v>
      </c>
      <c r="N1092" s="2">
        <v>4309677</v>
      </c>
      <c r="O1092" s="2">
        <v>8282759</v>
      </c>
      <c r="P1092" s="2">
        <v>0</v>
      </c>
      <c r="Q1092" s="2">
        <v>0</v>
      </c>
      <c r="R1092" s="2">
        <v>0</v>
      </c>
      <c r="S1092" s="2">
        <v>0</v>
      </c>
      <c r="T1092" s="2">
        <v>0</v>
      </c>
      <c r="U1092" s="2">
        <v>0</v>
      </c>
      <c r="V1092" s="2">
        <v>0</v>
      </c>
      <c r="W1092" s="2">
        <v>13357950</v>
      </c>
      <c r="X1092" s="2">
        <v>11851613</v>
      </c>
      <c r="Y1092" s="2">
        <v>0</v>
      </c>
      <c r="Z1092" s="2">
        <v>0</v>
      </c>
      <c r="AA1092" s="2">
        <v>0</v>
      </c>
      <c r="AB1092" s="2">
        <v>0</v>
      </c>
      <c r="AC1092" s="2">
        <v>0</v>
      </c>
      <c r="AD1092" s="2">
        <v>0</v>
      </c>
      <c r="AE1092" s="2">
        <v>0</v>
      </c>
      <c r="AF1092" s="2">
        <v>5916260</v>
      </c>
      <c r="AG1092" s="2">
        <v>0</v>
      </c>
      <c r="AH1092" s="2">
        <v>0</v>
      </c>
      <c r="AI1092" s="2">
        <v>0</v>
      </c>
      <c r="AJ1092" s="2">
        <v>0</v>
      </c>
      <c r="AK1092" s="2">
        <v>0</v>
      </c>
      <c r="AL1092" s="2">
        <v>0</v>
      </c>
      <c r="AM1092" s="2">
        <v>8282759</v>
      </c>
      <c r="AN1092" s="2">
        <v>0</v>
      </c>
    </row>
    <row r="1093" spans="1:40" x14ac:dyDescent="0.25">
      <c r="A1093" t="s">
        <v>2221</v>
      </c>
      <c r="B1093" t="s">
        <v>80</v>
      </c>
      <c r="C1093" t="s">
        <v>2222</v>
      </c>
      <c r="D1093" t="str">
        <f t="shared" si="93"/>
        <v>قراردادي بهره بردار</v>
      </c>
      <c r="E1093" t="str">
        <f t="shared" si="95"/>
        <v>پروژه بهره برداري نيروگاه بوشهر</v>
      </c>
      <c r="F1093">
        <v>128</v>
      </c>
      <c r="G1093" s="2">
        <v>79418924</v>
      </c>
      <c r="H1093" s="2">
        <v>13384998</v>
      </c>
      <c r="I1093" s="2">
        <v>0</v>
      </c>
      <c r="J1093" s="2">
        <v>36729876</v>
      </c>
      <c r="K1093" s="2">
        <v>0</v>
      </c>
      <c r="L1093" s="2">
        <v>36344000</v>
      </c>
      <c r="M1093" s="2">
        <v>0</v>
      </c>
      <c r="N1093" s="2">
        <v>4296774</v>
      </c>
      <c r="O1093" s="2">
        <v>9403427</v>
      </c>
      <c r="P1093" s="2">
        <v>0</v>
      </c>
      <c r="Q1093" s="2">
        <v>0</v>
      </c>
      <c r="R1093" s="2">
        <v>0</v>
      </c>
      <c r="S1093" s="2">
        <v>0</v>
      </c>
      <c r="T1093" s="2">
        <v>0</v>
      </c>
      <c r="U1093" s="2">
        <v>0</v>
      </c>
      <c r="V1093" s="2">
        <v>0</v>
      </c>
      <c r="W1093" s="2">
        <v>14167233</v>
      </c>
      <c r="X1093" s="2">
        <v>11816129</v>
      </c>
      <c r="Y1093" s="2">
        <v>0</v>
      </c>
      <c r="Z1093" s="2">
        <v>0</v>
      </c>
      <c r="AA1093" s="2">
        <v>0</v>
      </c>
      <c r="AB1093" s="2">
        <v>0</v>
      </c>
      <c r="AC1093" s="2">
        <v>0</v>
      </c>
      <c r="AD1093" s="2">
        <v>0</v>
      </c>
      <c r="AE1093" s="2">
        <v>0</v>
      </c>
      <c r="AF1093" s="2">
        <v>6716729</v>
      </c>
      <c r="AG1093" s="2">
        <v>11937180</v>
      </c>
      <c r="AH1093" s="2">
        <v>0</v>
      </c>
      <c r="AI1093" s="2">
        <v>0</v>
      </c>
      <c r="AJ1093" s="2">
        <v>0</v>
      </c>
      <c r="AK1093" s="2">
        <v>0</v>
      </c>
      <c r="AL1093" s="2">
        <v>0</v>
      </c>
      <c r="AM1093" s="2">
        <v>9403427</v>
      </c>
      <c r="AN1093" s="2">
        <v>0</v>
      </c>
    </row>
    <row r="1094" spans="1:40" x14ac:dyDescent="0.25">
      <c r="A1094" t="s">
        <v>2223</v>
      </c>
      <c r="B1094" t="s">
        <v>74</v>
      </c>
      <c r="C1094" t="s">
        <v>407</v>
      </c>
      <c r="D1094" t="str">
        <f t="shared" si="93"/>
        <v>قراردادي بهره بردار</v>
      </c>
      <c r="E1094" t="str">
        <f t="shared" si="95"/>
        <v>پروژه بهره برداري نيروگاه بوشهر</v>
      </c>
      <c r="F1094">
        <v>161</v>
      </c>
      <c r="G1094" s="2">
        <v>77394227</v>
      </c>
      <c r="H1094" s="2">
        <v>16193529</v>
      </c>
      <c r="I1094" s="2">
        <v>0</v>
      </c>
      <c r="J1094" s="2">
        <v>35328631</v>
      </c>
      <c r="K1094" s="2">
        <v>0</v>
      </c>
      <c r="L1094" s="2">
        <v>31185000</v>
      </c>
      <c r="M1094" s="2">
        <v>0</v>
      </c>
      <c r="N1094" s="2">
        <v>4296774</v>
      </c>
      <c r="O1094" s="2">
        <v>8674359</v>
      </c>
      <c r="P1094" s="2">
        <v>0</v>
      </c>
      <c r="Q1094" s="2">
        <v>0</v>
      </c>
      <c r="R1094" s="2">
        <v>0</v>
      </c>
      <c r="S1094" s="2">
        <v>0</v>
      </c>
      <c r="T1094" s="2">
        <v>0</v>
      </c>
      <c r="U1094" s="2">
        <v>0</v>
      </c>
      <c r="V1094" s="2">
        <v>0</v>
      </c>
      <c r="W1094" s="2">
        <v>13626757</v>
      </c>
      <c r="X1094" s="2">
        <v>11816129</v>
      </c>
      <c r="Y1094" s="2">
        <v>0</v>
      </c>
      <c r="Z1094" s="2">
        <v>0</v>
      </c>
      <c r="AA1094" s="2">
        <v>0</v>
      </c>
      <c r="AB1094" s="2">
        <v>0</v>
      </c>
      <c r="AC1094" s="2">
        <v>0</v>
      </c>
      <c r="AD1094" s="2">
        <v>0</v>
      </c>
      <c r="AE1094" s="2">
        <v>0</v>
      </c>
      <c r="AF1094" s="2">
        <v>6195978</v>
      </c>
      <c r="AG1094" s="2">
        <v>0</v>
      </c>
      <c r="AH1094" s="2">
        <v>0</v>
      </c>
      <c r="AI1094" s="2">
        <v>0</v>
      </c>
      <c r="AJ1094" s="2">
        <v>0</v>
      </c>
      <c r="AK1094" s="2">
        <v>0</v>
      </c>
      <c r="AL1094" s="2">
        <v>0</v>
      </c>
      <c r="AM1094" s="2">
        <v>8674359</v>
      </c>
      <c r="AN1094" s="2">
        <v>0</v>
      </c>
    </row>
    <row r="1095" spans="1:40" x14ac:dyDescent="0.25">
      <c r="A1095" t="s">
        <v>2224</v>
      </c>
      <c r="B1095" t="s">
        <v>112</v>
      </c>
      <c r="C1095" t="s">
        <v>2225</v>
      </c>
      <c r="D1095" t="str">
        <f t="shared" si="93"/>
        <v>قراردادي بهره بردار</v>
      </c>
      <c r="E1095" t="str">
        <f t="shared" si="95"/>
        <v>پروژه بهره برداري نيروگاه بوشهر</v>
      </c>
      <c r="F1095">
        <v>166</v>
      </c>
      <c r="G1095" s="2">
        <v>124706650</v>
      </c>
      <c r="H1095" s="2">
        <v>27141987</v>
      </c>
      <c r="I1095" s="2">
        <v>0</v>
      </c>
      <c r="J1095" s="2">
        <v>58660857</v>
      </c>
      <c r="K1095" s="2">
        <v>0</v>
      </c>
      <c r="L1095" s="2">
        <v>33137500</v>
      </c>
      <c r="M1095" s="2">
        <v>0</v>
      </c>
      <c r="N1095" s="2">
        <v>4309677</v>
      </c>
      <c r="O1095" s="2">
        <v>15100828</v>
      </c>
      <c r="P1095" s="2">
        <v>0</v>
      </c>
      <c r="Q1095" s="2">
        <v>0</v>
      </c>
      <c r="R1095" s="2">
        <v>0</v>
      </c>
      <c r="S1095" s="2">
        <v>0</v>
      </c>
      <c r="T1095" s="2">
        <v>0</v>
      </c>
      <c r="U1095" s="2">
        <v>0</v>
      </c>
      <c r="V1095" s="2">
        <v>0</v>
      </c>
      <c r="W1095" s="2">
        <v>22219826</v>
      </c>
      <c r="X1095" s="2">
        <v>11851613</v>
      </c>
      <c r="Y1095" s="2">
        <v>0</v>
      </c>
      <c r="Z1095" s="2">
        <v>0</v>
      </c>
      <c r="AA1095" s="2">
        <v>0</v>
      </c>
      <c r="AB1095" s="2">
        <v>0</v>
      </c>
      <c r="AC1095" s="2">
        <v>0</v>
      </c>
      <c r="AD1095" s="2">
        <v>0</v>
      </c>
      <c r="AE1095" s="2">
        <v>0</v>
      </c>
      <c r="AF1095" s="2">
        <v>10786314</v>
      </c>
      <c r="AG1095" s="2">
        <v>0</v>
      </c>
      <c r="AH1095" s="2">
        <v>0</v>
      </c>
      <c r="AI1095" s="2">
        <v>0</v>
      </c>
      <c r="AJ1095" s="2">
        <v>0</v>
      </c>
      <c r="AK1095" s="2">
        <v>0</v>
      </c>
      <c r="AL1095" s="2">
        <v>0</v>
      </c>
      <c r="AM1095" s="2">
        <v>12943576</v>
      </c>
      <c r="AN1095" s="2">
        <v>0</v>
      </c>
    </row>
    <row r="1096" spans="1:40" x14ac:dyDescent="0.25">
      <c r="A1096" t="s">
        <v>2226</v>
      </c>
      <c r="B1096" t="s">
        <v>254</v>
      </c>
      <c r="C1096" t="s">
        <v>2227</v>
      </c>
      <c r="D1096" t="str">
        <f t="shared" si="93"/>
        <v>قراردادي بهره بردار</v>
      </c>
      <c r="E1096" t="str">
        <f t="shared" si="95"/>
        <v>پروژه بهره برداري نيروگاه بوشهر</v>
      </c>
      <c r="F1096">
        <v>166</v>
      </c>
      <c r="G1096" s="2">
        <v>120730286</v>
      </c>
      <c r="H1096" s="2">
        <v>25692731</v>
      </c>
      <c r="I1096" s="2">
        <v>0</v>
      </c>
      <c r="J1096" s="2">
        <v>54530998</v>
      </c>
      <c r="K1096" s="2">
        <v>0</v>
      </c>
      <c r="L1096" s="2">
        <v>44000000</v>
      </c>
      <c r="M1096" s="2">
        <v>0</v>
      </c>
      <c r="N1096" s="2">
        <v>4309677</v>
      </c>
      <c r="O1096" s="2">
        <v>13639336</v>
      </c>
      <c r="P1096" s="2">
        <v>0</v>
      </c>
      <c r="Q1096" s="2">
        <v>0</v>
      </c>
      <c r="R1096" s="2">
        <v>0</v>
      </c>
      <c r="S1096" s="2">
        <v>0</v>
      </c>
      <c r="T1096" s="2">
        <v>0</v>
      </c>
      <c r="U1096" s="2">
        <v>0</v>
      </c>
      <c r="V1096" s="2">
        <v>0</v>
      </c>
      <c r="W1096" s="2">
        <v>21033380</v>
      </c>
      <c r="X1096" s="2">
        <v>11851613</v>
      </c>
      <c r="Y1096" s="2">
        <v>0</v>
      </c>
      <c r="Z1096" s="2">
        <v>0</v>
      </c>
      <c r="AA1096" s="2">
        <v>0</v>
      </c>
      <c r="AB1096" s="2">
        <v>0</v>
      </c>
      <c r="AC1096" s="2">
        <v>0</v>
      </c>
      <c r="AD1096" s="2">
        <v>0</v>
      </c>
      <c r="AE1096" s="2">
        <v>0</v>
      </c>
      <c r="AF1096" s="2">
        <v>9742365</v>
      </c>
      <c r="AG1096" s="2">
        <v>0</v>
      </c>
      <c r="AH1096" s="2">
        <v>0</v>
      </c>
      <c r="AI1096" s="2">
        <v>0</v>
      </c>
      <c r="AJ1096" s="2">
        <v>0</v>
      </c>
      <c r="AK1096" s="2">
        <v>0</v>
      </c>
      <c r="AL1096" s="2">
        <v>0</v>
      </c>
      <c r="AM1096" s="2">
        <v>11690861</v>
      </c>
      <c r="AN1096" s="2">
        <v>0</v>
      </c>
    </row>
    <row r="1097" spans="1:40" x14ac:dyDescent="0.25">
      <c r="A1097" t="s">
        <v>2228</v>
      </c>
      <c r="B1097" t="s">
        <v>2229</v>
      </c>
      <c r="C1097" t="s">
        <v>2230</v>
      </c>
      <c r="D1097" t="str">
        <f t="shared" si="93"/>
        <v>قراردادي بهره بردار</v>
      </c>
      <c r="E1097" t="str">
        <f t="shared" si="95"/>
        <v>پروژه بهره برداري نيروگاه بوشهر</v>
      </c>
      <c r="F1097">
        <v>156</v>
      </c>
      <c r="G1097" s="2">
        <v>116063123</v>
      </c>
      <c r="H1097" s="2">
        <v>22742938</v>
      </c>
      <c r="I1097" s="2">
        <v>0</v>
      </c>
      <c r="J1097" s="2">
        <v>51364517</v>
      </c>
      <c r="K1097" s="2">
        <v>0</v>
      </c>
      <c r="L1097" s="2">
        <v>44443548</v>
      </c>
      <c r="M1097" s="2">
        <v>0</v>
      </c>
      <c r="N1097" s="2">
        <v>4309677</v>
      </c>
      <c r="O1097" s="2">
        <v>11936046</v>
      </c>
      <c r="P1097" s="2">
        <v>0</v>
      </c>
      <c r="Q1097" s="2">
        <v>0</v>
      </c>
      <c r="R1097" s="2">
        <v>0</v>
      </c>
      <c r="S1097" s="2">
        <v>0</v>
      </c>
      <c r="T1097" s="2">
        <v>0</v>
      </c>
      <c r="U1097" s="2">
        <v>0</v>
      </c>
      <c r="V1097" s="2">
        <v>0</v>
      </c>
      <c r="W1097" s="2">
        <v>19812025</v>
      </c>
      <c r="X1097" s="2">
        <v>11851613</v>
      </c>
      <c r="Y1097" s="2">
        <v>0</v>
      </c>
      <c r="Z1097" s="2">
        <v>0</v>
      </c>
      <c r="AA1097" s="2">
        <v>0</v>
      </c>
      <c r="AB1097" s="2">
        <v>0</v>
      </c>
      <c r="AC1097" s="2">
        <v>0</v>
      </c>
      <c r="AD1097" s="2">
        <v>0</v>
      </c>
      <c r="AE1097" s="2">
        <v>0</v>
      </c>
      <c r="AF1097" s="2">
        <v>8525741</v>
      </c>
      <c r="AG1097" s="2">
        <v>0</v>
      </c>
      <c r="AH1097" s="2">
        <v>0</v>
      </c>
      <c r="AI1097" s="2">
        <v>0</v>
      </c>
      <c r="AJ1097" s="2">
        <v>0</v>
      </c>
      <c r="AK1097" s="2">
        <v>0</v>
      </c>
      <c r="AL1097" s="2">
        <v>0</v>
      </c>
      <c r="AM1097" s="2">
        <v>10230892</v>
      </c>
      <c r="AN1097" s="2">
        <v>0</v>
      </c>
    </row>
    <row r="1098" spans="1:40" x14ac:dyDescent="0.25">
      <c r="A1098" t="s">
        <v>2231</v>
      </c>
      <c r="B1098" t="s">
        <v>97</v>
      </c>
      <c r="C1098" t="s">
        <v>2232</v>
      </c>
      <c r="D1098" t="str">
        <f t="shared" si="93"/>
        <v>قراردادي بهره بردار</v>
      </c>
      <c r="E1098" t="str">
        <f t="shared" si="95"/>
        <v>پروژه بهره برداري نيروگاه بوشهر</v>
      </c>
      <c r="F1098">
        <v>82</v>
      </c>
      <c r="G1098" s="2">
        <v>114850532</v>
      </c>
      <c r="H1098" s="2">
        <v>11800173</v>
      </c>
      <c r="I1098" s="2">
        <v>0</v>
      </c>
      <c r="J1098" s="2">
        <v>51150191</v>
      </c>
      <c r="K1098" s="2">
        <v>0</v>
      </c>
      <c r="L1098" s="2">
        <v>44443548</v>
      </c>
      <c r="M1098" s="2">
        <v>0</v>
      </c>
      <c r="N1098" s="2">
        <v>4309677</v>
      </c>
      <c r="O1098" s="2">
        <v>11495534</v>
      </c>
      <c r="P1098" s="2">
        <v>0</v>
      </c>
      <c r="Q1098" s="2">
        <v>0</v>
      </c>
      <c r="R1098" s="2">
        <v>0</v>
      </c>
      <c r="S1098" s="2">
        <v>0</v>
      </c>
      <c r="T1098" s="2">
        <v>0</v>
      </c>
      <c r="U1098" s="2">
        <v>0</v>
      </c>
      <c r="V1098" s="2">
        <v>0</v>
      </c>
      <c r="W1098" s="2">
        <v>19556074</v>
      </c>
      <c r="X1098" s="2">
        <v>11851613</v>
      </c>
      <c r="Y1098" s="2">
        <v>0</v>
      </c>
      <c r="Z1098" s="2">
        <v>0</v>
      </c>
      <c r="AA1098" s="2">
        <v>0</v>
      </c>
      <c r="AB1098" s="2">
        <v>0</v>
      </c>
      <c r="AC1098" s="2">
        <v>0</v>
      </c>
      <c r="AD1098" s="2">
        <v>0</v>
      </c>
      <c r="AE1098" s="2">
        <v>0</v>
      </c>
      <c r="AF1098" s="2">
        <v>8211089</v>
      </c>
      <c r="AG1098" s="2">
        <v>0</v>
      </c>
      <c r="AH1098" s="2">
        <v>0</v>
      </c>
      <c r="AI1098" s="2">
        <v>0</v>
      </c>
      <c r="AJ1098" s="2">
        <v>0</v>
      </c>
      <c r="AK1098" s="2">
        <v>0</v>
      </c>
      <c r="AL1098" s="2">
        <v>0</v>
      </c>
      <c r="AM1098" s="2">
        <v>9853304</v>
      </c>
      <c r="AN1098" s="2">
        <v>0</v>
      </c>
    </row>
    <row r="1099" spans="1:40" x14ac:dyDescent="0.25">
      <c r="A1099" t="s">
        <v>2233</v>
      </c>
      <c r="B1099" t="s">
        <v>399</v>
      </c>
      <c r="C1099" t="s">
        <v>2234</v>
      </c>
      <c r="D1099" t="str">
        <f t="shared" si="93"/>
        <v>قراردادي بهره بردار</v>
      </c>
      <c r="E1099" t="str">
        <f t="shared" si="95"/>
        <v>پروژه بهره برداري نيروگاه بوشهر</v>
      </c>
      <c r="F1099">
        <v>73</v>
      </c>
      <c r="G1099" s="2">
        <v>74213226</v>
      </c>
      <c r="H1099" s="2">
        <v>7085215</v>
      </c>
      <c r="I1099" s="2">
        <v>0</v>
      </c>
      <c r="J1099" s="2">
        <v>33463680</v>
      </c>
      <c r="K1099" s="2">
        <v>0</v>
      </c>
      <c r="L1099" s="2">
        <v>27027000</v>
      </c>
      <c r="M1099" s="2">
        <v>0</v>
      </c>
      <c r="N1099" s="2">
        <v>4219355</v>
      </c>
      <c r="O1099" s="2">
        <v>7883211</v>
      </c>
      <c r="P1099" s="2">
        <v>0</v>
      </c>
      <c r="Q1099" s="2">
        <v>0</v>
      </c>
      <c r="R1099" s="2">
        <v>0</v>
      </c>
      <c r="S1099" s="2">
        <v>0</v>
      </c>
      <c r="T1099" s="2">
        <v>0</v>
      </c>
      <c r="U1099" s="2">
        <v>0</v>
      </c>
      <c r="V1099" s="2">
        <v>0</v>
      </c>
      <c r="W1099" s="2">
        <v>12907425</v>
      </c>
      <c r="X1099" s="2">
        <v>11603226</v>
      </c>
      <c r="Y1099" s="2">
        <v>0</v>
      </c>
      <c r="Z1099" s="2">
        <v>0</v>
      </c>
      <c r="AA1099" s="2">
        <v>0</v>
      </c>
      <c r="AB1099" s="2">
        <v>0</v>
      </c>
      <c r="AC1099" s="2">
        <v>0</v>
      </c>
      <c r="AD1099" s="2">
        <v>0</v>
      </c>
      <c r="AE1099" s="2">
        <v>0</v>
      </c>
      <c r="AF1099" s="2">
        <v>5630857</v>
      </c>
      <c r="AG1099" s="2">
        <v>0</v>
      </c>
      <c r="AH1099" s="2">
        <v>0</v>
      </c>
      <c r="AI1099" s="2">
        <v>0</v>
      </c>
      <c r="AJ1099" s="2">
        <v>0</v>
      </c>
      <c r="AK1099" s="2">
        <v>0</v>
      </c>
      <c r="AL1099" s="2">
        <v>0</v>
      </c>
      <c r="AM1099" s="2">
        <v>7883211</v>
      </c>
      <c r="AN1099" s="2">
        <v>0</v>
      </c>
    </row>
    <row r="1100" spans="1:40" x14ac:dyDescent="0.25">
      <c r="A1100" t="s">
        <v>2235</v>
      </c>
      <c r="B1100" t="s">
        <v>1949</v>
      </c>
      <c r="C1100" t="s">
        <v>2236</v>
      </c>
      <c r="D1100" t="str">
        <f t="shared" si="93"/>
        <v>قراردادي بهره بردار</v>
      </c>
      <c r="E1100" t="str">
        <f t="shared" si="95"/>
        <v>پروژه بهره برداري نيروگاه بوشهر</v>
      </c>
      <c r="F1100">
        <v>10</v>
      </c>
      <c r="G1100" s="2">
        <v>14952669</v>
      </c>
      <c r="H1100" s="2">
        <v>1303652</v>
      </c>
      <c r="I1100" s="2">
        <v>0</v>
      </c>
      <c r="J1100" s="2">
        <v>6882581</v>
      </c>
      <c r="K1100" s="2">
        <v>0</v>
      </c>
      <c r="L1100" s="2">
        <v>0</v>
      </c>
      <c r="M1100" s="2">
        <v>0</v>
      </c>
      <c r="N1100" s="2">
        <v>632258</v>
      </c>
      <c r="O1100" s="2">
        <v>2346303</v>
      </c>
      <c r="P1100" s="2">
        <v>0</v>
      </c>
      <c r="Q1100" s="2">
        <v>0</v>
      </c>
      <c r="R1100" s="2">
        <v>0</v>
      </c>
      <c r="S1100" s="2">
        <v>0</v>
      </c>
      <c r="T1100" s="2">
        <v>0</v>
      </c>
      <c r="U1100" s="2">
        <v>0</v>
      </c>
      <c r="V1100" s="2">
        <v>0</v>
      </c>
      <c r="W1100" s="2">
        <v>2654709</v>
      </c>
      <c r="X1100" s="2">
        <v>1738710</v>
      </c>
      <c r="Y1100" s="2">
        <v>0</v>
      </c>
      <c r="Z1100" s="2">
        <v>0</v>
      </c>
      <c r="AA1100" s="2">
        <v>0</v>
      </c>
      <c r="AB1100" s="2">
        <v>0</v>
      </c>
      <c r="AC1100" s="2">
        <v>0</v>
      </c>
      <c r="AD1100" s="2">
        <v>0</v>
      </c>
      <c r="AE1100" s="2">
        <v>0</v>
      </c>
      <c r="AF1100" s="2">
        <v>1131348</v>
      </c>
      <c r="AG1100" s="2">
        <v>0</v>
      </c>
      <c r="AH1100" s="2">
        <v>0</v>
      </c>
      <c r="AI1100" s="2">
        <v>0</v>
      </c>
      <c r="AJ1100" s="2">
        <v>0</v>
      </c>
      <c r="AK1100" s="2">
        <v>0</v>
      </c>
      <c r="AL1100" s="2">
        <v>0</v>
      </c>
      <c r="AM1100" s="2">
        <v>1234198</v>
      </c>
      <c r="AN1100" s="2">
        <v>0</v>
      </c>
    </row>
    <row r="1101" spans="1:40" x14ac:dyDescent="0.25">
      <c r="A1101" t="s">
        <v>2237</v>
      </c>
      <c r="B1101" t="s">
        <v>612</v>
      </c>
      <c r="C1101" t="s">
        <v>2238</v>
      </c>
      <c r="D1101" t="str">
        <f t="shared" si="93"/>
        <v>قراردادي بهره بردار</v>
      </c>
      <c r="E1101" t="str">
        <f t="shared" si="95"/>
        <v>پروژه بهره برداري نيروگاه بوشهر</v>
      </c>
      <c r="F1101">
        <v>143</v>
      </c>
      <c r="G1101" s="2">
        <v>113238695</v>
      </c>
      <c r="H1101" s="2">
        <v>20069672</v>
      </c>
      <c r="I1101" s="2">
        <v>0</v>
      </c>
      <c r="J1101" s="2">
        <v>49447632</v>
      </c>
      <c r="K1101" s="2">
        <v>0</v>
      </c>
      <c r="L1101" s="2">
        <v>33275000</v>
      </c>
      <c r="M1101" s="2">
        <v>0</v>
      </c>
      <c r="N1101" s="2">
        <v>4309677</v>
      </c>
      <c r="O1101" s="2">
        <v>10904545</v>
      </c>
      <c r="P1101" s="2">
        <v>0</v>
      </c>
      <c r="Q1101" s="2">
        <v>0</v>
      </c>
      <c r="R1101" s="2">
        <v>0</v>
      </c>
      <c r="S1101" s="2">
        <v>0</v>
      </c>
      <c r="T1101" s="2">
        <v>0</v>
      </c>
      <c r="U1101" s="2">
        <v>0</v>
      </c>
      <c r="V1101" s="2">
        <v>0</v>
      </c>
      <c r="W1101" s="2">
        <v>19072656</v>
      </c>
      <c r="X1101" s="2">
        <v>11851613</v>
      </c>
      <c r="Y1101" s="2">
        <v>0</v>
      </c>
      <c r="Z1101" s="2">
        <v>0</v>
      </c>
      <c r="AA1101" s="2">
        <v>0</v>
      </c>
      <c r="AB1101" s="2">
        <v>0</v>
      </c>
      <c r="AC1101" s="2">
        <v>0</v>
      </c>
      <c r="AD1101" s="2">
        <v>0</v>
      </c>
      <c r="AE1101" s="2">
        <v>0</v>
      </c>
      <c r="AF1101" s="2">
        <v>7788964</v>
      </c>
      <c r="AG1101" s="2">
        <v>0</v>
      </c>
      <c r="AH1101" s="2">
        <v>0</v>
      </c>
      <c r="AI1101" s="2">
        <v>0</v>
      </c>
      <c r="AJ1101" s="2">
        <v>0</v>
      </c>
      <c r="AK1101" s="2">
        <v>0</v>
      </c>
      <c r="AL1101" s="2">
        <v>0</v>
      </c>
      <c r="AM1101" s="2">
        <v>9346760</v>
      </c>
      <c r="AN1101" s="2">
        <v>0</v>
      </c>
    </row>
    <row r="1102" spans="1:40" x14ac:dyDescent="0.25">
      <c r="A1102" t="s">
        <v>2239</v>
      </c>
      <c r="B1102" t="s">
        <v>2240</v>
      </c>
      <c r="C1102" t="s">
        <v>1834</v>
      </c>
      <c r="D1102" t="str">
        <f t="shared" si="93"/>
        <v>قراردادي بهره بردار</v>
      </c>
      <c r="E1102" t="str">
        <f t="shared" si="95"/>
        <v>پروژه بهره برداري نيروگاه بوشهر</v>
      </c>
      <c r="F1102">
        <v>160</v>
      </c>
      <c r="G1102" s="2">
        <v>113615823</v>
      </c>
      <c r="H1102" s="2">
        <v>22571664</v>
      </c>
      <c r="I1102" s="2">
        <v>0</v>
      </c>
      <c r="J1102" s="2">
        <v>49703260</v>
      </c>
      <c r="K1102" s="2">
        <v>0</v>
      </c>
      <c r="L1102" s="2">
        <v>33000000</v>
      </c>
      <c r="M1102" s="2">
        <v>0</v>
      </c>
      <c r="N1102" s="2">
        <v>4309677</v>
      </c>
      <c r="O1102" s="2">
        <v>11041906</v>
      </c>
      <c r="P1102" s="2">
        <v>0</v>
      </c>
      <c r="Q1102" s="2">
        <v>0</v>
      </c>
      <c r="R1102" s="2">
        <v>0</v>
      </c>
      <c r="S1102" s="2">
        <v>0</v>
      </c>
      <c r="T1102" s="2">
        <v>0</v>
      </c>
      <c r="U1102" s="2">
        <v>0</v>
      </c>
      <c r="V1102" s="2">
        <v>0</v>
      </c>
      <c r="W1102" s="2">
        <v>19171259</v>
      </c>
      <c r="X1102" s="2">
        <v>11851613</v>
      </c>
      <c r="Y1102" s="2">
        <v>0</v>
      </c>
      <c r="Z1102" s="2">
        <v>0</v>
      </c>
      <c r="AA1102" s="2">
        <v>0</v>
      </c>
      <c r="AB1102" s="2">
        <v>0</v>
      </c>
      <c r="AC1102" s="2">
        <v>0</v>
      </c>
      <c r="AD1102" s="2">
        <v>0</v>
      </c>
      <c r="AE1102" s="2">
        <v>0</v>
      </c>
      <c r="AF1102" s="2">
        <v>7887079</v>
      </c>
      <c r="AG1102" s="2">
        <v>0</v>
      </c>
      <c r="AH1102" s="2">
        <v>0</v>
      </c>
      <c r="AI1102" s="2">
        <v>0</v>
      </c>
      <c r="AJ1102" s="2">
        <v>0</v>
      </c>
      <c r="AK1102" s="2">
        <v>0</v>
      </c>
      <c r="AL1102" s="2">
        <v>0</v>
      </c>
      <c r="AM1102" s="2">
        <v>9464491</v>
      </c>
      <c r="AN1102" s="2">
        <v>0</v>
      </c>
    </row>
    <row r="1103" spans="1:40" x14ac:dyDescent="0.25">
      <c r="A1103" t="s">
        <v>2241</v>
      </c>
      <c r="B1103" t="s">
        <v>142</v>
      </c>
      <c r="C1103" t="s">
        <v>2242</v>
      </c>
      <c r="D1103" t="str">
        <f t="shared" si="93"/>
        <v>قراردادي بهره بردار</v>
      </c>
      <c r="E1103" t="str">
        <f t="shared" si="95"/>
        <v>پروژه بهره برداري نيروگاه بوشهر</v>
      </c>
      <c r="F1103">
        <v>122</v>
      </c>
      <c r="G1103" s="2">
        <v>116063123</v>
      </c>
      <c r="H1103" s="2">
        <v>17786146</v>
      </c>
      <c r="I1103" s="2">
        <v>0</v>
      </c>
      <c r="J1103" s="2">
        <v>51364517</v>
      </c>
      <c r="K1103" s="2">
        <v>0</v>
      </c>
      <c r="L1103" s="2">
        <v>32450000</v>
      </c>
      <c r="M1103" s="2">
        <v>0</v>
      </c>
      <c r="N1103" s="2">
        <v>4309677</v>
      </c>
      <c r="O1103" s="2">
        <v>11936046</v>
      </c>
      <c r="P1103" s="2">
        <v>0</v>
      </c>
      <c r="Q1103" s="2">
        <v>0</v>
      </c>
      <c r="R1103" s="2">
        <v>0</v>
      </c>
      <c r="S1103" s="2">
        <v>0</v>
      </c>
      <c r="T1103" s="2">
        <v>0</v>
      </c>
      <c r="U1103" s="2">
        <v>0</v>
      </c>
      <c r="V1103" s="2">
        <v>0</v>
      </c>
      <c r="W1103" s="2">
        <v>19812025</v>
      </c>
      <c r="X1103" s="2">
        <v>11851613</v>
      </c>
      <c r="Y1103" s="2">
        <v>0</v>
      </c>
      <c r="Z1103" s="2">
        <v>0</v>
      </c>
      <c r="AA1103" s="2">
        <v>0</v>
      </c>
      <c r="AB1103" s="2">
        <v>0</v>
      </c>
      <c r="AC1103" s="2">
        <v>0</v>
      </c>
      <c r="AD1103" s="2">
        <v>0</v>
      </c>
      <c r="AE1103" s="2">
        <v>0</v>
      </c>
      <c r="AF1103" s="2">
        <v>8525741</v>
      </c>
      <c r="AG1103" s="2">
        <v>0</v>
      </c>
      <c r="AH1103" s="2">
        <v>0</v>
      </c>
      <c r="AI1103" s="2">
        <v>0</v>
      </c>
      <c r="AJ1103" s="2">
        <v>0</v>
      </c>
      <c r="AK1103" s="2">
        <v>0</v>
      </c>
      <c r="AL1103" s="2">
        <v>0</v>
      </c>
      <c r="AM1103" s="2">
        <v>10230892</v>
      </c>
      <c r="AN1103" s="2">
        <v>0</v>
      </c>
    </row>
    <row r="1104" spans="1:40" x14ac:dyDescent="0.25">
      <c r="A1104" t="s">
        <v>2243</v>
      </c>
      <c r="B1104" t="s">
        <v>257</v>
      </c>
      <c r="C1104" t="s">
        <v>1749</v>
      </c>
      <c r="D1104" t="str">
        <f t="shared" si="93"/>
        <v>قراردادي بهره بردار</v>
      </c>
      <c r="E1104" t="str">
        <f t="shared" si="95"/>
        <v>پروژه بهره برداري نيروگاه بوشهر</v>
      </c>
      <c r="F1104">
        <v>141</v>
      </c>
      <c r="G1104" s="2">
        <v>123838975</v>
      </c>
      <c r="H1104" s="2">
        <v>22760685</v>
      </c>
      <c r="I1104" s="2">
        <v>0</v>
      </c>
      <c r="J1104" s="2">
        <v>57520576</v>
      </c>
      <c r="K1104" s="2">
        <v>0</v>
      </c>
      <c r="L1104" s="2">
        <v>47116667</v>
      </c>
      <c r="M1104" s="2">
        <v>0</v>
      </c>
      <c r="N1104" s="2">
        <v>4309677</v>
      </c>
      <c r="O1104" s="2">
        <v>14781054</v>
      </c>
      <c r="P1104" s="2">
        <v>0</v>
      </c>
      <c r="Q1104" s="2">
        <v>0</v>
      </c>
      <c r="R1104" s="2">
        <v>0</v>
      </c>
      <c r="S1104" s="2">
        <v>0</v>
      </c>
      <c r="T1104" s="2">
        <v>0</v>
      </c>
      <c r="U1104" s="2">
        <v>0</v>
      </c>
      <c r="V1104" s="2">
        <v>0</v>
      </c>
      <c r="W1104" s="2">
        <v>21936795</v>
      </c>
      <c r="X1104" s="2">
        <v>11851613</v>
      </c>
      <c r="Y1104" s="2">
        <v>0</v>
      </c>
      <c r="Z1104" s="2">
        <v>0</v>
      </c>
      <c r="AA1104" s="2">
        <v>0</v>
      </c>
      <c r="AB1104" s="2">
        <v>0</v>
      </c>
      <c r="AC1104" s="2">
        <v>0</v>
      </c>
      <c r="AD1104" s="2">
        <v>0</v>
      </c>
      <c r="AE1104" s="2">
        <v>0</v>
      </c>
      <c r="AF1104" s="2">
        <v>10557892</v>
      </c>
      <c r="AG1104" s="2">
        <v>0</v>
      </c>
      <c r="AH1104" s="2">
        <v>0</v>
      </c>
      <c r="AI1104" s="2">
        <v>0</v>
      </c>
      <c r="AJ1104" s="2">
        <v>0</v>
      </c>
      <c r="AK1104" s="2">
        <v>0</v>
      </c>
      <c r="AL1104" s="2">
        <v>0</v>
      </c>
      <c r="AM1104" s="2">
        <v>12669475</v>
      </c>
      <c r="AN1104" s="2">
        <v>0</v>
      </c>
    </row>
    <row r="1105" spans="1:40" x14ac:dyDescent="0.25">
      <c r="A1105" t="s">
        <v>2244</v>
      </c>
      <c r="B1105" t="s">
        <v>118</v>
      </c>
      <c r="C1105" t="s">
        <v>2245</v>
      </c>
      <c r="D1105" t="str">
        <f t="shared" si="93"/>
        <v>قراردادي بهره بردار</v>
      </c>
      <c r="E1105" t="str">
        <f t="shared" si="95"/>
        <v>پروژه بهره برداري نيروگاه بوشهر</v>
      </c>
      <c r="F1105">
        <v>89</v>
      </c>
      <c r="G1105" s="2">
        <v>74510847</v>
      </c>
      <c r="H1105" s="2">
        <v>8691393</v>
      </c>
      <c r="I1105" s="2">
        <v>0</v>
      </c>
      <c r="J1105" s="2">
        <v>33669974</v>
      </c>
      <c r="K1105" s="2">
        <v>0</v>
      </c>
      <c r="L1105" s="2">
        <v>27258000</v>
      </c>
      <c r="M1105" s="2">
        <v>0</v>
      </c>
      <c r="N1105" s="2">
        <v>4219355</v>
      </c>
      <c r="O1105" s="2">
        <v>7990720</v>
      </c>
      <c r="P1105" s="2">
        <v>0</v>
      </c>
      <c r="Q1105" s="2">
        <v>0</v>
      </c>
      <c r="R1105" s="2">
        <v>0</v>
      </c>
      <c r="S1105" s="2">
        <v>0</v>
      </c>
      <c r="T1105" s="2">
        <v>0</v>
      </c>
      <c r="U1105" s="2">
        <v>0</v>
      </c>
      <c r="V1105" s="2">
        <v>0</v>
      </c>
      <c r="W1105" s="2">
        <v>12986996</v>
      </c>
      <c r="X1105" s="2">
        <v>11603226</v>
      </c>
      <c r="Y1105" s="2">
        <v>0</v>
      </c>
      <c r="Z1105" s="2">
        <v>0</v>
      </c>
      <c r="AA1105" s="2">
        <v>0</v>
      </c>
      <c r="AB1105" s="2">
        <v>0</v>
      </c>
      <c r="AC1105" s="2">
        <v>0</v>
      </c>
      <c r="AD1105" s="2">
        <v>0</v>
      </c>
      <c r="AE1105" s="2">
        <v>0</v>
      </c>
      <c r="AF1105" s="2">
        <v>5707657</v>
      </c>
      <c r="AG1105" s="2">
        <v>0</v>
      </c>
      <c r="AH1105" s="2">
        <v>0</v>
      </c>
      <c r="AI1105" s="2">
        <v>0</v>
      </c>
      <c r="AJ1105" s="2">
        <v>0</v>
      </c>
      <c r="AK1105" s="2">
        <v>0</v>
      </c>
      <c r="AL1105" s="2">
        <v>0</v>
      </c>
      <c r="AM1105" s="2">
        <v>7990720</v>
      </c>
      <c r="AN1105" s="2">
        <v>0</v>
      </c>
    </row>
    <row r="1106" spans="1:40" x14ac:dyDescent="0.25">
      <c r="A1106" t="s">
        <v>2246</v>
      </c>
      <c r="B1106" t="s">
        <v>142</v>
      </c>
      <c r="C1106" t="s">
        <v>98</v>
      </c>
      <c r="D1106" t="str">
        <f t="shared" si="93"/>
        <v>قراردادي بهره بردار</v>
      </c>
      <c r="E1106" t="str">
        <f t="shared" si="95"/>
        <v>پروژه بهره برداري نيروگاه بوشهر</v>
      </c>
      <c r="F1106">
        <v>13</v>
      </c>
      <c r="G1106" s="2">
        <v>17699078</v>
      </c>
      <c r="H1106" s="2">
        <v>1694748</v>
      </c>
      <c r="I1106" s="2">
        <v>0</v>
      </c>
      <c r="J1106" s="2">
        <v>8146728</v>
      </c>
      <c r="K1106" s="2">
        <v>0</v>
      </c>
      <c r="L1106" s="2">
        <v>7717742</v>
      </c>
      <c r="M1106" s="2">
        <v>0</v>
      </c>
      <c r="N1106" s="2">
        <v>748387</v>
      </c>
      <c r="O1106" s="2">
        <v>2777257</v>
      </c>
      <c r="P1106" s="2">
        <v>0</v>
      </c>
      <c r="Q1106" s="2">
        <v>0</v>
      </c>
      <c r="R1106" s="2">
        <v>0</v>
      </c>
      <c r="S1106" s="2">
        <v>9372850</v>
      </c>
      <c r="T1106" s="2">
        <v>0</v>
      </c>
      <c r="U1106" s="2">
        <v>0</v>
      </c>
      <c r="V1106" s="2">
        <v>0</v>
      </c>
      <c r="W1106" s="2">
        <v>3142309</v>
      </c>
      <c r="X1106" s="2">
        <v>2058065</v>
      </c>
      <c r="Y1106" s="2">
        <v>0</v>
      </c>
      <c r="Z1106" s="2">
        <v>0</v>
      </c>
      <c r="AA1106" s="2">
        <v>0</v>
      </c>
      <c r="AB1106" s="2">
        <v>0</v>
      </c>
      <c r="AC1106" s="2">
        <v>0</v>
      </c>
      <c r="AD1106" s="2">
        <v>0</v>
      </c>
      <c r="AE1106" s="2">
        <v>0</v>
      </c>
      <c r="AF1106" s="2">
        <v>1339147</v>
      </c>
      <c r="AG1106" s="2">
        <v>0</v>
      </c>
      <c r="AH1106" s="2">
        <v>0</v>
      </c>
      <c r="AI1106" s="2">
        <v>0</v>
      </c>
      <c r="AJ1106" s="2">
        <v>0</v>
      </c>
      <c r="AK1106" s="2">
        <v>0</v>
      </c>
      <c r="AL1106" s="2">
        <v>0</v>
      </c>
      <c r="AM1106" s="2">
        <v>1460887</v>
      </c>
      <c r="AN1106" s="2">
        <v>0</v>
      </c>
    </row>
    <row r="1107" spans="1:40" x14ac:dyDescent="0.25">
      <c r="A1107" t="s">
        <v>2247</v>
      </c>
      <c r="B1107" t="s">
        <v>171</v>
      </c>
      <c r="C1107" t="s">
        <v>696</v>
      </c>
      <c r="D1107" t="str">
        <f t="shared" si="93"/>
        <v>قراردادي بهره بردار</v>
      </c>
      <c r="E1107" t="str">
        <f t="shared" si="95"/>
        <v>پروژه بهره برداري نيروگاه بوشهر</v>
      </c>
      <c r="F1107">
        <v>279</v>
      </c>
      <c r="G1107" s="2">
        <v>37119689</v>
      </c>
      <c r="H1107" s="2">
        <v>65106376</v>
      </c>
      <c r="I1107" s="2">
        <v>0</v>
      </c>
      <c r="J1107" s="2">
        <v>28931158</v>
      </c>
      <c r="K1107" s="2">
        <v>0</v>
      </c>
      <c r="L1107" s="2">
        <v>0</v>
      </c>
      <c r="M1107" s="2">
        <v>0</v>
      </c>
      <c r="N1107" s="2">
        <v>1148387</v>
      </c>
      <c r="O1107" s="2">
        <v>7273048</v>
      </c>
      <c r="P1107" s="2">
        <v>0</v>
      </c>
      <c r="Q1107" s="2">
        <v>0</v>
      </c>
      <c r="R1107" s="2">
        <v>0</v>
      </c>
      <c r="S1107" s="2">
        <v>0</v>
      </c>
      <c r="T1107" s="2">
        <v>0</v>
      </c>
      <c r="U1107" s="2">
        <v>0</v>
      </c>
      <c r="V1107" s="2">
        <v>0</v>
      </c>
      <c r="W1107" s="2">
        <v>8631148</v>
      </c>
      <c r="X1107" s="2">
        <v>3158065</v>
      </c>
      <c r="Y1107" s="2">
        <v>0</v>
      </c>
      <c r="Z1107" s="2">
        <v>0</v>
      </c>
      <c r="AA1107" s="2">
        <v>0</v>
      </c>
      <c r="AB1107" s="2">
        <v>0</v>
      </c>
      <c r="AC1107" s="2">
        <v>0</v>
      </c>
      <c r="AD1107" s="2">
        <v>0</v>
      </c>
      <c r="AE1107" s="2">
        <v>0</v>
      </c>
      <c r="AF1107" s="2">
        <v>5195033</v>
      </c>
      <c r="AG1107" s="2">
        <v>9571252</v>
      </c>
      <c r="AH1107" s="2">
        <v>0</v>
      </c>
      <c r="AI1107" s="2">
        <v>0</v>
      </c>
      <c r="AJ1107" s="2">
        <v>0</v>
      </c>
      <c r="AK1107" s="2">
        <v>0</v>
      </c>
      <c r="AL1107" s="2">
        <v>0</v>
      </c>
      <c r="AM1107" s="2">
        <v>7792553</v>
      </c>
      <c r="AN1107" s="2">
        <v>0</v>
      </c>
    </row>
    <row r="1108" spans="1:40" x14ac:dyDescent="0.25">
      <c r="A1108" t="s">
        <v>2248</v>
      </c>
      <c r="B1108" t="s">
        <v>80</v>
      </c>
      <c r="C1108" t="s">
        <v>2249</v>
      </c>
      <c r="D1108" t="str">
        <f t="shared" si="93"/>
        <v>قراردادي بهره بردار</v>
      </c>
      <c r="E1108" t="str">
        <f t="shared" si="95"/>
        <v>پروژه بهره برداري نيروگاه بوشهر</v>
      </c>
      <c r="F1108">
        <v>141</v>
      </c>
      <c r="G1108" s="2">
        <v>129033768</v>
      </c>
      <c r="H1108" s="2">
        <v>24958172</v>
      </c>
      <c r="I1108" s="2">
        <v>0</v>
      </c>
      <c r="J1108" s="2">
        <v>60838415</v>
      </c>
      <c r="K1108" s="2">
        <v>0</v>
      </c>
      <c r="L1108" s="2">
        <v>19338710</v>
      </c>
      <c r="M1108" s="2">
        <v>0</v>
      </c>
      <c r="N1108" s="2">
        <v>4206452</v>
      </c>
      <c r="O1108" s="2">
        <v>17418441</v>
      </c>
      <c r="P1108" s="2">
        <v>0</v>
      </c>
      <c r="Q1108" s="2">
        <v>0</v>
      </c>
      <c r="R1108" s="2">
        <v>0</v>
      </c>
      <c r="S1108" s="2">
        <v>12837669</v>
      </c>
      <c r="T1108" s="2">
        <v>0</v>
      </c>
      <c r="U1108" s="2">
        <v>0</v>
      </c>
      <c r="V1108" s="2">
        <v>0</v>
      </c>
      <c r="W1108" s="2">
        <v>23466236</v>
      </c>
      <c r="X1108" s="2">
        <v>11567742</v>
      </c>
      <c r="Y1108" s="2">
        <v>0</v>
      </c>
      <c r="Z1108" s="2">
        <v>0</v>
      </c>
      <c r="AA1108" s="2">
        <v>0</v>
      </c>
      <c r="AB1108" s="2">
        <v>0</v>
      </c>
      <c r="AC1108" s="2">
        <v>0</v>
      </c>
      <c r="AD1108" s="2">
        <v>0</v>
      </c>
      <c r="AE1108" s="2">
        <v>0</v>
      </c>
      <c r="AF1108" s="2">
        <v>12441743</v>
      </c>
      <c r="AG1108" s="2">
        <v>0</v>
      </c>
      <c r="AH1108" s="2">
        <v>0</v>
      </c>
      <c r="AI1108" s="2">
        <v>0</v>
      </c>
      <c r="AJ1108" s="2">
        <v>0</v>
      </c>
      <c r="AK1108" s="2">
        <v>0</v>
      </c>
      <c r="AL1108" s="2">
        <v>0</v>
      </c>
      <c r="AM1108" s="2">
        <v>14930094</v>
      </c>
      <c r="AN1108" s="2">
        <v>0</v>
      </c>
    </row>
    <row r="1109" spans="1:40" x14ac:dyDescent="0.25">
      <c r="A1109" t="s">
        <v>2251</v>
      </c>
      <c r="B1109" t="s">
        <v>254</v>
      </c>
      <c r="C1109" t="s">
        <v>2252</v>
      </c>
      <c r="D1109" t="str">
        <f t="shared" si="93"/>
        <v>قراردادي بهره بردار</v>
      </c>
      <c r="E1109" t="str">
        <f t="shared" si="95"/>
        <v>پروژه بهره برداري نيروگاه بوشهر</v>
      </c>
      <c r="F1109">
        <v>88</v>
      </c>
      <c r="G1109" s="2">
        <v>111397547</v>
      </c>
      <c r="H1109" s="2">
        <v>13533859</v>
      </c>
      <c r="I1109" s="2">
        <v>0</v>
      </c>
      <c r="J1109" s="2">
        <v>50208252</v>
      </c>
      <c r="K1109" s="2">
        <v>0</v>
      </c>
      <c r="L1109" s="2">
        <v>28600000</v>
      </c>
      <c r="M1109" s="2">
        <v>0</v>
      </c>
      <c r="N1109" s="2">
        <v>4000000</v>
      </c>
      <c r="O1109" s="2">
        <v>12465683</v>
      </c>
      <c r="P1109" s="2">
        <v>0</v>
      </c>
      <c r="Q1109" s="2">
        <v>0</v>
      </c>
      <c r="R1109" s="2">
        <v>0</v>
      </c>
      <c r="S1109" s="2">
        <v>0</v>
      </c>
      <c r="T1109" s="2">
        <v>0</v>
      </c>
      <c r="U1109" s="2">
        <v>0</v>
      </c>
      <c r="V1109" s="2">
        <v>0</v>
      </c>
      <c r="W1109" s="2">
        <v>19366042</v>
      </c>
      <c r="X1109" s="2">
        <v>11000000</v>
      </c>
      <c r="Y1109" s="2">
        <v>0</v>
      </c>
      <c r="Z1109" s="2">
        <v>0</v>
      </c>
      <c r="AA1109" s="2">
        <v>0</v>
      </c>
      <c r="AB1109" s="2">
        <v>0</v>
      </c>
      <c r="AC1109" s="2">
        <v>0</v>
      </c>
      <c r="AD1109" s="2">
        <v>0</v>
      </c>
      <c r="AE1109" s="2">
        <v>0</v>
      </c>
      <c r="AF1109" s="2">
        <v>8904058</v>
      </c>
      <c r="AG1109" s="2">
        <v>0</v>
      </c>
      <c r="AH1109" s="2">
        <v>0</v>
      </c>
      <c r="AI1109" s="2">
        <v>0</v>
      </c>
      <c r="AJ1109" s="2">
        <v>0</v>
      </c>
      <c r="AK1109" s="2">
        <v>0</v>
      </c>
      <c r="AL1109" s="2">
        <v>0</v>
      </c>
      <c r="AM1109" s="2">
        <v>10684872</v>
      </c>
      <c r="AN1109" s="2">
        <v>0</v>
      </c>
    </row>
    <row r="1110" spans="1:40" x14ac:dyDescent="0.25">
      <c r="A1110" t="s">
        <v>2253</v>
      </c>
      <c r="B1110" t="s">
        <v>2254</v>
      </c>
      <c r="C1110" t="s">
        <v>2255</v>
      </c>
      <c r="D1110" t="str">
        <f>"قراردادي کارگري"</f>
        <v>قراردادي کارگري</v>
      </c>
      <c r="E1110" t="str">
        <f>"پروژه تعميرات نيروگاه بوشهر"</f>
        <v>پروژه تعميرات نيروگاه بوشهر</v>
      </c>
      <c r="F1110">
        <v>11</v>
      </c>
      <c r="G1110" s="2">
        <v>36268272</v>
      </c>
      <c r="H1110" s="2">
        <v>1244956</v>
      </c>
      <c r="I1110" s="2">
        <v>0</v>
      </c>
      <c r="J1110" s="2">
        <v>23316742</v>
      </c>
      <c r="K1110" s="2">
        <v>0</v>
      </c>
      <c r="L1110" s="2">
        <v>0</v>
      </c>
      <c r="M1110" s="2">
        <v>28609280</v>
      </c>
      <c r="N1110" s="2">
        <v>3200000</v>
      </c>
      <c r="O1110" s="2">
        <v>20725994</v>
      </c>
      <c r="P1110" s="2">
        <v>0</v>
      </c>
      <c r="Q1110" s="2">
        <v>0</v>
      </c>
      <c r="R1110" s="2">
        <v>0</v>
      </c>
      <c r="S1110" s="2">
        <v>0</v>
      </c>
      <c r="T1110" s="2">
        <v>0</v>
      </c>
      <c r="U1110" s="2">
        <v>0</v>
      </c>
      <c r="V1110" s="2">
        <v>0</v>
      </c>
      <c r="W1110" s="2">
        <v>12391321</v>
      </c>
      <c r="X1110" s="2">
        <v>8800000</v>
      </c>
      <c r="Y1110" s="2">
        <v>0</v>
      </c>
      <c r="Z1110" s="2">
        <v>0</v>
      </c>
      <c r="AA1110" s="2">
        <v>0</v>
      </c>
      <c r="AB1110" s="2">
        <v>0</v>
      </c>
      <c r="AC1110" s="2">
        <v>0</v>
      </c>
      <c r="AD1110" s="2">
        <v>0</v>
      </c>
      <c r="AE1110" s="2">
        <v>0</v>
      </c>
      <c r="AF1110" s="2">
        <v>0</v>
      </c>
      <c r="AG1110" s="2">
        <v>0</v>
      </c>
      <c r="AH1110" s="2">
        <v>0</v>
      </c>
      <c r="AI1110" s="2">
        <v>0</v>
      </c>
      <c r="AJ1110" s="2">
        <v>0</v>
      </c>
      <c r="AK1110" s="2">
        <v>0</v>
      </c>
      <c r="AL1110" s="2">
        <v>0</v>
      </c>
      <c r="AM1110" s="2">
        <v>0</v>
      </c>
      <c r="AN1110" s="2">
        <v>0</v>
      </c>
    </row>
    <row r="1111" spans="1:40" x14ac:dyDescent="0.25">
      <c r="A1111" t="s">
        <v>2260</v>
      </c>
      <c r="B1111" t="s">
        <v>444</v>
      </c>
      <c r="C1111" t="s">
        <v>101</v>
      </c>
      <c r="D1111" t="str">
        <f>"قراردادي کارگري"</f>
        <v>قراردادي کارگري</v>
      </c>
      <c r="E1111" t="str">
        <f>"پروژه تعميرات نيروگاه بوشهر"</f>
        <v>پروژه تعميرات نيروگاه بوشهر</v>
      </c>
      <c r="F1111">
        <v>241</v>
      </c>
      <c r="G1111" s="2">
        <v>51161844</v>
      </c>
      <c r="H1111" s="2">
        <v>37383210</v>
      </c>
      <c r="I1111" s="2">
        <v>0</v>
      </c>
      <c r="J1111" s="2">
        <v>30697105</v>
      </c>
      <c r="K1111" s="2">
        <v>0</v>
      </c>
      <c r="L1111" s="2">
        <v>0</v>
      </c>
      <c r="M1111" s="2">
        <v>23994880</v>
      </c>
      <c r="N1111" s="2">
        <v>2774194</v>
      </c>
      <c r="O1111" s="2">
        <v>27286314</v>
      </c>
      <c r="P1111" s="2">
        <v>0</v>
      </c>
      <c r="Q1111" s="2">
        <v>0</v>
      </c>
      <c r="R1111" s="2">
        <v>0</v>
      </c>
      <c r="S1111" s="2">
        <v>0</v>
      </c>
      <c r="T1111" s="2">
        <v>0</v>
      </c>
      <c r="U1111" s="2">
        <v>0</v>
      </c>
      <c r="V1111" s="2">
        <v>0</v>
      </c>
      <c r="W1111" s="2">
        <v>14354017</v>
      </c>
      <c r="X1111" s="2">
        <v>7629032</v>
      </c>
      <c r="Y1111" s="2">
        <v>0</v>
      </c>
      <c r="Z1111" s="2">
        <v>0</v>
      </c>
      <c r="AA1111" s="2">
        <v>0</v>
      </c>
      <c r="AB1111" s="2">
        <v>0</v>
      </c>
      <c r="AC1111" s="2">
        <v>0</v>
      </c>
      <c r="AD1111" s="2">
        <v>0</v>
      </c>
      <c r="AE1111" s="2">
        <v>0</v>
      </c>
      <c r="AF1111" s="2">
        <v>0</v>
      </c>
      <c r="AG1111" s="2">
        <v>15414376</v>
      </c>
      <c r="AH1111" s="2">
        <v>0</v>
      </c>
      <c r="AI1111" s="2">
        <v>0</v>
      </c>
      <c r="AJ1111" s="2">
        <v>0</v>
      </c>
      <c r="AK1111" s="2">
        <v>0</v>
      </c>
      <c r="AL1111" s="2">
        <v>0</v>
      </c>
      <c r="AM1111" s="2">
        <v>0</v>
      </c>
      <c r="AN1111" s="2">
        <v>0</v>
      </c>
    </row>
    <row r="1112" spans="1:40" x14ac:dyDescent="0.25">
      <c r="A1112" t="s">
        <v>2261</v>
      </c>
      <c r="B1112" t="s">
        <v>80</v>
      </c>
      <c r="C1112" t="s">
        <v>2262</v>
      </c>
      <c r="D1112" t="str">
        <f>"قراردادي کارگري"</f>
        <v>قراردادي کارگري</v>
      </c>
      <c r="E1112" t="str">
        <f>"پروژه تعميرات نيروگاه بوشهر"</f>
        <v>پروژه تعميرات نيروگاه بوشهر</v>
      </c>
      <c r="F1112">
        <v>157</v>
      </c>
      <c r="G1112" s="2">
        <v>32066736</v>
      </c>
      <c r="H1112" s="2">
        <v>16954635</v>
      </c>
      <c r="I1112" s="2">
        <v>0</v>
      </c>
      <c r="J1112" s="2">
        <v>19240042</v>
      </c>
      <c r="K1112" s="2">
        <v>0</v>
      </c>
      <c r="L1112" s="2">
        <v>0</v>
      </c>
      <c r="M1112" s="2">
        <v>23994880</v>
      </c>
      <c r="N1112" s="2">
        <v>2774194</v>
      </c>
      <c r="O1112" s="2">
        <v>17102260</v>
      </c>
      <c r="P1112" s="2">
        <v>0</v>
      </c>
      <c r="Q1112" s="2">
        <v>0</v>
      </c>
      <c r="R1112" s="2">
        <v>0</v>
      </c>
      <c r="S1112" s="2">
        <v>0</v>
      </c>
      <c r="T1112" s="2">
        <v>0</v>
      </c>
      <c r="U1112" s="2">
        <v>0</v>
      </c>
      <c r="V1112" s="2">
        <v>0</v>
      </c>
      <c r="W1112" s="2">
        <v>10280393</v>
      </c>
      <c r="X1112" s="2">
        <v>7629032</v>
      </c>
      <c r="Y1112" s="2">
        <v>0</v>
      </c>
      <c r="Z1112" s="2">
        <v>0</v>
      </c>
      <c r="AA1112" s="2">
        <v>0</v>
      </c>
      <c r="AB1112" s="2">
        <v>0</v>
      </c>
      <c r="AC1112" s="2">
        <v>0</v>
      </c>
      <c r="AD1112" s="2">
        <v>0</v>
      </c>
      <c r="AE1112" s="2">
        <v>11928101</v>
      </c>
      <c r="AF1112" s="2">
        <v>0</v>
      </c>
      <c r="AG1112" s="2">
        <v>0</v>
      </c>
      <c r="AH1112" s="2">
        <v>0</v>
      </c>
      <c r="AI1112" s="2">
        <v>0</v>
      </c>
      <c r="AJ1112" s="2">
        <v>0</v>
      </c>
      <c r="AK1112" s="2">
        <v>7602589</v>
      </c>
      <c r="AL1112" s="2">
        <v>0</v>
      </c>
      <c r="AM1112" s="2">
        <v>0</v>
      </c>
      <c r="AN1112" s="2">
        <v>0</v>
      </c>
    </row>
    <row r="1113" spans="1:40" x14ac:dyDescent="0.25">
      <c r="A1113" t="s">
        <v>2326</v>
      </c>
      <c r="B1113" t="s">
        <v>504</v>
      </c>
      <c r="C1113" t="s">
        <v>157</v>
      </c>
      <c r="D1113" t="str">
        <f>"قراردادي کارگري"</f>
        <v>قراردادي کارگري</v>
      </c>
      <c r="E1113" t="str">
        <f>"پروژه تعميرات نيروگاه بوشهر"</f>
        <v>پروژه تعميرات نيروگاه بوشهر</v>
      </c>
      <c r="F1113">
        <v>6</v>
      </c>
      <c r="G1113" s="2">
        <v>38696614</v>
      </c>
      <c r="H1113" s="2">
        <v>838955</v>
      </c>
      <c r="I1113" s="2">
        <v>0</v>
      </c>
      <c r="J1113" s="2">
        <v>23217971</v>
      </c>
      <c r="K1113" s="2">
        <v>0</v>
      </c>
      <c r="L1113" s="2">
        <v>0</v>
      </c>
      <c r="M1113" s="2">
        <v>20649440</v>
      </c>
      <c r="N1113" s="2">
        <v>2400000</v>
      </c>
      <c r="O1113" s="2">
        <v>20638193</v>
      </c>
      <c r="P1113" s="2">
        <v>0</v>
      </c>
      <c r="Q1113" s="2">
        <v>0</v>
      </c>
      <c r="R1113" s="2">
        <v>0</v>
      </c>
      <c r="S1113" s="2">
        <v>0</v>
      </c>
      <c r="T1113" s="2">
        <v>0</v>
      </c>
      <c r="U1113" s="2">
        <v>0</v>
      </c>
      <c r="V1113" s="2">
        <v>0</v>
      </c>
      <c r="W1113" s="2">
        <v>11215221</v>
      </c>
      <c r="X1113" s="2">
        <v>6600000</v>
      </c>
      <c r="Y1113" s="2">
        <v>0</v>
      </c>
      <c r="Z1113" s="2">
        <v>0</v>
      </c>
      <c r="AA1113" s="2">
        <v>0</v>
      </c>
      <c r="AB1113" s="2">
        <v>0</v>
      </c>
      <c r="AC1113" s="2">
        <v>0</v>
      </c>
      <c r="AD1113" s="2">
        <v>0</v>
      </c>
      <c r="AE1113" s="2">
        <v>0</v>
      </c>
      <c r="AF1113" s="2">
        <v>0</v>
      </c>
      <c r="AG1113" s="2">
        <v>6667614</v>
      </c>
      <c r="AH1113" s="2">
        <v>0</v>
      </c>
      <c r="AI1113" s="2">
        <v>0</v>
      </c>
      <c r="AJ1113" s="2">
        <v>0</v>
      </c>
      <c r="AK1113" s="2">
        <v>0</v>
      </c>
      <c r="AL1113" s="2">
        <v>0</v>
      </c>
      <c r="AM1113" s="2">
        <v>0</v>
      </c>
      <c r="AN1113" s="2">
        <v>0</v>
      </c>
    </row>
    <row r="1114" spans="1:40" x14ac:dyDescent="0.25">
      <c r="A1114" t="s">
        <v>2263</v>
      </c>
      <c r="B1114" t="s">
        <v>899</v>
      </c>
      <c r="C1114" t="s">
        <v>2264</v>
      </c>
      <c r="D1114" t="str">
        <f t="shared" ref="D1114:D1147" si="96">"قراردادي بهره بردار"</f>
        <v>قراردادي بهره بردار</v>
      </c>
      <c r="E1114" t="str">
        <f t="shared" ref="E1114:E1147" si="97">"پروژه بهره برداري نيروگاه بوشهر"</f>
        <v>پروژه بهره برداري نيروگاه بوشهر</v>
      </c>
      <c r="F1114">
        <v>102</v>
      </c>
      <c r="G1114" s="2">
        <v>44801169</v>
      </c>
      <c r="H1114" s="2">
        <v>11203285</v>
      </c>
      <c r="I1114" s="2">
        <v>0</v>
      </c>
      <c r="J1114" s="2">
        <v>21217968</v>
      </c>
      <c r="K1114" s="2">
        <v>0</v>
      </c>
      <c r="L1114" s="2">
        <v>13744500</v>
      </c>
      <c r="M1114" s="2">
        <v>0</v>
      </c>
      <c r="N1114" s="2">
        <v>2412903</v>
      </c>
      <c r="O1114" s="2">
        <v>5537566</v>
      </c>
      <c r="P1114" s="2">
        <v>0</v>
      </c>
      <c r="Q1114" s="2">
        <v>0</v>
      </c>
      <c r="R1114" s="2">
        <v>0</v>
      </c>
      <c r="S1114" s="2">
        <v>0</v>
      </c>
      <c r="T1114" s="2">
        <v>0</v>
      </c>
      <c r="U1114" s="2">
        <v>6710000</v>
      </c>
      <c r="V1114" s="2">
        <v>0</v>
      </c>
      <c r="W1114" s="2">
        <v>8184077</v>
      </c>
      <c r="X1114" s="2">
        <v>6635484</v>
      </c>
      <c r="Y1114" s="2">
        <v>0</v>
      </c>
      <c r="Z1114" s="2">
        <v>0</v>
      </c>
      <c r="AA1114" s="2">
        <v>0</v>
      </c>
      <c r="AB1114" s="2">
        <v>0</v>
      </c>
      <c r="AC1114" s="2">
        <v>0</v>
      </c>
      <c r="AD1114" s="2">
        <v>0</v>
      </c>
      <c r="AE1114" s="2">
        <v>0</v>
      </c>
      <c r="AF1114" s="2">
        <v>3955399</v>
      </c>
      <c r="AG1114" s="2">
        <v>0</v>
      </c>
      <c r="AH1114" s="2">
        <v>0</v>
      </c>
      <c r="AI1114" s="2">
        <v>0</v>
      </c>
      <c r="AJ1114" s="2">
        <v>0</v>
      </c>
      <c r="AK1114" s="2">
        <v>0</v>
      </c>
      <c r="AL1114" s="2">
        <v>0</v>
      </c>
      <c r="AM1114" s="2">
        <v>6328643</v>
      </c>
      <c r="AN1114" s="2">
        <v>0</v>
      </c>
    </row>
    <row r="1115" spans="1:40" x14ac:dyDescent="0.25">
      <c r="A1115" t="s">
        <v>2265</v>
      </c>
      <c r="B1115" t="s">
        <v>1696</v>
      </c>
      <c r="C1115" t="s">
        <v>2266</v>
      </c>
      <c r="D1115" t="str">
        <f t="shared" si="96"/>
        <v>قراردادي بهره بردار</v>
      </c>
      <c r="E1115" t="str">
        <f t="shared" si="97"/>
        <v>پروژه بهره برداري نيروگاه بوشهر</v>
      </c>
      <c r="F1115">
        <v>46</v>
      </c>
      <c r="G1115" s="2">
        <v>41853978</v>
      </c>
      <c r="H1115" s="2">
        <v>4482729</v>
      </c>
      <c r="I1115" s="2">
        <v>0</v>
      </c>
      <c r="J1115" s="2">
        <v>18899520</v>
      </c>
      <c r="K1115" s="2">
        <v>0</v>
      </c>
      <c r="L1115" s="2">
        <v>13744500</v>
      </c>
      <c r="M1115" s="2">
        <v>0</v>
      </c>
      <c r="N1115" s="2">
        <v>2412903</v>
      </c>
      <c r="O1115" s="2">
        <v>4474344</v>
      </c>
      <c r="P1115" s="2">
        <v>0</v>
      </c>
      <c r="Q1115" s="2">
        <v>0</v>
      </c>
      <c r="R1115" s="2">
        <v>0</v>
      </c>
      <c r="S1115" s="2">
        <v>0</v>
      </c>
      <c r="T1115" s="2">
        <v>0</v>
      </c>
      <c r="U1115" s="2">
        <v>1342000</v>
      </c>
      <c r="V1115" s="2">
        <v>0</v>
      </c>
      <c r="W1115" s="2">
        <v>7289814</v>
      </c>
      <c r="X1115" s="2">
        <v>6635484</v>
      </c>
      <c r="Y1115" s="2">
        <v>0</v>
      </c>
      <c r="Z1115" s="2">
        <v>0</v>
      </c>
      <c r="AA1115" s="2">
        <v>0</v>
      </c>
      <c r="AB1115" s="2">
        <v>0</v>
      </c>
      <c r="AC1115" s="2">
        <v>0</v>
      </c>
      <c r="AD1115" s="2">
        <v>0</v>
      </c>
      <c r="AE1115" s="2">
        <v>0</v>
      </c>
      <c r="AF1115" s="2">
        <v>3195966</v>
      </c>
      <c r="AG1115" s="2">
        <v>0</v>
      </c>
      <c r="AH1115" s="2">
        <v>0</v>
      </c>
      <c r="AI1115" s="2">
        <v>0</v>
      </c>
      <c r="AJ1115" s="2">
        <v>0</v>
      </c>
      <c r="AK1115" s="2">
        <v>0</v>
      </c>
      <c r="AL1115" s="2">
        <v>0</v>
      </c>
      <c r="AM1115" s="2">
        <v>4474344</v>
      </c>
      <c r="AN1115" s="2">
        <v>0</v>
      </c>
    </row>
    <row r="1116" spans="1:40" x14ac:dyDescent="0.25">
      <c r="A1116" t="s">
        <v>2267</v>
      </c>
      <c r="B1116" t="s">
        <v>83</v>
      </c>
      <c r="C1116" t="s">
        <v>2268</v>
      </c>
      <c r="D1116" t="str">
        <f t="shared" si="96"/>
        <v>قراردادي بهره بردار</v>
      </c>
      <c r="E1116" t="str">
        <f t="shared" si="97"/>
        <v>پروژه بهره برداري نيروگاه بوشهر</v>
      </c>
      <c r="F1116">
        <v>95</v>
      </c>
      <c r="G1116" s="2">
        <v>67342794</v>
      </c>
      <c r="H1116" s="2">
        <v>14998065</v>
      </c>
      <c r="I1116" s="2">
        <v>0</v>
      </c>
      <c r="J1116" s="2">
        <v>30618060</v>
      </c>
      <c r="K1116" s="2">
        <v>0</v>
      </c>
      <c r="L1116" s="2">
        <v>24883065</v>
      </c>
      <c r="M1116" s="2">
        <v>0</v>
      </c>
      <c r="N1116" s="2">
        <v>2412903</v>
      </c>
      <c r="O1116" s="2">
        <v>7831200</v>
      </c>
      <c r="P1116" s="2">
        <v>0</v>
      </c>
      <c r="Q1116" s="2">
        <v>0</v>
      </c>
      <c r="R1116" s="2">
        <v>0</v>
      </c>
      <c r="S1116" s="2">
        <v>0</v>
      </c>
      <c r="T1116" s="2">
        <v>0</v>
      </c>
      <c r="U1116" s="2">
        <v>1342000</v>
      </c>
      <c r="V1116" s="2">
        <v>0</v>
      </c>
      <c r="W1116" s="2">
        <v>11809824</v>
      </c>
      <c r="X1116" s="2">
        <v>6635484</v>
      </c>
      <c r="Y1116" s="2">
        <v>0</v>
      </c>
      <c r="Z1116" s="2">
        <v>0</v>
      </c>
      <c r="AA1116" s="2">
        <v>0</v>
      </c>
      <c r="AB1116" s="2">
        <v>0</v>
      </c>
      <c r="AC1116" s="2">
        <v>0</v>
      </c>
      <c r="AD1116" s="2">
        <v>0</v>
      </c>
      <c r="AE1116" s="2">
        <v>0</v>
      </c>
      <c r="AF1116" s="2">
        <v>5593716</v>
      </c>
      <c r="AG1116" s="2">
        <v>0</v>
      </c>
      <c r="AH1116" s="2">
        <v>0</v>
      </c>
      <c r="AI1116" s="2">
        <v>0</v>
      </c>
      <c r="AJ1116" s="2">
        <v>0</v>
      </c>
      <c r="AK1116" s="2">
        <v>0</v>
      </c>
      <c r="AL1116" s="2">
        <v>0</v>
      </c>
      <c r="AM1116" s="2">
        <v>6712458</v>
      </c>
      <c r="AN1116" s="2">
        <v>0</v>
      </c>
    </row>
    <row r="1117" spans="1:40" x14ac:dyDescent="0.25">
      <c r="A1117" t="s">
        <v>2269</v>
      </c>
      <c r="B1117" t="s">
        <v>347</v>
      </c>
      <c r="C1117" t="s">
        <v>2270</v>
      </c>
      <c r="D1117" t="str">
        <f t="shared" si="96"/>
        <v>قراردادي بهره بردار</v>
      </c>
      <c r="E1117" t="str">
        <f t="shared" si="97"/>
        <v>پروژه بهره برداري نيروگاه بوشهر</v>
      </c>
      <c r="F1117">
        <v>18</v>
      </c>
      <c r="G1117" s="2">
        <v>42204198</v>
      </c>
      <c r="H1117" s="2">
        <v>1776545</v>
      </c>
      <c r="I1117" s="2">
        <v>0</v>
      </c>
      <c r="J1117" s="2">
        <v>19141224</v>
      </c>
      <c r="K1117" s="2">
        <v>0</v>
      </c>
      <c r="L1117" s="2">
        <v>0</v>
      </c>
      <c r="M1117" s="2">
        <v>0</v>
      </c>
      <c r="N1117" s="2">
        <v>2412903</v>
      </c>
      <c r="O1117" s="2">
        <v>4599744</v>
      </c>
      <c r="P1117" s="2">
        <v>0</v>
      </c>
      <c r="Q1117" s="2">
        <v>0</v>
      </c>
      <c r="R1117" s="2">
        <v>0</v>
      </c>
      <c r="S1117" s="2">
        <v>0</v>
      </c>
      <c r="T1117" s="2">
        <v>0</v>
      </c>
      <c r="U1117" s="2">
        <v>1342000</v>
      </c>
      <c r="V1117" s="2">
        <v>0</v>
      </c>
      <c r="W1117" s="2">
        <v>7383048</v>
      </c>
      <c r="X1117" s="2">
        <v>6635484</v>
      </c>
      <c r="Y1117" s="2">
        <v>0</v>
      </c>
      <c r="Z1117" s="2">
        <v>0</v>
      </c>
      <c r="AA1117" s="2">
        <v>0</v>
      </c>
      <c r="AB1117" s="2">
        <v>0</v>
      </c>
      <c r="AC1117" s="2">
        <v>0</v>
      </c>
      <c r="AD1117" s="2">
        <v>0</v>
      </c>
      <c r="AE1117" s="2">
        <v>0</v>
      </c>
      <c r="AF1117" s="2">
        <v>3285534</v>
      </c>
      <c r="AG1117" s="2">
        <v>0</v>
      </c>
      <c r="AH1117" s="2">
        <v>0</v>
      </c>
      <c r="AI1117" s="2">
        <v>0</v>
      </c>
      <c r="AJ1117" s="2">
        <v>0</v>
      </c>
      <c r="AK1117" s="2">
        <v>0</v>
      </c>
      <c r="AL1117" s="2">
        <v>0</v>
      </c>
      <c r="AM1117" s="2">
        <v>4599744</v>
      </c>
      <c r="AN1117" s="2">
        <v>0</v>
      </c>
    </row>
    <row r="1118" spans="1:40" x14ac:dyDescent="0.25">
      <c r="A1118" t="s">
        <v>2271</v>
      </c>
      <c r="B1118" t="s">
        <v>97</v>
      </c>
      <c r="C1118" t="s">
        <v>2272</v>
      </c>
      <c r="D1118" t="str">
        <f t="shared" si="96"/>
        <v>قراردادي بهره بردار</v>
      </c>
      <c r="E1118" t="str">
        <f t="shared" si="97"/>
        <v>پروژه بهره برداري نيروگاه بوشهر</v>
      </c>
      <c r="F1118">
        <v>0</v>
      </c>
      <c r="G1118" s="2">
        <v>41744940</v>
      </c>
      <c r="H1118" s="2">
        <v>0</v>
      </c>
      <c r="I1118" s="2">
        <v>0</v>
      </c>
      <c r="J1118" s="2">
        <v>18823320</v>
      </c>
      <c r="K1118" s="2">
        <v>0</v>
      </c>
      <c r="L1118" s="2">
        <v>11088000</v>
      </c>
      <c r="M1118" s="2">
        <v>0</v>
      </c>
      <c r="N1118" s="2">
        <v>2412903</v>
      </c>
      <c r="O1118" s="2">
        <v>4434306</v>
      </c>
      <c r="P1118" s="2">
        <v>0</v>
      </c>
      <c r="Q1118" s="2">
        <v>0</v>
      </c>
      <c r="R1118" s="2">
        <v>0</v>
      </c>
      <c r="S1118" s="2">
        <v>0</v>
      </c>
      <c r="T1118" s="2">
        <v>0</v>
      </c>
      <c r="U1118" s="2">
        <v>1342000</v>
      </c>
      <c r="V1118" s="2">
        <v>0</v>
      </c>
      <c r="W1118" s="2">
        <v>7260426</v>
      </c>
      <c r="X1118" s="2">
        <v>6635484</v>
      </c>
      <c r="Y1118" s="2">
        <v>0</v>
      </c>
      <c r="Z1118" s="2">
        <v>0</v>
      </c>
      <c r="AA1118" s="2">
        <v>0</v>
      </c>
      <c r="AB1118" s="2">
        <v>0</v>
      </c>
      <c r="AC1118" s="2">
        <v>0</v>
      </c>
      <c r="AD1118" s="2">
        <v>0</v>
      </c>
      <c r="AE1118" s="2">
        <v>0</v>
      </c>
      <c r="AF1118" s="2">
        <v>3167358</v>
      </c>
      <c r="AG1118" s="2">
        <v>0</v>
      </c>
      <c r="AH1118" s="2">
        <v>0</v>
      </c>
      <c r="AI1118" s="2">
        <v>0</v>
      </c>
      <c r="AJ1118" s="2">
        <v>0</v>
      </c>
      <c r="AK1118" s="2">
        <v>0</v>
      </c>
      <c r="AL1118" s="2">
        <v>0</v>
      </c>
      <c r="AM1118" s="2">
        <v>4434306</v>
      </c>
      <c r="AN1118" s="2">
        <v>0</v>
      </c>
    </row>
    <row r="1119" spans="1:40" x14ac:dyDescent="0.25">
      <c r="A1119" t="s">
        <v>2273</v>
      </c>
      <c r="B1119" t="s">
        <v>80</v>
      </c>
      <c r="C1119" t="s">
        <v>2274</v>
      </c>
      <c r="D1119" t="str">
        <f t="shared" si="96"/>
        <v>قراردادي بهره بردار</v>
      </c>
      <c r="E1119" t="str">
        <f t="shared" si="97"/>
        <v>پروژه بهره برداري نيروگاه بوشهر</v>
      </c>
      <c r="F1119">
        <v>38</v>
      </c>
      <c r="G1119" s="2">
        <v>64485562</v>
      </c>
      <c r="H1119" s="2">
        <v>5655833</v>
      </c>
      <c r="I1119" s="2">
        <v>0</v>
      </c>
      <c r="J1119" s="2">
        <v>28678449</v>
      </c>
      <c r="K1119" s="2">
        <v>0</v>
      </c>
      <c r="L1119" s="2">
        <v>33177419</v>
      </c>
      <c r="M1119" s="2">
        <v>5817621</v>
      </c>
      <c r="N1119" s="2">
        <v>2412903</v>
      </c>
      <c r="O1119" s="2">
        <v>6787227</v>
      </c>
      <c r="P1119" s="2">
        <v>0</v>
      </c>
      <c r="Q1119" s="2">
        <v>0</v>
      </c>
      <c r="R1119" s="2">
        <v>0</v>
      </c>
      <c r="S1119" s="2">
        <v>0</v>
      </c>
      <c r="T1119" s="2">
        <v>0</v>
      </c>
      <c r="U1119" s="2">
        <v>6710000</v>
      </c>
      <c r="V1119" s="2">
        <v>0</v>
      </c>
      <c r="W1119" s="2">
        <v>11061686</v>
      </c>
      <c r="X1119" s="2">
        <v>6635484</v>
      </c>
      <c r="Y1119" s="2">
        <v>0</v>
      </c>
      <c r="Z1119" s="2">
        <v>0</v>
      </c>
      <c r="AA1119" s="2">
        <v>0</v>
      </c>
      <c r="AB1119" s="2">
        <v>0</v>
      </c>
      <c r="AC1119" s="2">
        <v>0</v>
      </c>
      <c r="AD1119" s="2">
        <v>0</v>
      </c>
      <c r="AE1119" s="2">
        <v>0</v>
      </c>
      <c r="AF1119" s="2">
        <v>4848012</v>
      </c>
      <c r="AG1119" s="2">
        <v>0</v>
      </c>
      <c r="AH1119" s="2">
        <v>0</v>
      </c>
      <c r="AI1119" s="2">
        <v>0</v>
      </c>
      <c r="AJ1119" s="2">
        <v>0</v>
      </c>
      <c r="AK1119" s="2">
        <v>0</v>
      </c>
      <c r="AL1119" s="2">
        <v>0</v>
      </c>
      <c r="AM1119" s="2">
        <v>0</v>
      </c>
      <c r="AN1119" s="2">
        <v>0</v>
      </c>
    </row>
    <row r="1120" spans="1:40" x14ac:dyDescent="0.25">
      <c r="A1120" t="s">
        <v>2275</v>
      </c>
      <c r="B1120" t="s">
        <v>580</v>
      </c>
      <c r="C1120" t="s">
        <v>2276</v>
      </c>
      <c r="D1120" t="str">
        <f t="shared" si="96"/>
        <v>قراردادي بهره بردار</v>
      </c>
      <c r="E1120" t="str">
        <f t="shared" si="97"/>
        <v>پروژه بهره برداري نيروگاه بوشهر</v>
      </c>
      <c r="F1120">
        <v>54</v>
      </c>
      <c r="G1120" s="2">
        <v>41955180</v>
      </c>
      <c r="H1120" s="2">
        <v>5281815</v>
      </c>
      <c r="I1120" s="2">
        <v>0</v>
      </c>
      <c r="J1120" s="2">
        <v>18969480</v>
      </c>
      <c r="K1120" s="2">
        <v>0</v>
      </c>
      <c r="L1120" s="2">
        <v>13744500</v>
      </c>
      <c r="M1120" s="2">
        <v>0</v>
      </c>
      <c r="N1120" s="2">
        <v>2412903</v>
      </c>
      <c r="O1120" s="2">
        <v>4510711</v>
      </c>
      <c r="P1120" s="2">
        <v>0</v>
      </c>
      <c r="Q1120" s="2">
        <v>0</v>
      </c>
      <c r="R1120" s="2">
        <v>0</v>
      </c>
      <c r="S1120" s="2">
        <v>0</v>
      </c>
      <c r="T1120" s="2">
        <v>0</v>
      </c>
      <c r="U1120" s="2">
        <v>1342000</v>
      </c>
      <c r="V1120" s="2">
        <v>0</v>
      </c>
      <c r="W1120" s="2">
        <v>7316802</v>
      </c>
      <c r="X1120" s="2">
        <v>6635484</v>
      </c>
      <c r="Y1120" s="2">
        <v>0</v>
      </c>
      <c r="Z1120" s="2">
        <v>0</v>
      </c>
      <c r="AA1120" s="2">
        <v>0</v>
      </c>
      <c r="AB1120" s="2">
        <v>0</v>
      </c>
      <c r="AC1120" s="2">
        <v>0</v>
      </c>
      <c r="AD1120" s="2">
        <v>0</v>
      </c>
      <c r="AE1120" s="2">
        <v>0</v>
      </c>
      <c r="AF1120" s="2">
        <v>3221934</v>
      </c>
      <c r="AG1120" s="2">
        <v>0</v>
      </c>
      <c r="AH1120" s="2">
        <v>0</v>
      </c>
      <c r="AI1120" s="2">
        <v>0</v>
      </c>
      <c r="AJ1120" s="2">
        <v>0</v>
      </c>
      <c r="AK1120" s="2">
        <v>0</v>
      </c>
      <c r="AL1120" s="2">
        <v>0</v>
      </c>
      <c r="AM1120" s="2">
        <v>4510711</v>
      </c>
      <c r="AN1120" s="2">
        <v>0</v>
      </c>
    </row>
    <row r="1121" spans="1:40" x14ac:dyDescent="0.25">
      <c r="A1121" t="s">
        <v>2277</v>
      </c>
      <c r="B1121" t="s">
        <v>2278</v>
      </c>
      <c r="C1121" t="s">
        <v>2279</v>
      </c>
      <c r="D1121" t="str">
        <f t="shared" si="96"/>
        <v>قراردادي بهره بردار</v>
      </c>
      <c r="E1121" t="str">
        <f t="shared" si="97"/>
        <v>پروژه بهره برداري نيروگاه بوشهر</v>
      </c>
      <c r="F1121">
        <v>5</v>
      </c>
      <c r="G1121" s="2">
        <v>19632419</v>
      </c>
      <c r="H1121" s="2">
        <v>405150</v>
      </c>
      <c r="I1121" s="2">
        <v>0</v>
      </c>
      <c r="J1121" s="2">
        <v>0</v>
      </c>
      <c r="K1121" s="2">
        <v>0</v>
      </c>
      <c r="L1121" s="2">
        <v>0</v>
      </c>
      <c r="M1121" s="2">
        <v>0</v>
      </c>
      <c r="N1121" s="2">
        <v>706236</v>
      </c>
      <c r="O1121" s="2">
        <v>0</v>
      </c>
      <c r="P1121" s="2">
        <v>0</v>
      </c>
      <c r="Q1121" s="2">
        <v>0</v>
      </c>
      <c r="R1121" s="2">
        <v>0</v>
      </c>
      <c r="S1121" s="2">
        <v>0</v>
      </c>
      <c r="T1121" s="2">
        <v>0</v>
      </c>
      <c r="U1121" s="2">
        <v>1342000</v>
      </c>
      <c r="V1121" s="2">
        <v>0</v>
      </c>
      <c r="W1121" s="2">
        <v>0</v>
      </c>
      <c r="X1121" s="2">
        <v>1942151</v>
      </c>
      <c r="Y1121" s="2">
        <v>0</v>
      </c>
      <c r="Z1121" s="2">
        <v>0</v>
      </c>
      <c r="AA1121" s="2">
        <v>0</v>
      </c>
      <c r="AB1121" s="2">
        <v>0</v>
      </c>
      <c r="AC1121" s="2">
        <v>0</v>
      </c>
      <c r="AD1121" s="2">
        <v>0</v>
      </c>
      <c r="AE1121" s="2">
        <v>0</v>
      </c>
      <c r="AF1121" s="2">
        <v>0</v>
      </c>
      <c r="AG1121" s="2">
        <v>0</v>
      </c>
      <c r="AH1121" s="2">
        <v>0</v>
      </c>
      <c r="AI1121" s="2">
        <v>0</v>
      </c>
      <c r="AJ1121" s="2">
        <v>0</v>
      </c>
      <c r="AK1121" s="2">
        <v>0</v>
      </c>
      <c r="AL1121" s="2">
        <v>0</v>
      </c>
      <c r="AM1121" s="2">
        <v>0</v>
      </c>
      <c r="AN1121" s="2">
        <v>0</v>
      </c>
    </row>
    <row r="1122" spans="1:40" x14ac:dyDescent="0.25">
      <c r="A1122" t="s">
        <v>2280</v>
      </c>
      <c r="B1122" t="s">
        <v>249</v>
      </c>
      <c r="C1122" t="s">
        <v>2281</v>
      </c>
      <c r="D1122" t="str">
        <f t="shared" si="96"/>
        <v>قراردادي بهره بردار</v>
      </c>
      <c r="E1122" t="str">
        <f t="shared" si="97"/>
        <v>پروژه بهره برداري نيروگاه بوشهر</v>
      </c>
      <c r="F1122">
        <v>10</v>
      </c>
      <c r="G1122" s="2">
        <v>41990196</v>
      </c>
      <c r="H1122" s="2">
        <v>979347</v>
      </c>
      <c r="I1122" s="2">
        <v>0</v>
      </c>
      <c r="J1122" s="2">
        <v>18993390</v>
      </c>
      <c r="K1122" s="2">
        <v>0</v>
      </c>
      <c r="L1122" s="2">
        <v>20901774</v>
      </c>
      <c r="M1122" s="2">
        <v>0</v>
      </c>
      <c r="N1122" s="2">
        <v>2412903</v>
      </c>
      <c r="O1122" s="2">
        <v>4522968</v>
      </c>
      <c r="P1122" s="2">
        <v>0</v>
      </c>
      <c r="Q1122" s="2">
        <v>0</v>
      </c>
      <c r="R1122" s="2">
        <v>0</v>
      </c>
      <c r="S1122" s="2">
        <v>0</v>
      </c>
      <c r="T1122" s="2">
        <v>0</v>
      </c>
      <c r="U1122" s="2">
        <v>1342000</v>
      </c>
      <c r="V1122" s="2">
        <v>0</v>
      </c>
      <c r="W1122" s="2">
        <v>7326018</v>
      </c>
      <c r="X1122" s="2">
        <v>6635484</v>
      </c>
      <c r="Y1122" s="2">
        <v>0</v>
      </c>
      <c r="Z1122" s="2">
        <v>0</v>
      </c>
      <c r="AA1122" s="2">
        <v>0</v>
      </c>
      <c r="AB1122" s="2">
        <v>0</v>
      </c>
      <c r="AC1122" s="2">
        <v>0</v>
      </c>
      <c r="AD1122" s="2">
        <v>0</v>
      </c>
      <c r="AE1122" s="2">
        <v>0</v>
      </c>
      <c r="AF1122" s="2">
        <v>3230688</v>
      </c>
      <c r="AG1122" s="2">
        <v>0</v>
      </c>
      <c r="AH1122" s="2">
        <v>0</v>
      </c>
      <c r="AI1122" s="2">
        <v>0</v>
      </c>
      <c r="AJ1122" s="2">
        <v>0</v>
      </c>
      <c r="AK1122" s="2">
        <v>0</v>
      </c>
      <c r="AL1122" s="2">
        <v>0</v>
      </c>
      <c r="AM1122" s="2">
        <v>4522968</v>
      </c>
      <c r="AN1122" s="2">
        <v>0</v>
      </c>
    </row>
    <row r="1123" spans="1:40" x14ac:dyDescent="0.25">
      <c r="A1123" t="s">
        <v>2282</v>
      </c>
      <c r="B1123" t="s">
        <v>254</v>
      </c>
      <c r="C1123" t="s">
        <v>789</v>
      </c>
      <c r="D1123" t="str">
        <f t="shared" si="96"/>
        <v>قراردادي بهره بردار</v>
      </c>
      <c r="E1123" t="str">
        <f t="shared" si="97"/>
        <v>پروژه بهره برداري نيروگاه بوشهر</v>
      </c>
      <c r="F1123">
        <v>77</v>
      </c>
      <c r="G1123" s="2">
        <v>41889000</v>
      </c>
      <c r="H1123" s="2">
        <v>7513192</v>
      </c>
      <c r="I1123" s="2">
        <v>0</v>
      </c>
      <c r="J1123" s="2">
        <v>18923424</v>
      </c>
      <c r="K1123" s="2">
        <v>0</v>
      </c>
      <c r="L1123" s="2">
        <v>20901774</v>
      </c>
      <c r="M1123" s="2">
        <v>0</v>
      </c>
      <c r="N1123" s="2">
        <v>2412903</v>
      </c>
      <c r="O1123" s="2">
        <v>4486608</v>
      </c>
      <c r="P1123" s="2">
        <v>0</v>
      </c>
      <c r="Q1123" s="2">
        <v>0</v>
      </c>
      <c r="R1123" s="2">
        <v>0</v>
      </c>
      <c r="S1123" s="2">
        <v>0</v>
      </c>
      <c r="T1123" s="2">
        <v>0</v>
      </c>
      <c r="U1123" s="2">
        <v>1342000</v>
      </c>
      <c r="V1123" s="2">
        <v>0</v>
      </c>
      <c r="W1123" s="2">
        <v>7299036</v>
      </c>
      <c r="X1123" s="2">
        <v>6635484</v>
      </c>
      <c r="Y1123" s="2">
        <v>0</v>
      </c>
      <c r="Z1123" s="2">
        <v>0</v>
      </c>
      <c r="AA1123" s="2">
        <v>0</v>
      </c>
      <c r="AB1123" s="2">
        <v>0</v>
      </c>
      <c r="AC1123" s="2">
        <v>0</v>
      </c>
      <c r="AD1123" s="2">
        <v>0</v>
      </c>
      <c r="AE1123" s="2">
        <v>0</v>
      </c>
      <c r="AF1123" s="2">
        <v>3204714</v>
      </c>
      <c r="AG1123" s="2">
        <v>0</v>
      </c>
      <c r="AH1123" s="2">
        <v>0</v>
      </c>
      <c r="AI1123" s="2">
        <v>0</v>
      </c>
      <c r="AJ1123" s="2">
        <v>0</v>
      </c>
      <c r="AK1123" s="2">
        <v>0</v>
      </c>
      <c r="AL1123" s="2">
        <v>0</v>
      </c>
      <c r="AM1123" s="2">
        <v>4486608</v>
      </c>
      <c r="AN1123" s="2">
        <v>0</v>
      </c>
    </row>
    <row r="1124" spans="1:40" x14ac:dyDescent="0.25">
      <c r="A1124" t="s">
        <v>2283</v>
      </c>
      <c r="B1124" t="s">
        <v>626</v>
      </c>
      <c r="C1124" t="s">
        <v>86</v>
      </c>
      <c r="D1124" t="str">
        <f t="shared" si="96"/>
        <v>قراردادي بهره بردار</v>
      </c>
      <c r="E1124" t="str">
        <f t="shared" si="97"/>
        <v>پروژه بهره برداري نيروگاه بوشهر</v>
      </c>
      <c r="F1124">
        <v>79</v>
      </c>
      <c r="G1124" s="2">
        <v>62823210</v>
      </c>
      <c r="H1124" s="2">
        <v>11222878</v>
      </c>
      <c r="I1124" s="2">
        <v>0</v>
      </c>
      <c r="J1124" s="2">
        <v>27551370</v>
      </c>
      <c r="K1124" s="2">
        <v>0</v>
      </c>
      <c r="L1124" s="2">
        <v>21816667</v>
      </c>
      <c r="M1124" s="2">
        <v>0</v>
      </c>
      <c r="N1124" s="2">
        <v>2412903</v>
      </c>
      <c r="O1124" s="2">
        <v>6181380</v>
      </c>
      <c r="P1124" s="2">
        <v>0</v>
      </c>
      <c r="Q1124" s="2">
        <v>0</v>
      </c>
      <c r="R1124" s="2">
        <v>0</v>
      </c>
      <c r="S1124" s="2">
        <v>0</v>
      </c>
      <c r="T1124" s="2">
        <v>0</v>
      </c>
      <c r="U1124" s="2">
        <v>1342000</v>
      </c>
      <c r="V1124" s="2">
        <v>0</v>
      </c>
      <c r="W1124" s="2">
        <v>10626960</v>
      </c>
      <c r="X1124" s="2">
        <v>6635484</v>
      </c>
      <c r="Y1124" s="2">
        <v>0</v>
      </c>
      <c r="Z1124" s="2">
        <v>0</v>
      </c>
      <c r="AA1124" s="2">
        <v>0</v>
      </c>
      <c r="AB1124" s="2">
        <v>0</v>
      </c>
      <c r="AC1124" s="2">
        <v>0</v>
      </c>
      <c r="AD1124" s="2">
        <v>0</v>
      </c>
      <c r="AE1124" s="2">
        <v>0</v>
      </c>
      <c r="AF1124" s="2">
        <v>4415274</v>
      </c>
      <c r="AG1124" s="2">
        <v>0</v>
      </c>
      <c r="AH1124" s="2">
        <v>0</v>
      </c>
      <c r="AI1124" s="2">
        <v>0</v>
      </c>
      <c r="AJ1124" s="2">
        <v>0</v>
      </c>
      <c r="AK1124" s="2">
        <v>0</v>
      </c>
      <c r="AL1124" s="2">
        <v>0</v>
      </c>
      <c r="AM1124" s="2">
        <v>5298330</v>
      </c>
      <c r="AN1124" s="2">
        <v>0</v>
      </c>
    </row>
    <row r="1125" spans="1:40" x14ac:dyDescent="0.25">
      <c r="A1125" t="s">
        <v>2284</v>
      </c>
      <c r="B1125" t="s">
        <v>2285</v>
      </c>
      <c r="C1125" t="s">
        <v>2286</v>
      </c>
      <c r="D1125" t="str">
        <f t="shared" si="96"/>
        <v>قراردادي بهره بردار</v>
      </c>
      <c r="E1125" t="str">
        <f t="shared" si="97"/>
        <v>پروژه بهره برداري نيروگاه بوشهر</v>
      </c>
      <c r="F1125">
        <v>84</v>
      </c>
      <c r="G1125" s="2">
        <v>41935698</v>
      </c>
      <c r="H1125" s="2">
        <v>8210014</v>
      </c>
      <c r="I1125" s="2">
        <v>0</v>
      </c>
      <c r="J1125" s="2">
        <v>18955296</v>
      </c>
      <c r="K1125" s="2">
        <v>0</v>
      </c>
      <c r="L1125" s="2">
        <v>13744500</v>
      </c>
      <c r="M1125" s="2">
        <v>0</v>
      </c>
      <c r="N1125" s="2">
        <v>2412903</v>
      </c>
      <c r="O1125" s="2">
        <v>4502952</v>
      </c>
      <c r="P1125" s="2">
        <v>0</v>
      </c>
      <c r="Q1125" s="2">
        <v>0</v>
      </c>
      <c r="R1125" s="2">
        <v>0</v>
      </c>
      <c r="S1125" s="2">
        <v>0</v>
      </c>
      <c r="T1125" s="2">
        <v>0</v>
      </c>
      <c r="U1125" s="2">
        <v>1342000</v>
      </c>
      <c r="V1125" s="2">
        <v>0</v>
      </c>
      <c r="W1125" s="2">
        <v>7311331</v>
      </c>
      <c r="X1125" s="2">
        <v>6635484</v>
      </c>
      <c r="Y1125" s="2">
        <v>0</v>
      </c>
      <c r="Z1125" s="2">
        <v>0</v>
      </c>
      <c r="AA1125" s="2">
        <v>0</v>
      </c>
      <c r="AB1125" s="2">
        <v>0</v>
      </c>
      <c r="AC1125" s="2">
        <v>0</v>
      </c>
      <c r="AD1125" s="2">
        <v>0</v>
      </c>
      <c r="AE1125" s="2">
        <v>0</v>
      </c>
      <c r="AF1125" s="2">
        <v>3216396</v>
      </c>
      <c r="AG1125" s="2">
        <v>0</v>
      </c>
      <c r="AH1125" s="2">
        <v>0</v>
      </c>
      <c r="AI1125" s="2">
        <v>0</v>
      </c>
      <c r="AJ1125" s="2">
        <v>0</v>
      </c>
      <c r="AK1125" s="2">
        <v>0</v>
      </c>
      <c r="AL1125" s="2">
        <v>0</v>
      </c>
      <c r="AM1125" s="2">
        <v>4502952</v>
      </c>
      <c r="AN1125" s="2">
        <v>0</v>
      </c>
    </row>
    <row r="1126" spans="1:40" x14ac:dyDescent="0.25">
      <c r="A1126" t="s">
        <v>2287</v>
      </c>
      <c r="B1126" t="s">
        <v>68</v>
      </c>
      <c r="C1126" t="s">
        <v>2288</v>
      </c>
      <c r="D1126" t="str">
        <f t="shared" si="96"/>
        <v>قراردادي بهره بردار</v>
      </c>
      <c r="E1126" t="str">
        <f t="shared" si="97"/>
        <v>پروژه بهره برداري نيروگاه بوشهر</v>
      </c>
      <c r="F1126">
        <v>48</v>
      </c>
      <c r="G1126" s="2">
        <v>43253316</v>
      </c>
      <c r="H1126" s="2">
        <v>4938446</v>
      </c>
      <c r="I1126" s="2">
        <v>0</v>
      </c>
      <c r="J1126" s="2">
        <v>20197200</v>
      </c>
      <c r="K1126" s="2">
        <v>0</v>
      </c>
      <c r="L1126" s="2">
        <v>18326000</v>
      </c>
      <c r="M1126" s="2">
        <v>0</v>
      </c>
      <c r="N1126" s="2">
        <v>2412903</v>
      </c>
      <c r="O1126" s="2">
        <v>4978212</v>
      </c>
      <c r="P1126" s="2">
        <v>0</v>
      </c>
      <c r="Q1126" s="2">
        <v>0</v>
      </c>
      <c r="R1126" s="2">
        <v>0</v>
      </c>
      <c r="S1126" s="2">
        <v>0</v>
      </c>
      <c r="T1126" s="2">
        <v>0</v>
      </c>
      <c r="U1126" s="2">
        <v>1342000</v>
      </c>
      <c r="V1126" s="2">
        <v>0</v>
      </c>
      <c r="W1126" s="2">
        <v>7696284</v>
      </c>
      <c r="X1126" s="2">
        <v>6635484</v>
      </c>
      <c r="Y1126" s="2">
        <v>0</v>
      </c>
      <c r="Z1126" s="2">
        <v>0</v>
      </c>
      <c r="AA1126" s="2">
        <v>0</v>
      </c>
      <c r="AB1126" s="2">
        <v>0</v>
      </c>
      <c r="AC1126" s="2">
        <v>0</v>
      </c>
      <c r="AD1126" s="2">
        <v>0</v>
      </c>
      <c r="AE1126" s="2">
        <v>0</v>
      </c>
      <c r="AF1126" s="2">
        <v>3555864</v>
      </c>
      <c r="AG1126" s="2">
        <v>0</v>
      </c>
      <c r="AH1126" s="2">
        <v>0</v>
      </c>
      <c r="AI1126" s="2">
        <v>0</v>
      </c>
      <c r="AJ1126" s="2">
        <v>0</v>
      </c>
      <c r="AK1126" s="2">
        <v>0</v>
      </c>
      <c r="AL1126" s="2">
        <v>0</v>
      </c>
      <c r="AM1126" s="2">
        <v>4978212</v>
      </c>
      <c r="AN1126" s="2">
        <v>0</v>
      </c>
    </row>
    <row r="1127" spans="1:40" x14ac:dyDescent="0.25">
      <c r="A1127" t="s">
        <v>2289</v>
      </c>
      <c r="B1127" t="s">
        <v>727</v>
      </c>
      <c r="C1127" t="s">
        <v>101</v>
      </c>
      <c r="D1127" t="str">
        <f t="shared" si="96"/>
        <v>قراردادي بهره بردار</v>
      </c>
      <c r="E1127" t="str">
        <f t="shared" si="97"/>
        <v>پروژه بهره برداري نيروگاه بوشهر</v>
      </c>
      <c r="F1127">
        <v>57</v>
      </c>
      <c r="G1127" s="2">
        <v>41978526</v>
      </c>
      <c r="H1127" s="2">
        <v>5579933</v>
      </c>
      <c r="I1127" s="2">
        <v>0</v>
      </c>
      <c r="J1127" s="2">
        <v>18985416</v>
      </c>
      <c r="K1127" s="2">
        <v>0</v>
      </c>
      <c r="L1127" s="2">
        <v>20901774</v>
      </c>
      <c r="M1127" s="2">
        <v>0</v>
      </c>
      <c r="N1127" s="2">
        <v>2412903</v>
      </c>
      <c r="O1127" s="2">
        <v>4518882</v>
      </c>
      <c r="P1127" s="2">
        <v>0</v>
      </c>
      <c r="Q1127" s="2">
        <v>0</v>
      </c>
      <c r="R1127" s="2">
        <v>0</v>
      </c>
      <c r="S1127" s="2">
        <v>0</v>
      </c>
      <c r="T1127" s="2">
        <v>0</v>
      </c>
      <c r="U1127" s="2">
        <v>1342000</v>
      </c>
      <c r="V1127" s="2">
        <v>0</v>
      </c>
      <c r="W1127" s="2">
        <v>7322946</v>
      </c>
      <c r="X1127" s="2">
        <v>6635484</v>
      </c>
      <c r="Y1127" s="2">
        <v>0</v>
      </c>
      <c r="Z1127" s="2">
        <v>0</v>
      </c>
      <c r="AA1127" s="2">
        <v>0</v>
      </c>
      <c r="AB1127" s="2">
        <v>0</v>
      </c>
      <c r="AC1127" s="2">
        <v>0</v>
      </c>
      <c r="AD1127" s="2">
        <v>0</v>
      </c>
      <c r="AE1127" s="2">
        <v>0</v>
      </c>
      <c r="AF1127" s="2">
        <v>3227766</v>
      </c>
      <c r="AG1127" s="2">
        <v>0</v>
      </c>
      <c r="AH1127" s="2">
        <v>0</v>
      </c>
      <c r="AI1127" s="2">
        <v>0</v>
      </c>
      <c r="AJ1127" s="2">
        <v>0</v>
      </c>
      <c r="AK1127" s="2">
        <v>0</v>
      </c>
      <c r="AL1127" s="2">
        <v>0</v>
      </c>
      <c r="AM1127" s="2">
        <v>4518882</v>
      </c>
      <c r="AN1127" s="2">
        <v>0</v>
      </c>
    </row>
    <row r="1128" spans="1:40" x14ac:dyDescent="0.25">
      <c r="A1128" t="s">
        <v>2290</v>
      </c>
      <c r="B1128" t="s">
        <v>68</v>
      </c>
      <c r="C1128" t="s">
        <v>2291</v>
      </c>
      <c r="D1128" t="str">
        <f t="shared" si="96"/>
        <v>قراردادي بهره بردار</v>
      </c>
      <c r="E1128" t="str">
        <f t="shared" si="97"/>
        <v>پروژه بهره برداري نيروگاه بوشهر</v>
      </c>
      <c r="F1128">
        <v>48</v>
      </c>
      <c r="G1128" s="2">
        <v>46608211</v>
      </c>
      <c r="H1128" s="2">
        <v>5491315</v>
      </c>
      <c r="I1128" s="2">
        <v>0</v>
      </c>
      <c r="J1128" s="2">
        <v>22187136</v>
      </c>
      <c r="K1128" s="2">
        <v>0</v>
      </c>
      <c r="L1128" s="2">
        <v>18326000</v>
      </c>
      <c r="M1128" s="2">
        <v>0</v>
      </c>
      <c r="N1128" s="2">
        <v>2412903</v>
      </c>
      <c r="O1128" s="2">
        <v>6183432</v>
      </c>
      <c r="P1128" s="2">
        <v>0</v>
      </c>
      <c r="Q1128" s="2">
        <v>0</v>
      </c>
      <c r="R1128" s="2">
        <v>0</v>
      </c>
      <c r="S1128" s="2">
        <v>0</v>
      </c>
      <c r="T1128" s="2">
        <v>0</v>
      </c>
      <c r="U1128" s="2">
        <v>1342000</v>
      </c>
      <c r="V1128" s="2">
        <v>0</v>
      </c>
      <c r="W1128" s="2">
        <v>8557896</v>
      </c>
      <c r="X1128" s="2">
        <v>6635484</v>
      </c>
      <c r="Y1128" s="2">
        <v>0</v>
      </c>
      <c r="Z1128" s="2">
        <v>0</v>
      </c>
      <c r="AA1128" s="2">
        <v>0</v>
      </c>
      <c r="AB1128" s="2">
        <v>0</v>
      </c>
      <c r="AC1128" s="2">
        <v>0</v>
      </c>
      <c r="AD1128" s="2">
        <v>0</v>
      </c>
      <c r="AE1128" s="2">
        <v>0</v>
      </c>
      <c r="AF1128" s="2">
        <v>4416738</v>
      </c>
      <c r="AG1128" s="2">
        <v>6703461</v>
      </c>
      <c r="AH1128" s="2">
        <v>0</v>
      </c>
      <c r="AI1128" s="2">
        <v>0</v>
      </c>
      <c r="AJ1128" s="2">
        <v>0</v>
      </c>
      <c r="AK1128" s="2">
        <v>0</v>
      </c>
      <c r="AL1128" s="2">
        <v>0</v>
      </c>
      <c r="AM1128" s="2">
        <v>6183432</v>
      </c>
      <c r="AN1128" s="2">
        <v>0</v>
      </c>
    </row>
    <row r="1129" spans="1:40" x14ac:dyDescent="0.25">
      <c r="A1129" t="s">
        <v>2292</v>
      </c>
      <c r="B1129" t="s">
        <v>42</v>
      </c>
      <c r="C1129" t="s">
        <v>89</v>
      </c>
      <c r="D1129" t="str">
        <f t="shared" si="96"/>
        <v>قراردادي بهره بردار</v>
      </c>
      <c r="E1129" t="str">
        <f t="shared" si="97"/>
        <v>پروژه بهره برداري نيروگاه بوشهر</v>
      </c>
      <c r="F1129">
        <v>85</v>
      </c>
      <c r="G1129" s="2">
        <v>41744940</v>
      </c>
      <c r="H1129" s="2">
        <v>8249908</v>
      </c>
      <c r="I1129" s="2">
        <v>0</v>
      </c>
      <c r="J1129" s="2">
        <v>18823320</v>
      </c>
      <c r="K1129" s="2">
        <v>0</v>
      </c>
      <c r="L1129" s="2">
        <v>13744500</v>
      </c>
      <c r="M1129" s="2">
        <v>0</v>
      </c>
      <c r="N1129" s="2">
        <v>2412903</v>
      </c>
      <c r="O1129" s="2">
        <v>4434306</v>
      </c>
      <c r="P1129" s="2">
        <v>0</v>
      </c>
      <c r="Q1129" s="2">
        <v>0</v>
      </c>
      <c r="R1129" s="2">
        <v>0</v>
      </c>
      <c r="S1129" s="2">
        <v>0</v>
      </c>
      <c r="T1129" s="2">
        <v>0</v>
      </c>
      <c r="U1129" s="2">
        <v>1342000</v>
      </c>
      <c r="V1129" s="2">
        <v>0</v>
      </c>
      <c r="W1129" s="2">
        <v>7260426</v>
      </c>
      <c r="X1129" s="2">
        <v>6635484</v>
      </c>
      <c r="Y1129" s="2">
        <v>0</v>
      </c>
      <c r="Z1129" s="2">
        <v>0</v>
      </c>
      <c r="AA1129" s="2">
        <v>0</v>
      </c>
      <c r="AB1129" s="2">
        <v>0</v>
      </c>
      <c r="AC1129" s="2">
        <v>0</v>
      </c>
      <c r="AD1129" s="2">
        <v>0</v>
      </c>
      <c r="AE1129" s="2">
        <v>0</v>
      </c>
      <c r="AF1129" s="2">
        <v>3167358</v>
      </c>
      <c r="AG1129" s="2">
        <v>0</v>
      </c>
      <c r="AH1129" s="2">
        <v>0</v>
      </c>
      <c r="AI1129" s="2">
        <v>0</v>
      </c>
      <c r="AJ1129" s="2">
        <v>0</v>
      </c>
      <c r="AK1129" s="2">
        <v>0</v>
      </c>
      <c r="AL1129" s="2">
        <v>0</v>
      </c>
      <c r="AM1129" s="2">
        <v>4434306</v>
      </c>
      <c r="AN1129" s="2">
        <v>0</v>
      </c>
    </row>
    <row r="1130" spans="1:40" x14ac:dyDescent="0.25">
      <c r="A1130" t="s">
        <v>2293</v>
      </c>
      <c r="B1130" t="s">
        <v>68</v>
      </c>
      <c r="C1130" t="s">
        <v>407</v>
      </c>
      <c r="D1130" t="str">
        <f t="shared" si="96"/>
        <v>قراردادي بهره بردار</v>
      </c>
      <c r="E1130" t="str">
        <f t="shared" si="97"/>
        <v>پروژه بهره برداري نيروگاه بوشهر</v>
      </c>
      <c r="F1130">
        <v>58</v>
      </c>
      <c r="G1130" s="2">
        <v>41744940</v>
      </c>
      <c r="H1130" s="2">
        <v>5629348</v>
      </c>
      <c r="I1130" s="2">
        <v>0</v>
      </c>
      <c r="J1130" s="2">
        <v>18823320</v>
      </c>
      <c r="K1130" s="2">
        <v>0</v>
      </c>
      <c r="L1130" s="2">
        <v>0</v>
      </c>
      <c r="M1130" s="2">
        <v>0</v>
      </c>
      <c r="N1130" s="2">
        <v>2412903</v>
      </c>
      <c r="O1130" s="2">
        <v>4434306</v>
      </c>
      <c r="P1130" s="2">
        <v>0</v>
      </c>
      <c r="Q1130" s="2">
        <v>0</v>
      </c>
      <c r="R1130" s="2">
        <v>0</v>
      </c>
      <c r="S1130" s="2">
        <v>0</v>
      </c>
      <c r="T1130" s="2">
        <v>0</v>
      </c>
      <c r="U1130" s="2">
        <v>1342000</v>
      </c>
      <c r="V1130" s="2">
        <v>0</v>
      </c>
      <c r="W1130" s="2">
        <v>7260426</v>
      </c>
      <c r="X1130" s="2">
        <v>6635484</v>
      </c>
      <c r="Y1130" s="2">
        <v>0</v>
      </c>
      <c r="Z1130" s="2">
        <v>0</v>
      </c>
      <c r="AA1130" s="2">
        <v>0</v>
      </c>
      <c r="AB1130" s="2">
        <v>0</v>
      </c>
      <c r="AC1130" s="2">
        <v>0</v>
      </c>
      <c r="AD1130" s="2">
        <v>0</v>
      </c>
      <c r="AE1130" s="2">
        <v>0</v>
      </c>
      <c r="AF1130" s="2">
        <v>3167358</v>
      </c>
      <c r="AG1130" s="2">
        <v>0</v>
      </c>
      <c r="AH1130" s="2">
        <v>0</v>
      </c>
      <c r="AI1130" s="2">
        <v>0</v>
      </c>
      <c r="AJ1130" s="2">
        <v>0</v>
      </c>
      <c r="AK1130" s="2">
        <v>0</v>
      </c>
      <c r="AL1130" s="2">
        <v>0</v>
      </c>
      <c r="AM1130" s="2">
        <v>4434306</v>
      </c>
      <c r="AN1130" s="2">
        <v>0</v>
      </c>
    </row>
    <row r="1131" spans="1:40" x14ac:dyDescent="0.25">
      <c r="A1131" t="s">
        <v>2294</v>
      </c>
      <c r="B1131" t="s">
        <v>1029</v>
      </c>
      <c r="C1131" t="s">
        <v>878</v>
      </c>
      <c r="D1131" t="str">
        <f t="shared" si="96"/>
        <v>قراردادي بهره بردار</v>
      </c>
      <c r="E1131" t="str">
        <f t="shared" si="97"/>
        <v>پروژه بهره برداري نيروگاه بوشهر</v>
      </c>
      <c r="F1131">
        <v>63</v>
      </c>
      <c r="G1131" s="2">
        <v>43552290</v>
      </c>
      <c r="H1131" s="2">
        <v>6885628</v>
      </c>
      <c r="I1131" s="2">
        <v>0</v>
      </c>
      <c r="J1131" s="2">
        <v>21106666</v>
      </c>
      <c r="K1131" s="2">
        <v>0</v>
      </c>
      <c r="L1131" s="2">
        <v>20901774</v>
      </c>
      <c r="M1131" s="2">
        <v>0</v>
      </c>
      <c r="N1131" s="2">
        <v>2412903</v>
      </c>
      <c r="O1131" s="2">
        <v>5098577</v>
      </c>
      <c r="P1131" s="2">
        <v>0</v>
      </c>
      <c r="Q1131" s="2">
        <v>0</v>
      </c>
      <c r="R1131" s="2">
        <v>0</v>
      </c>
      <c r="S1131" s="2">
        <v>0</v>
      </c>
      <c r="T1131" s="2">
        <v>0</v>
      </c>
      <c r="U1131" s="2">
        <v>6710000</v>
      </c>
      <c r="V1131" s="2">
        <v>0</v>
      </c>
      <c r="W1131" s="2">
        <v>8141142</v>
      </c>
      <c r="X1131" s="2">
        <v>6635484</v>
      </c>
      <c r="Y1131" s="2">
        <v>0</v>
      </c>
      <c r="Z1131" s="2">
        <v>0</v>
      </c>
      <c r="AA1131" s="2">
        <v>0</v>
      </c>
      <c r="AB1131" s="2">
        <v>0</v>
      </c>
      <c r="AC1131" s="2">
        <v>0</v>
      </c>
      <c r="AD1131" s="2">
        <v>0</v>
      </c>
      <c r="AE1131" s="2">
        <v>0</v>
      </c>
      <c r="AF1131" s="2">
        <v>3641843</v>
      </c>
      <c r="AG1131" s="2">
        <v>0</v>
      </c>
      <c r="AH1131" s="2">
        <v>0</v>
      </c>
      <c r="AI1131" s="2">
        <v>0</v>
      </c>
      <c r="AJ1131" s="2">
        <v>0</v>
      </c>
      <c r="AK1131" s="2">
        <v>0</v>
      </c>
      <c r="AL1131" s="2">
        <v>0</v>
      </c>
      <c r="AM1131" s="2">
        <v>8012049</v>
      </c>
      <c r="AN1131" s="2">
        <v>0</v>
      </c>
    </row>
    <row r="1132" spans="1:40" x14ac:dyDescent="0.25">
      <c r="A1132" t="s">
        <v>2295</v>
      </c>
      <c r="B1132" t="s">
        <v>88</v>
      </c>
      <c r="C1132" t="s">
        <v>491</v>
      </c>
      <c r="D1132" t="str">
        <f t="shared" si="96"/>
        <v>قراردادي بهره بردار</v>
      </c>
      <c r="E1132" t="str">
        <f t="shared" si="97"/>
        <v>پروژه بهره برداري نيروگاه بوشهر</v>
      </c>
      <c r="F1132">
        <v>45</v>
      </c>
      <c r="G1132" s="2">
        <v>42834048</v>
      </c>
      <c r="H1132" s="2">
        <v>4542350</v>
      </c>
      <c r="I1132" s="2">
        <v>0</v>
      </c>
      <c r="J1132" s="2">
        <v>19576458</v>
      </c>
      <c r="K1132" s="2">
        <v>0</v>
      </c>
      <c r="L1132" s="2">
        <v>20901774</v>
      </c>
      <c r="M1132" s="2">
        <v>0</v>
      </c>
      <c r="N1132" s="2">
        <v>2412903</v>
      </c>
      <c r="O1132" s="2">
        <v>4825830</v>
      </c>
      <c r="P1132" s="2">
        <v>0</v>
      </c>
      <c r="Q1132" s="2">
        <v>0</v>
      </c>
      <c r="R1132" s="2">
        <v>0</v>
      </c>
      <c r="S1132" s="2">
        <v>0</v>
      </c>
      <c r="T1132" s="2">
        <v>0</v>
      </c>
      <c r="U1132" s="2">
        <v>1342000</v>
      </c>
      <c r="V1132" s="2">
        <v>0</v>
      </c>
      <c r="W1132" s="2">
        <v>7550922</v>
      </c>
      <c r="X1132" s="2">
        <v>6635484</v>
      </c>
      <c r="Y1132" s="2">
        <v>0</v>
      </c>
      <c r="Z1132" s="2">
        <v>0</v>
      </c>
      <c r="AA1132" s="2">
        <v>0</v>
      </c>
      <c r="AB1132" s="2">
        <v>0</v>
      </c>
      <c r="AC1132" s="2">
        <v>0</v>
      </c>
      <c r="AD1132" s="2">
        <v>0</v>
      </c>
      <c r="AE1132" s="2">
        <v>0</v>
      </c>
      <c r="AF1132" s="2">
        <v>3447024</v>
      </c>
      <c r="AG1132" s="2">
        <v>0</v>
      </c>
      <c r="AH1132" s="2">
        <v>0</v>
      </c>
      <c r="AI1132" s="2">
        <v>0</v>
      </c>
      <c r="AJ1132" s="2">
        <v>0</v>
      </c>
      <c r="AK1132" s="2">
        <v>0</v>
      </c>
      <c r="AL1132" s="2">
        <v>0</v>
      </c>
      <c r="AM1132" s="2">
        <v>4825830</v>
      </c>
      <c r="AN1132" s="2">
        <v>0</v>
      </c>
    </row>
    <row r="1133" spans="1:40" x14ac:dyDescent="0.25">
      <c r="A1133" t="s">
        <v>2296</v>
      </c>
      <c r="B1133" t="s">
        <v>318</v>
      </c>
      <c r="C1133" t="s">
        <v>2297</v>
      </c>
      <c r="D1133" t="str">
        <f t="shared" si="96"/>
        <v>قراردادي بهره بردار</v>
      </c>
      <c r="E1133" t="str">
        <f t="shared" si="97"/>
        <v>پروژه بهره برداري نيروگاه بوشهر</v>
      </c>
      <c r="F1133">
        <v>38</v>
      </c>
      <c r="G1133" s="2">
        <v>41889000</v>
      </c>
      <c r="H1133" s="2">
        <v>3707809</v>
      </c>
      <c r="I1133" s="2">
        <v>0</v>
      </c>
      <c r="J1133" s="2">
        <v>18923424</v>
      </c>
      <c r="K1133" s="2">
        <v>0</v>
      </c>
      <c r="L1133" s="2">
        <v>13744500</v>
      </c>
      <c r="M1133" s="2">
        <v>0</v>
      </c>
      <c r="N1133" s="2">
        <v>2412903</v>
      </c>
      <c r="O1133" s="2">
        <v>4486608</v>
      </c>
      <c r="P1133" s="2">
        <v>0</v>
      </c>
      <c r="Q1133" s="2">
        <v>0</v>
      </c>
      <c r="R1133" s="2">
        <v>0</v>
      </c>
      <c r="S1133" s="2">
        <v>0</v>
      </c>
      <c r="T1133" s="2">
        <v>0</v>
      </c>
      <c r="U1133" s="2">
        <v>1342000</v>
      </c>
      <c r="V1133" s="2">
        <v>0</v>
      </c>
      <c r="W1133" s="2">
        <v>7299036</v>
      </c>
      <c r="X1133" s="2">
        <v>6635484</v>
      </c>
      <c r="Y1133" s="2">
        <v>0</v>
      </c>
      <c r="Z1133" s="2">
        <v>0</v>
      </c>
      <c r="AA1133" s="2">
        <v>0</v>
      </c>
      <c r="AB1133" s="2">
        <v>0</v>
      </c>
      <c r="AC1133" s="2">
        <v>0</v>
      </c>
      <c r="AD1133" s="2">
        <v>0</v>
      </c>
      <c r="AE1133" s="2">
        <v>0</v>
      </c>
      <c r="AF1133" s="2">
        <v>3204714</v>
      </c>
      <c r="AG1133" s="2">
        <v>0</v>
      </c>
      <c r="AH1133" s="2">
        <v>0</v>
      </c>
      <c r="AI1133" s="2">
        <v>0</v>
      </c>
      <c r="AJ1133" s="2">
        <v>0</v>
      </c>
      <c r="AK1133" s="2">
        <v>0</v>
      </c>
      <c r="AL1133" s="2">
        <v>0</v>
      </c>
      <c r="AM1133" s="2">
        <v>4486608</v>
      </c>
      <c r="AN1133" s="2">
        <v>0</v>
      </c>
    </row>
    <row r="1134" spans="1:40" x14ac:dyDescent="0.25">
      <c r="A1134" t="s">
        <v>2298</v>
      </c>
      <c r="B1134" t="s">
        <v>947</v>
      </c>
      <c r="C1134" t="s">
        <v>438</v>
      </c>
      <c r="D1134" t="str">
        <f t="shared" si="96"/>
        <v>قراردادي بهره بردار</v>
      </c>
      <c r="E1134" t="str">
        <f t="shared" si="97"/>
        <v>پروژه بهره برداري نيروگاه بوشهر</v>
      </c>
      <c r="F1134">
        <v>87</v>
      </c>
      <c r="G1134" s="2">
        <v>41978526</v>
      </c>
      <c r="H1134" s="2">
        <v>8516739</v>
      </c>
      <c r="I1134" s="2">
        <v>0</v>
      </c>
      <c r="J1134" s="2">
        <v>18985416</v>
      </c>
      <c r="K1134" s="2">
        <v>0</v>
      </c>
      <c r="L1134" s="2">
        <v>13744500</v>
      </c>
      <c r="M1134" s="2">
        <v>0</v>
      </c>
      <c r="N1134" s="2">
        <v>2412903</v>
      </c>
      <c r="O1134" s="2">
        <v>4518882</v>
      </c>
      <c r="P1134" s="2">
        <v>0</v>
      </c>
      <c r="Q1134" s="2">
        <v>0</v>
      </c>
      <c r="R1134" s="2">
        <v>0</v>
      </c>
      <c r="S1134" s="2">
        <v>0</v>
      </c>
      <c r="T1134" s="2">
        <v>0</v>
      </c>
      <c r="U1134" s="2">
        <v>1342000</v>
      </c>
      <c r="V1134" s="2">
        <v>0</v>
      </c>
      <c r="W1134" s="2">
        <v>7322946</v>
      </c>
      <c r="X1134" s="2">
        <v>6635484</v>
      </c>
      <c r="Y1134" s="2">
        <v>0</v>
      </c>
      <c r="Z1134" s="2">
        <v>0</v>
      </c>
      <c r="AA1134" s="2">
        <v>0</v>
      </c>
      <c r="AB1134" s="2">
        <v>0</v>
      </c>
      <c r="AC1134" s="2">
        <v>0</v>
      </c>
      <c r="AD1134" s="2">
        <v>0</v>
      </c>
      <c r="AE1134" s="2">
        <v>0</v>
      </c>
      <c r="AF1134" s="2">
        <v>3227766</v>
      </c>
      <c r="AG1134" s="2">
        <v>0</v>
      </c>
      <c r="AH1134" s="2">
        <v>0</v>
      </c>
      <c r="AI1134" s="2">
        <v>0</v>
      </c>
      <c r="AJ1134" s="2">
        <v>0</v>
      </c>
      <c r="AK1134" s="2">
        <v>0</v>
      </c>
      <c r="AL1134" s="2">
        <v>0</v>
      </c>
      <c r="AM1134" s="2">
        <v>4518882</v>
      </c>
      <c r="AN1134" s="2">
        <v>0</v>
      </c>
    </row>
    <row r="1135" spans="1:40" x14ac:dyDescent="0.25">
      <c r="A1135" t="s">
        <v>2299</v>
      </c>
      <c r="B1135" t="s">
        <v>42</v>
      </c>
      <c r="C1135" t="s">
        <v>2300</v>
      </c>
      <c r="D1135" t="str">
        <f t="shared" si="96"/>
        <v>قراردادي بهره بردار</v>
      </c>
      <c r="E1135" t="str">
        <f t="shared" si="97"/>
        <v>پروژه بهره برداري نيروگاه بوشهر</v>
      </c>
      <c r="F1135">
        <v>70</v>
      </c>
      <c r="G1135" s="2">
        <v>41744940</v>
      </c>
      <c r="H1135" s="2">
        <v>6794041</v>
      </c>
      <c r="I1135" s="2">
        <v>0</v>
      </c>
      <c r="J1135" s="2">
        <v>18823320</v>
      </c>
      <c r="K1135" s="2">
        <v>0</v>
      </c>
      <c r="L1135" s="2">
        <v>20901774</v>
      </c>
      <c r="M1135" s="2">
        <v>0</v>
      </c>
      <c r="N1135" s="2">
        <v>2412903</v>
      </c>
      <c r="O1135" s="2">
        <v>4434306</v>
      </c>
      <c r="P1135" s="2">
        <v>0</v>
      </c>
      <c r="Q1135" s="2">
        <v>0</v>
      </c>
      <c r="R1135" s="2">
        <v>0</v>
      </c>
      <c r="S1135" s="2">
        <v>0</v>
      </c>
      <c r="T1135" s="2">
        <v>0</v>
      </c>
      <c r="U1135" s="2">
        <v>1342000</v>
      </c>
      <c r="V1135" s="2">
        <v>0</v>
      </c>
      <c r="W1135" s="2">
        <v>7260426</v>
      </c>
      <c r="X1135" s="2">
        <v>6635484</v>
      </c>
      <c r="Y1135" s="2">
        <v>0</v>
      </c>
      <c r="Z1135" s="2">
        <v>0</v>
      </c>
      <c r="AA1135" s="2">
        <v>0</v>
      </c>
      <c r="AB1135" s="2">
        <v>0</v>
      </c>
      <c r="AC1135" s="2">
        <v>0</v>
      </c>
      <c r="AD1135" s="2">
        <v>0</v>
      </c>
      <c r="AE1135" s="2">
        <v>0</v>
      </c>
      <c r="AF1135" s="2">
        <v>3167358</v>
      </c>
      <c r="AG1135" s="2">
        <v>0</v>
      </c>
      <c r="AH1135" s="2">
        <v>0</v>
      </c>
      <c r="AI1135" s="2">
        <v>0</v>
      </c>
      <c r="AJ1135" s="2">
        <v>0</v>
      </c>
      <c r="AK1135" s="2">
        <v>0</v>
      </c>
      <c r="AL1135" s="2">
        <v>0</v>
      </c>
      <c r="AM1135" s="2">
        <v>4434306</v>
      </c>
      <c r="AN1135" s="2">
        <v>0</v>
      </c>
    </row>
    <row r="1136" spans="1:40" x14ac:dyDescent="0.25">
      <c r="A1136" t="s">
        <v>2301</v>
      </c>
      <c r="B1136" t="s">
        <v>88</v>
      </c>
      <c r="C1136" t="s">
        <v>2302</v>
      </c>
      <c r="D1136" t="str">
        <f t="shared" si="96"/>
        <v>قراردادي بهره بردار</v>
      </c>
      <c r="E1136" t="str">
        <f t="shared" si="97"/>
        <v>پروژه بهره برداري نيروگاه بوشهر</v>
      </c>
      <c r="F1136">
        <v>4</v>
      </c>
      <c r="G1136" s="2">
        <v>42841758</v>
      </c>
      <c r="H1136" s="2">
        <v>404998</v>
      </c>
      <c r="I1136" s="2">
        <v>0</v>
      </c>
      <c r="J1136" s="2">
        <v>19789626</v>
      </c>
      <c r="K1136" s="2">
        <v>0</v>
      </c>
      <c r="L1136" s="2">
        <v>13744500</v>
      </c>
      <c r="M1136" s="2">
        <v>0</v>
      </c>
      <c r="N1136" s="2">
        <v>2412903</v>
      </c>
      <c r="O1136" s="2">
        <v>4829466</v>
      </c>
      <c r="P1136" s="2">
        <v>0</v>
      </c>
      <c r="Q1136" s="2">
        <v>0</v>
      </c>
      <c r="R1136" s="2">
        <v>0</v>
      </c>
      <c r="S1136" s="2">
        <v>0</v>
      </c>
      <c r="T1136" s="2">
        <v>0</v>
      </c>
      <c r="U1136" s="2">
        <v>1342000</v>
      </c>
      <c r="V1136" s="2">
        <v>0</v>
      </c>
      <c r="W1136" s="2">
        <v>7573992</v>
      </c>
      <c r="X1136" s="2">
        <v>6635484</v>
      </c>
      <c r="Y1136" s="2">
        <v>0</v>
      </c>
      <c r="Z1136" s="2">
        <v>0</v>
      </c>
      <c r="AA1136" s="2">
        <v>0</v>
      </c>
      <c r="AB1136" s="2">
        <v>0</v>
      </c>
      <c r="AC1136" s="2">
        <v>0</v>
      </c>
      <c r="AD1136" s="2">
        <v>0</v>
      </c>
      <c r="AE1136" s="2">
        <v>0</v>
      </c>
      <c r="AF1136" s="2">
        <v>3449622</v>
      </c>
      <c r="AG1136" s="2">
        <v>0</v>
      </c>
      <c r="AH1136" s="2">
        <v>0</v>
      </c>
      <c r="AI1136" s="2">
        <v>0</v>
      </c>
      <c r="AJ1136" s="2">
        <v>0</v>
      </c>
      <c r="AK1136" s="2">
        <v>0</v>
      </c>
      <c r="AL1136" s="2">
        <v>0</v>
      </c>
      <c r="AM1136" s="2">
        <v>4829466</v>
      </c>
      <c r="AN1136" s="2">
        <v>0</v>
      </c>
    </row>
    <row r="1137" spans="1:40" x14ac:dyDescent="0.25">
      <c r="A1137" t="s">
        <v>2303</v>
      </c>
      <c r="B1137" t="s">
        <v>2304</v>
      </c>
      <c r="C1137" t="s">
        <v>438</v>
      </c>
      <c r="D1137" t="str">
        <f t="shared" si="96"/>
        <v>قراردادي بهره بردار</v>
      </c>
      <c r="E1137" t="str">
        <f t="shared" si="97"/>
        <v>پروژه بهره برداري نيروگاه بوشهر</v>
      </c>
      <c r="F1137">
        <v>95</v>
      </c>
      <c r="G1137" s="2">
        <v>78119052</v>
      </c>
      <c r="H1137" s="2">
        <v>18151470</v>
      </c>
      <c r="I1137" s="2">
        <v>0</v>
      </c>
      <c r="J1137" s="2">
        <v>37055628</v>
      </c>
      <c r="K1137" s="2">
        <v>0</v>
      </c>
      <c r="L1137" s="2">
        <v>19525000</v>
      </c>
      <c r="M1137" s="2">
        <v>0</v>
      </c>
      <c r="N1137" s="2">
        <v>2412903</v>
      </c>
      <c r="O1137" s="2">
        <v>10793286</v>
      </c>
      <c r="P1137" s="2">
        <v>0</v>
      </c>
      <c r="Q1137" s="2">
        <v>0</v>
      </c>
      <c r="R1137" s="2">
        <v>0</v>
      </c>
      <c r="S1137" s="2">
        <v>0</v>
      </c>
      <c r="T1137" s="2">
        <v>0</v>
      </c>
      <c r="U1137" s="2">
        <v>1342000</v>
      </c>
      <c r="V1137" s="2">
        <v>0</v>
      </c>
      <c r="W1137" s="2">
        <v>14292888</v>
      </c>
      <c r="X1137" s="2">
        <v>6635484</v>
      </c>
      <c r="Y1137" s="2">
        <v>0</v>
      </c>
      <c r="Z1137" s="2">
        <v>0</v>
      </c>
      <c r="AA1137" s="2">
        <v>0</v>
      </c>
      <c r="AB1137" s="2">
        <v>0</v>
      </c>
      <c r="AC1137" s="2">
        <v>0</v>
      </c>
      <c r="AD1137" s="2">
        <v>0</v>
      </c>
      <c r="AE1137" s="2">
        <v>0</v>
      </c>
      <c r="AF1137" s="2">
        <v>7709496</v>
      </c>
      <c r="AG1137" s="2">
        <v>0</v>
      </c>
      <c r="AH1137" s="2">
        <v>0</v>
      </c>
      <c r="AI1137" s="2">
        <v>0</v>
      </c>
      <c r="AJ1137" s="2">
        <v>0</v>
      </c>
      <c r="AK1137" s="2">
        <v>0</v>
      </c>
      <c r="AL1137" s="2">
        <v>0</v>
      </c>
      <c r="AM1137" s="2">
        <v>9251388</v>
      </c>
      <c r="AN1137" s="2">
        <v>0</v>
      </c>
    </row>
    <row r="1138" spans="1:40" x14ac:dyDescent="0.25">
      <c r="A1138" t="s">
        <v>2305</v>
      </c>
      <c r="B1138" t="s">
        <v>88</v>
      </c>
      <c r="C1138" t="s">
        <v>2306</v>
      </c>
      <c r="D1138" t="str">
        <f t="shared" si="96"/>
        <v>قراردادي بهره بردار</v>
      </c>
      <c r="E1138" t="str">
        <f t="shared" si="97"/>
        <v>پروژه بهره برداري نيروگاه بوشهر</v>
      </c>
      <c r="F1138">
        <v>142</v>
      </c>
      <c r="G1138" s="2">
        <v>69921786</v>
      </c>
      <c r="H1138" s="2">
        <v>23700168</v>
      </c>
      <c r="I1138" s="2">
        <v>0</v>
      </c>
      <c r="J1138" s="2">
        <v>32368986</v>
      </c>
      <c r="K1138" s="2">
        <v>0</v>
      </c>
      <c r="L1138" s="2">
        <v>30066667</v>
      </c>
      <c r="M1138" s="2">
        <v>0</v>
      </c>
      <c r="N1138" s="2">
        <v>2412903</v>
      </c>
      <c r="O1138" s="2">
        <v>8773740</v>
      </c>
      <c r="P1138" s="2">
        <v>0</v>
      </c>
      <c r="Q1138" s="2">
        <v>0</v>
      </c>
      <c r="R1138" s="2">
        <v>0</v>
      </c>
      <c r="S1138" s="2">
        <v>0</v>
      </c>
      <c r="T1138" s="2">
        <v>0</v>
      </c>
      <c r="U1138" s="2">
        <v>6710000</v>
      </c>
      <c r="V1138" s="2">
        <v>0</v>
      </c>
      <c r="W1138" s="2">
        <v>12485178</v>
      </c>
      <c r="X1138" s="2">
        <v>6635484</v>
      </c>
      <c r="Y1138" s="2">
        <v>0</v>
      </c>
      <c r="Z1138" s="2">
        <v>0</v>
      </c>
      <c r="AA1138" s="2">
        <v>0</v>
      </c>
      <c r="AB1138" s="2">
        <v>0</v>
      </c>
      <c r="AC1138" s="2">
        <v>0</v>
      </c>
      <c r="AD1138" s="2">
        <v>0</v>
      </c>
      <c r="AE1138" s="2">
        <v>0</v>
      </c>
      <c r="AF1138" s="2">
        <v>6266952</v>
      </c>
      <c r="AG1138" s="2">
        <v>0</v>
      </c>
      <c r="AH1138" s="2">
        <v>0</v>
      </c>
      <c r="AI1138" s="2">
        <v>0</v>
      </c>
      <c r="AJ1138" s="2">
        <v>0</v>
      </c>
      <c r="AK1138" s="2">
        <v>0</v>
      </c>
      <c r="AL1138" s="2">
        <v>0</v>
      </c>
      <c r="AM1138" s="2">
        <v>7520346</v>
      </c>
      <c r="AN1138" s="2">
        <v>0</v>
      </c>
    </row>
    <row r="1139" spans="1:40" x14ac:dyDescent="0.25">
      <c r="A1139" t="s">
        <v>2307</v>
      </c>
      <c r="B1139" t="s">
        <v>311</v>
      </c>
      <c r="C1139" t="s">
        <v>2308</v>
      </c>
      <c r="D1139" t="str">
        <f t="shared" si="96"/>
        <v>قراردادي بهره بردار</v>
      </c>
      <c r="E1139" t="str">
        <f t="shared" si="97"/>
        <v>پروژه بهره برداري نيروگاه بوشهر</v>
      </c>
      <c r="F1139">
        <v>28</v>
      </c>
      <c r="G1139" s="2">
        <v>67731278</v>
      </c>
      <c r="H1139" s="2">
        <v>4558459</v>
      </c>
      <c r="I1139" s="2">
        <v>0</v>
      </c>
      <c r="J1139" s="2">
        <v>31493720</v>
      </c>
      <c r="K1139" s="2">
        <v>0</v>
      </c>
      <c r="L1139" s="2">
        <v>10587500</v>
      </c>
      <c r="M1139" s="2">
        <v>0</v>
      </c>
      <c r="N1139" s="2">
        <v>2412903</v>
      </c>
      <c r="O1139" s="2">
        <v>7987458</v>
      </c>
      <c r="P1139" s="2">
        <v>0</v>
      </c>
      <c r="Q1139" s="2">
        <v>0</v>
      </c>
      <c r="R1139" s="2">
        <v>0</v>
      </c>
      <c r="S1139" s="2">
        <v>0</v>
      </c>
      <c r="T1139" s="2">
        <v>0</v>
      </c>
      <c r="U1139" s="2">
        <v>1342000</v>
      </c>
      <c r="V1139" s="2">
        <v>0</v>
      </c>
      <c r="W1139" s="2">
        <v>12147578</v>
      </c>
      <c r="X1139" s="2">
        <v>6635484</v>
      </c>
      <c r="Y1139" s="2">
        <v>0</v>
      </c>
      <c r="Z1139" s="2">
        <v>0</v>
      </c>
      <c r="AA1139" s="2">
        <v>0</v>
      </c>
      <c r="AB1139" s="2">
        <v>0</v>
      </c>
      <c r="AC1139" s="2">
        <v>0</v>
      </c>
      <c r="AD1139" s="2">
        <v>0</v>
      </c>
      <c r="AE1139" s="2">
        <v>0</v>
      </c>
      <c r="AF1139" s="2">
        <v>5705325</v>
      </c>
      <c r="AG1139" s="2">
        <v>0</v>
      </c>
      <c r="AH1139" s="2">
        <v>0</v>
      </c>
      <c r="AI1139" s="2">
        <v>0</v>
      </c>
      <c r="AJ1139" s="2">
        <v>0</v>
      </c>
      <c r="AK1139" s="2">
        <v>0</v>
      </c>
      <c r="AL1139" s="2">
        <v>0</v>
      </c>
      <c r="AM1139" s="2">
        <v>8557988</v>
      </c>
      <c r="AN1139" s="2">
        <v>0</v>
      </c>
    </row>
    <row r="1140" spans="1:40" x14ac:dyDescent="0.25">
      <c r="A1140" t="s">
        <v>2309</v>
      </c>
      <c r="B1140" t="s">
        <v>504</v>
      </c>
      <c r="C1140" t="s">
        <v>2310</v>
      </c>
      <c r="D1140" t="str">
        <f t="shared" si="96"/>
        <v>قراردادي بهره بردار</v>
      </c>
      <c r="E1140" t="str">
        <f t="shared" si="97"/>
        <v>پروژه بهره برداري نيروگاه بوشهر</v>
      </c>
      <c r="F1140">
        <v>30</v>
      </c>
      <c r="G1140" s="2">
        <v>41116953</v>
      </c>
      <c r="H1140" s="2">
        <v>2430901</v>
      </c>
      <c r="I1140" s="2">
        <v>0</v>
      </c>
      <c r="J1140" s="2">
        <v>0</v>
      </c>
      <c r="K1140" s="2">
        <v>0</v>
      </c>
      <c r="L1140" s="2">
        <v>0</v>
      </c>
      <c r="M1140" s="2">
        <v>0</v>
      </c>
      <c r="N1140" s="2">
        <v>1479570</v>
      </c>
      <c r="O1140" s="2">
        <v>0</v>
      </c>
      <c r="P1140" s="2">
        <v>0</v>
      </c>
      <c r="Q1140" s="2">
        <v>0</v>
      </c>
      <c r="R1140" s="2">
        <v>0</v>
      </c>
      <c r="S1140" s="2">
        <v>3909934</v>
      </c>
      <c r="T1140" s="2">
        <v>0</v>
      </c>
      <c r="U1140" s="2">
        <v>1342000</v>
      </c>
      <c r="V1140" s="2">
        <v>0</v>
      </c>
      <c r="W1140" s="2">
        <v>0</v>
      </c>
      <c r="X1140" s="2">
        <v>4068817</v>
      </c>
      <c r="Y1140" s="2">
        <v>0</v>
      </c>
      <c r="Z1140" s="2">
        <v>0</v>
      </c>
      <c r="AA1140" s="2">
        <v>0</v>
      </c>
      <c r="AB1140" s="2">
        <v>0</v>
      </c>
      <c r="AC1140" s="2">
        <v>0</v>
      </c>
      <c r="AD1140" s="2">
        <v>0</v>
      </c>
      <c r="AE1140" s="2">
        <v>0</v>
      </c>
      <c r="AF1140" s="2">
        <v>0</v>
      </c>
      <c r="AG1140" s="2">
        <v>0</v>
      </c>
      <c r="AH1140" s="2">
        <v>0</v>
      </c>
      <c r="AI1140" s="2">
        <v>0</v>
      </c>
      <c r="AJ1140" s="2">
        <v>0</v>
      </c>
      <c r="AK1140" s="2">
        <v>0</v>
      </c>
      <c r="AL1140" s="2">
        <v>0</v>
      </c>
      <c r="AM1140" s="2">
        <v>0</v>
      </c>
      <c r="AN1140" s="2">
        <v>0</v>
      </c>
    </row>
    <row r="1141" spans="1:40" x14ac:dyDescent="0.25">
      <c r="A1141" t="s">
        <v>2311</v>
      </c>
      <c r="B1141" t="s">
        <v>2312</v>
      </c>
      <c r="C1141" t="s">
        <v>2313</v>
      </c>
      <c r="D1141" t="str">
        <f t="shared" si="96"/>
        <v>قراردادي بهره بردار</v>
      </c>
      <c r="E1141" t="str">
        <f t="shared" si="97"/>
        <v>پروژه بهره برداري نيروگاه بوشهر</v>
      </c>
      <c r="F1141">
        <v>74</v>
      </c>
      <c r="G1141" s="2">
        <v>48882022</v>
      </c>
      <c r="H1141" s="2">
        <v>8927074</v>
      </c>
      <c r="I1141" s="2">
        <v>0</v>
      </c>
      <c r="J1141" s="2">
        <v>23411952</v>
      </c>
      <c r="K1141" s="2">
        <v>0</v>
      </c>
      <c r="L1141" s="2">
        <v>27869032</v>
      </c>
      <c r="M1141" s="2">
        <v>0</v>
      </c>
      <c r="N1141" s="2">
        <v>2412903</v>
      </c>
      <c r="O1141" s="2">
        <v>6593122</v>
      </c>
      <c r="P1141" s="2">
        <v>0</v>
      </c>
      <c r="Q1141" s="2">
        <v>0</v>
      </c>
      <c r="R1141" s="2">
        <v>0</v>
      </c>
      <c r="S1141" s="2">
        <v>0</v>
      </c>
      <c r="T1141" s="2">
        <v>0</v>
      </c>
      <c r="U1141" s="2">
        <v>1342000</v>
      </c>
      <c r="V1141" s="2">
        <v>0</v>
      </c>
      <c r="W1141" s="2">
        <v>9018958</v>
      </c>
      <c r="X1141" s="2">
        <v>6635484</v>
      </c>
      <c r="Y1141" s="2">
        <v>0</v>
      </c>
      <c r="Z1141" s="2">
        <v>0</v>
      </c>
      <c r="AA1141" s="2">
        <v>0</v>
      </c>
      <c r="AB1141" s="2">
        <v>0</v>
      </c>
      <c r="AC1141" s="2">
        <v>0</v>
      </c>
      <c r="AD1141" s="2">
        <v>0</v>
      </c>
      <c r="AE1141" s="2">
        <v>0</v>
      </c>
      <c r="AF1141" s="2">
        <v>4709372</v>
      </c>
      <c r="AG1141" s="2">
        <v>6703461</v>
      </c>
      <c r="AH1141" s="2">
        <v>0</v>
      </c>
      <c r="AI1141" s="2">
        <v>0</v>
      </c>
      <c r="AJ1141" s="2">
        <v>0</v>
      </c>
      <c r="AK1141" s="2">
        <v>0</v>
      </c>
      <c r="AL1141" s="2">
        <v>0</v>
      </c>
      <c r="AM1141" s="2">
        <v>6593122</v>
      </c>
      <c r="AN1141" s="2">
        <v>0</v>
      </c>
    </row>
    <row r="1142" spans="1:40" x14ac:dyDescent="0.25">
      <c r="A1142" t="s">
        <v>2314</v>
      </c>
      <c r="B1142" t="s">
        <v>504</v>
      </c>
      <c r="C1142" t="s">
        <v>2315</v>
      </c>
      <c r="D1142" t="str">
        <f t="shared" si="96"/>
        <v>قراردادي بهره بردار</v>
      </c>
      <c r="E1142" t="str">
        <f t="shared" si="97"/>
        <v>پروژه بهره برداري نيروگاه بوشهر</v>
      </c>
      <c r="F1142">
        <v>36</v>
      </c>
      <c r="G1142" s="2">
        <v>41924028</v>
      </c>
      <c r="H1142" s="2">
        <v>3517098</v>
      </c>
      <c r="I1142" s="2">
        <v>0</v>
      </c>
      <c r="J1142" s="2">
        <v>18947334</v>
      </c>
      <c r="K1142" s="2">
        <v>0</v>
      </c>
      <c r="L1142" s="2">
        <v>13744500</v>
      </c>
      <c r="M1142" s="2">
        <v>0</v>
      </c>
      <c r="N1142" s="2">
        <v>2412903</v>
      </c>
      <c r="O1142" s="2">
        <v>4498866</v>
      </c>
      <c r="P1142" s="2">
        <v>0</v>
      </c>
      <c r="Q1142" s="2">
        <v>0</v>
      </c>
      <c r="R1142" s="2">
        <v>0</v>
      </c>
      <c r="S1142" s="2">
        <v>0</v>
      </c>
      <c r="T1142" s="2">
        <v>0</v>
      </c>
      <c r="U1142" s="2">
        <v>1342000</v>
      </c>
      <c r="V1142" s="2">
        <v>0</v>
      </c>
      <c r="W1142" s="2">
        <v>7308258</v>
      </c>
      <c r="X1142" s="2">
        <v>6635484</v>
      </c>
      <c r="Y1142" s="2">
        <v>0</v>
      </c>
      <c r="Z1142" s="2">
        <v>0</v>
      </c>
      <c r="AA1142" s="2">
        <v>0</v>
      </c>
      <c r="AB1142" s="2">
        <v>0</v>
      </c>
      <c r="AC1142" s="2">
        <v>0</v>
      </c>
      <c r="AD1142" s="2">
        <v>0</v>
      </c>
      <c r="AE1142" s="2">
        <v>0</v>
      </c>
      <c r="AF1142" s="2">
        <v>3213474</v>
      </c>
      <c r="AG1142" s="2">
        <v>0</v>
      </c>
      <c r="AH1142" s="2">
        <v>0</v>
      </c>
      <c r="AI1142" s="2">
        <v>0</v>
      </c>
      <c r="AJ1142" s="2">
        <v>0</v>
      </c>
      <c r="AK1142" s="2">
        <v>0</v>
      </c>
      <c r="AL1142" s="2">
        <v>0</v>
      </c>
      <c r="AM1142" s="2">
        <v>4498866</v>
      </c>
      <c r="AN1142" s="2">
        <v>0</v>
      </c>
    </row>
    <row r="1143" spans="1:40" x14ac:dyDescent="0.25">
      <c r="A1143" t="s">
        <v>2316</v>
      </c>
      <c r="B1143" t="s">
        <v>2317</v>
      </c>
      <c r="C1143" t="s">
        <v>1636</v>
      </c>
      <c r="D1143" t="str">
        <f t="shared" si="96"/>
        <v>قراردادي بهره بردار</v>
      </c>
      <c r="E1143" t="str">
        <f t="shared" si="97"/>
        <v>پروژه بهره برداري نيروگاه بوشهر</v>
      </c>
      <c r="F1143">
        <v>88</v>
      </c>
      <c r="G1143" s="2">
        <v>66771618</v>
      </c>
      <c r="H1143" s="2">
        <v>13716975</v>
      </c>
      <c r="I1143" s="2">
        <v>0</v>
      </c>
      <c r="J1143" s="2">
        <v>30230250</v>
      </c>
      <c r="K1143" s="2">
        <v>0</v>
      </c>
      <c r="L1143" s="2">
        <v>0</v>
      </c>
      <c r="M1143" s="2">
        <v>0</v>
      </c>
      <c r="N1143" s="2">
        <v>2412903</v>
      </c>
      <c r="O1143" s="2">
        <v>7622424</v>
      </c>
      <c r="P1143" s="2">
        <v>0</v>
      </c>
      <c r="Q1143" s="2">
        <v>0</v>
      </c>
      <c r="R1143" s="2">
        <v>0</v>
      </c>
      <c r="S1143" s="2">
        <v>0</v>
      </c>
      <c r="T1143" s="2">
        <v>0</v>
      </c>
      <c r="U1143" s="2">
        <v>1342000</v>
      </c>
      <c r="V1143" s="2">
        <v>0</v>
      </c>
      <c r="W1143" s="2">
        <v>11660238</v>
      </c>
      <c r="X1143" s="2">
        <v>6635484</v>
      </c>
      <c r="Y1143" s="2">
        <v>0</v>
      </c>
      <c r="Z1143" s="2">
        <v>0</v>
      </c>
      <c r="AA1143" s="2">
        <v>0</v>
      </c>
      <c r="AB1143" s="2">
        <v>0</v>
      </c>
      <c r="AC1143" s="2">
        <v>0</v>
      </c>
      <c r="AD1143" s="2">
        <v>0</v>
      </c>
      <c r="AE1143" s="2">
        <v>0</v>
      </c>
      <c r="AF1143" s="2">
        <v>5444592</v>
      </c>
      <c r="AG1143" s="2">
        <v>0</v>
      </c>
      <c r="AH1143" s="2">
        <v>0</v>
      </c>
      <c r="AI1143" s="2">
        <v>0</v>
      </c>
      <c r="AJ1143" s="2">
        <v>0</v>
      </c>
      <c r="AK1143" s="2">
        <v>0</v>
      </c>
      <c r="AL1143" s="2">
        <v>0</v>
      </c>
      <c r="AM1143" s="2">
        <v>6533502</v>
      </c>
      <c r="AN1143" s="2">
        <v>0</v>
      </c>
    </row>
    <row r="1144" spans="1:40" x14ac:dyDescent="0.25">
      <c r="A1144" t="s">
        <v>2318</v>
      </c>
      <c r="B1144" t="s">
        <v>623</v>
      </c>
      <c r="C1144" t="s">
        <v>245</v>
      </c>
      <c r="D1144" t="str">
        <f t="shared" si="96"/>
        <v>قراردادي بهره بردار</v>
      </c>
      <c r="E1144" t="str">
        <f t="shared" si="97"/>
        <v>پروژه بهره برداري نيروگاه بوشهر</v>
      </c>
      <c r="F1144">
        <v>0</v>
      </c>
      <c r="G1144" s="2">
        <v>1852115</v>
      </c>
      <c r="H1144" s="2">
        <v>0</v>
      </c>
      <c r="I1144" s="2">
        <v>0</v>
      </c>
      <c r="J1144" s="2">
        <v>0</v>
      </c>
      <c r="K1144" s="2">
        <v>0</v>
      </c>
      <c r="L1144" s="2">
        <v>0</v>
      </c>
      <c r="M1144" s="2">
        <v>0</v>
      </c>
      <c r="N1144" s="2">
        <v>66236</v>
      </c>
      <c r="O1144" s="2">
        <v>0</v>
      </c>
      <c r="P1144" s="2">
        <v>0</v>
      </c>
      <c r="Q1144" s="2">
        <v>0</v>
      </c>
      <c r="R1144" s="2">
        <v>0</v>
      </c>
      <c r="S1144" s="2">
        <v>0</v>
      </c>
      <c r="T1144" s="2">
        <v>0</v>
      </c>
      <c r="U1144" s="2">
        <v>0</v>
      </c>
      <c r="V1144" s="2">
        <v>0</v>
      </c>
      <c r="W1144" s="2">
        <v>0</v>
      </c>
      <c r="X1144" s="2">
        <v>182151</v>
      </c>
      <c r="Y1144" s="2">
        <v>0</v>
      </c>
      <c r="Z1144" s="2">
        <v>0</v>
      </c>
      <c r="AA1144" s="2">
        <v>0</v>
      </c>
      <c r="AB1144" s="2">
        <v>0</v>
      </c>
      <c r="AC1144" s="2">
        <v>0</v>
      </c>
      <c r="AD1144" s="2">
        <v>0</v>
      </c>
      <c r="AE1144" s="2">
        <v>0</v>
      </c>
      <c r="AF1144" s="2">
        <v>0</v>
      </c>
      <c r="AG1144" s="2">
        <v>0</v>
      </c>
      <c r="AH1144" s="2">
        <v>0</v>
      </c>
      <c r="AI1144" s="2">
        <v>0</v>
      </c>
      <c r="AJ1144" s="2">
        <v>0</v>
      </c>
      <c r="AK1144" s="2">
        <v>0</v>
      </c>
      <c r="AL1144" s="2">
        <v>0</v>
      </c>
      <c r="AM1144" s="2">
        <v>0</v>
      </c>
      <c r="AN1144" s="2">
        <v>0</v>
      </c>
    </row>
    <row r="1145" spans="1:40" x14ac:dyDescent="0.25">
      <c r="A1145" t="s">
        <v>2319</v>
      </c>
      <c r="B1145" t="s">
        <v>399</v>
      </c>
      <c r="C1145" t="s">
        <v>1300</v>
      </c>
      <c r="D1145" t="str">
        <f t="shared" si="96"/>
        <v>قراردادي بهره بردار</v>
      </c>
      <c r="E1145" t="str">
        <f t="shared" si="97"/>
        <v>پروژه بهره برداري نيروگاه بوشهر</v>
      </c>
      <c r="F1145">
        <v>81</v>
      </c>
      <c r="G1145" s="2">
        <v>42204198</v>
      </c>
      <c r="H1145" s="2">
        <v>7994452</v>
      </c>
      <c r="I1145" s="2">
        <v>0</v>
      </c>
      <c r="J1145" s="2">
        <v>19141224</v>
      </c>
      <c r="K1145" s="2">
        <v>0</v>
      </c>
      <c r="L1145" s="2">
        <v>20901774</v>
      </c>
      <c r="M1145" s="2">
        <v>0</v>
      </c>
      <c r="N1145" s="2">
        <v>2412903</v>
      </c>
      <c r="O1145" s="2">
        <v>4599744</v>
      </c>
      <c r="P1145" s="2">
        <v>0</v>
      </c>
      <c r="Q1145" s="2">
        <v>0</v>
      </c>
      <c r="R1145" s="2">
        <v>0</v>
      </c>
      <c r="S1145" s="2">
        <v>0</v>
      </c>
      <c r="T1145" s="2">
        <v>0</v>
      </c>
      <c r="U1145" s="2">
        <v>1342000</v>
      </c>
      <c r="V1145" s="2">
        <v>0</v>
      </c>
      <c r="W1145" s="2">
        <v>7383048</v>
      </c>
      <c r="X1145" s="2">
        <v>6635484</v>
      </c>
      <c r="Y1145" s="2">
        <v>0</v>
      </c>
      <c r="Z1145" s="2">
        <v>0</v>
      </c>
      <c r="AA1145" s="2">
        <v>0</v>
      </c>
      <c r="AB1145" s="2">
        <v>0</v>
      </c>
      <c r="AC1145" s="2">
        <v>0</v>
      </c>
      <c r="AD1145" s="2">
        <v>0</v>
      </c>
      <c r="AE1145" s="2">
        <v>0</v>
      </c>
      <c r="AF1145" s="2">
        <v>3285534</v>
      </c>
      <c r="AG1145" s="2">
        <v>0</v>
      </c>
      <c r="AH1145" s="2">
        <v>0</v>
      </c>
      <c r="AI1145" s="2">
        <v>0</v>
      </c>
      <c r="AJ1145" s="2">
        <v>0</v>
      </c>
      <c r="AK1145" s="2">
        <v>0</v>
      </c>
      <c r="AL1145" s="2">
        <v>0</v>
      </c>
      <c r="AM1145" s="2">
        <v>4599744</v>
      </c>
      <c r="AN1145" s="2">
        <v>0</v>
      </c>
    </row>
    <row r="1146" spans="1:40" x14ac:dyDescent="0.25">
      <c r="A1146" t="s">
        <v>2320</v>
      </c>
      <c r="B1146" t="s">
        <v>2321</v>
      </c>
      <c r="C1146" t="s">
        <v>2322</v>
      </c>
      <c r="D1146" t="str">
        <f t="shared" si="96"/>
        <v>قراردادي بهره بردار</v>
      </c>
      <c r="E1146" t="str">
        <f t="shared" si="97"/>
        <v>پروژه بهره برداري نيروگاه بوشهر</v>
      </c>
      <c r="F1146">
        <v>29</v>
      </c>
      <c r="G1146" s="2">
        <v>45977832</v>
      </c>
      <c r="H1146" s="2">
        <v>3179857</v>
      </c>
      <c r="I1146" s="2">
        <v>0</v>
      </c>
      <c r="J1146" s="2">
        <v>21265506</v>
      </c>
      <c r="K1146" s="2">
        <v>0</v>
      </c>
      <c r="L1146" s="2">
        <v>0</v>
      </c>
      <c r="M1146" s="2">
        <v>0</v>
      </c>
      <c r="N1146" s="2">
        <v>2412903</v>
      </c>
      <c r="O1146" s="2">
        <v>5445540</v>
      </c>
      <c r="P1146" s="2">
        <v>0</v>
      </c>
      <c r="Q1146" s="2">
        <v>0</v>
      </c>
      <c r="R1146" s="2">
        <v>0</v>
      </c>
      <c r="S1146" s="2">
        <v>0</v>
      </c>
      <c r="T1146" s="2">
        <v>0</v>
      </c>
      <c r="U1146" s="2">
        <v>1342000</v>
      </c>
      <c r="V1146" s="2">
        <v>0</v>
      </c>
      <c r="W1146" s="2">
        <v>8202408</v>
      </c>
      <c r="X1146" s="2">
        <v>6635484</v>
      </c>
      <c r="Y1146" s="2">
        <v>0</v>
      </c>
      <c r="Z1146" s="2">
        <v>0</v>
      </c>
      <c r="AA1146" s="2">
        <v>0</v>
      </c>
      <c r="AB1146" s="2">
        <v>0</v>
      </c>
      <c r="AC1146" s="2">
        <v>0</v>
      </c>
      <c r="AD1146" s="2">
        <v>0</v>
      </c>
      <c r="AE1146" s="2">
        <v>0</v>
      </c>
      <c r="AF1146" s="2">
        <v>3889668</v>
      </c>
      <c r="AG1146" s="2">
        <v>0</v>
      </c>
      <c r="AH1146" s="2">
        <v>0</v>
      </c>
      <c r="AI1146" s="2">
        <v>0</v>
      </c>
      <c r="AJ1146" s="2">
        <v>0</v>
      </c>
      <c r="AK1146" s="2">
        <v>0</v>
      </c>
      <c r="AL1146" s="2">
        <v>0</v>
      </c>
      <c r="AM1146" s="2">
        <v>5445540</v>
      </c>
      <c r="AN1146" s="2">
        <v>0</v>
      </c>
    </row>
    <row r="1147" spans="1:40" x14ac:dyDescent="0.25">
      <c r="A1147" t="s">
        <v>2323</v>
      </c>
      <c r="B1147" t="s">
        <v>2324</v>
      </c>
      <c r="C1147" t="s">
        <v>2325</v>
      </c>
      <c r="D1147" t="str">
        <f t="shared" si="96"/>
        <v>قراردادي بهره بردار</v>
      </c>
      <c r="E1147" t="str">
        <f t="shared" si="97"/>
        <v>پروژه بهره برداري نيروگاه بوشهر</v>
      </c>
      <c r="F1147">
        <v>45</v>
      </c>
      <c r="G1147" s="2">
        <v>41889000</v>
      </c>
      <c r="H1147" s="2">
        <v>4390825</v>
      </c>
      <c r="I1147" s="2">
        <v>0</v>
      </c>
      <c r="J1147" s="2">
        <v>18923424</v>
      </c>
      <c r="K1147" s="2">
        <v>0</v>
      </c>
      <c r="L1147" s="2">
        <v>18326000</v>
      </c>
      <c r="M1147" s="2">
        <v>0</v>
      </c>
      <c r="N1147" s="2">
        <v>2412903</v>
      </c>
      <c r="O1147" s="2">
        <v>4486608</v>
      </c>
      <c r="P1147" s="2">
        <v>0</v>
      </c>
      <c r="Q1147" s="2">
        <v>0</v>
      </c>
      <c r="R1147" s="2">
        <v>0</v>
      </c>
      <c r="S1147" s="2">
        <v>0</v>
      </c>
      <c r="T1147" s="2">
        <v>0</v>
      </c>
      <c r="U1147" s="2">
        <v>1342000</v>
      </c>
      <c r="V1147" s="2">
        <v>0</v>
      </c>
      <c r="W1147" s="2">
        <v>7299036</v>
      </c>
      <c r="X1147" s="2">
        <v>6635484</v>
      </c>
      <c r="Y1147" s="2">
        <v>0</v>
      </c>
      <c r="Z1147" s="2">
        <v>0</v>
      </c>
      <c r="AA1147" s="2">
        <v>0</v>
      </c>
      <c r="AB1147" s="2">
        <v>0</v>
      </c>
      <c r="AC1147" s="2">
        <v>0</v>
      </c>
      <c r="AD1147" s="2">
        <v>0</v>
      </c>
      <c r="AE1147" s="2">
        <v>0</v>
      </c>
      <c r="AF1147" s="2">
        <v>3204714</v>
      </c>
      <c r="AG1147" s="2">
        <v>0</v>
      </c>
      <c r="AH1147" s="2">
        <v>0</v>
      </c>
      <c r="AI1147" s="2">
        <v>0</v>
      </c>
      <c r="AJ1147" s="2">
        <v>0</v>
      </c>
      <c r="AK1147" s="2">
        <v>0</v>
      </c>
      <c r="AL1147" s="2">
        <v>0</v>
      </c>
      <c r="AM1147" s="2">
        <v>4486608</v>
      </c>
      <c r="AN1147" s="2">
        <v>0</v>
      </c>
    </row>
    <row r="1148" spans="1:40" x14ac:dyDescent="0.25">
      <c r="A1148" t="s">
        <v>2327</v>
      </c>
      <c r="B1148" t="s">
        <v>1716</v>
      </c>
      <c r="C1148" t="s">
        <v>1216</v>
      </c>
      <c r="D1148" t="str">
        <f>"قراردادي کارگري"</f>
        <v>قراردادي کارگري</v>
      </c>
      <c r="E1148" t="str">
        <f>"پروژه تعميرات نيروگاه بوشهر"</f>
        <v>پروژه تعميرات نيروگاه بوشهر</v>
      </c>
      <c r="F1148">
        <v>67</v>
      </c>
      <c r="G1148" s="2">
        <v>21706191</v>
      </c>
      <c r="H1148" s="2">
        <v>7463088</v>
      </c>
      <c r="I1148" s="2">
        <v>0</v>
      </c>
      <c r="J1148" s="2">
        <v>13023715</v>
      </c>
      <c r="K1148" s="2">
        <v>0</v>
      </c>
      <c r="L1148" s="2">
        <v>0</v>
      </c>
      <c r="M1148" s="2">
        <v>15573600</v>
      </c>
      <c r="N1148" s="2">
        <v>1813333</v>
      </c>
      <c r="O1148" s="2">
        <v>11576637</v>
      </c>
      <c r="P1148" s="2">
        <v>0</v>
      </c>
      <c r="Q1148" s="2">
        <v>0</v>
      </c>
      <c r="R1148" s="2">
        <v>0</v>
      </c>
      <c r="S1148" s="2">
        <v>0</v>
      </c>
      <c r="T1148" s="2">
        <v>0</v>
      </c>
      <c r="U1148" s="2">
        <v>0</v>
      </c>
      <c r="V1148" s="2">
        <v>0</v>
      </c>
      <c r="W1148" s="2">
        <v>6863013</v>
      </c>
      <c r="X1148" s="2">
        <v>4986667</v>
      </c>
      <c r="Y1148" s="2">
        <v>0</v>
      </c>
      <c r="Z1148" s="2">
        <v>0</v>
      </c>
      <c r="AA1148" s="2">
        <v>0</v>
      </c>
      <c r="AB1148" s="2">
        <v>0</v>
      </c>
      <c r="AC1148" s="2">
        <v>0</v>
      </c>
      <c r="AD1148" s="2">
        <v>0</v>
      </c>
      <c r="AE1148" s="2">
        <v>0</v>
      </c>
      <c r="AF1148" s="2">
        <v>0</v>
      </c>
      <c r="AG1148" s="2">
        <v>0</v>
      </c>
      <c r="AH1148" s="2">
        <v>0</v>
      </c>
      <c r="AI1148" s="2">
        <v>0</v>
      </c>
      <c r="AJ1148" s="2">
        <v>0</v>
      </c>
      <c r="AK1148" s="2">
        <v>0</v>
      </c>
      <c r="AL1148" s="2">
        <v>0</v>
      </c>
      <c r="AM1148" s="2">
        <v>0</v>
      </c>
      <c r="AN1148" s="2">
        <v>0</v>
      </c>
    </row>
    <row r="1149" spans="1:40" x14ac:dyDescent="0.25">
      <c r="A1149" t="s">
        <v>2328</v>
      </c>
      <c r="B1149" t="s">
        <v>2329</v>
      </c>
      <c r="C1149" t="s">
        <v>922</v>
      </c>
      <c r="D1149" t="str">
        <f>"قراردادي بهره بردار"</f>
        <v>قراردادي بهره بردار</v>
      </c>
      <c r="E1149" t="str">
        <f>"پروژه بهره برداري نيروگاه بوشهر"</f>
        <v>پروژه بهره برداري نيروگاه بوشهر</v>
      </c>
      <c r="F1149">
        <v>9</v>
      </c>
      <c r="G1149" s="2">
        <v>25188764</v>
      </c>
      <c r="H1149" s="2">
        <v>729270</v>
      </c>
      <c r="I1149" s="2">
        <v>0</v>
      </c>
      <c r="J1149" s="2">
        <v>0</v>
      </c>
      <c r="K1149" s="2">
        <v>0</v>
      </c>
      <c r="L1149" s="2">
        <v>0</v>
      </c>
      <c r="M1149" s="2">
        <v>0</v>
      </c>
      <c r="N1149" s="2">
        <v>920000</v>
      </c>
      <c r="O1149" s="2">
        <v>0</v>
      </c>
      <c r="P1149" s="2">
        <v>0</v>
      </c>
      <c r="Q1149" s="2">
        <v>0</v>
      </c>
      <c r="R1149" s="2">
        <v>0</v>
      </c>
      <c r="S1149" s="2">
        <v>0</v>
      </c>
      <c r="T1149" s="2">
        <v>0</v>
      </c>
      <c r="U1149" s="2">
        <v>0</v>
      </c>
      <c r="V1149" s="2">
        <v>0</v>
      </c>
      <c r="W1149" s="2">
        <v>0</v>
      </c>
      <c r="X1149" s="2">
        <v>2530000</v>
      </c>
      <c r="Y1149" s="2">
        <v>0</v>
      </c>
      <c r="Z1149" s="2">
        <v>0</v>
      </c>
      <c r="AA1149" s="2">
        <v>0</v>
      </c>
      <c r="AB1149" s="2">
        <v>0</v>
      </c>
      <c r="AC1149" s="2">
        <v>0</v>
      </c>
      <c r="AD1149" s="2">
        <v>0</v>
      </c>
      <c r="AE1149" s="2">
        <v>0</v>
      </c>
      <c r="AF1149" s="2">
        <v>0</v>
      </c>
      <c r="AG1149" s="2">
        <v>0</v>
      </c>
      <c r="AH1149" s="2">
        <v>0</v>
      </c>
      <c r="AI1149" s="2">
        <v>0</v>
      </c>
      <c r="AJ1149" s="2">
        <v>0</v>
      </c>
      <c r="AK1149" s="2">
        <v>0</v>
      </c>
      <c r="AL1149" s="2">
        <v>0</v>
      </c>
      <c r="AM1149" s="2">
        <v>0</v>
      </c>
      <c r="AN1149" s="2">
        <v>0</v>
      </c>
    </row>
    <row r="1150" spans="1:40" x14ac:dyDescent="0.25">
      <c r="A1150" t="s">
        <v>2330</v>
      </c>
      <c r="B1150" t="s">
        <v>265</v>
      </c>
      <c r="C1150" t="s">
        <v>2331</v>
      </c>
      <c r="D1150" t="str">
        <f t="shared" ref="D1150:D1158" si="98">"قراردادي کارگري"</f>
        <v>قراردادي کارگري</v>
      </c>
      <c r="E1150" t="str">
        <f t="shared" ref="E1150:E1159" si="99">"پروژه تعميرات نيروگاه بوشهر"</f>
        <v>پروژه تعميرات نيروگاه بوشهر</v>
      </c>
      <c r="F1150">
        <v>3</v>
      </c>
      <c r="G1150" s="2">
        <v>17596359</v>
      </c>
      <c r="H1150" s="2">
        <v>590991</v>
      </c>
      <c r="I1150" s="2">
        <v>0</v>
      </c>
      <c r="J1150" s="2">
        <v>14077085</v>
      </c>
      <c r="K1150" s="2">
        <v>0</v>
      </c>
      <c r="L1150" s="2">
        <v>0</v>
      </c>
      <c r="M1150" s="2">
        <v>5803240</v>
      </c>
      <c r="N1150" s="2">
        <v>800000</v>
      </c>
      <c r="O1150" s="2">
        <v>10557816</v>
      </c>
      <c r="P1150" s="2">
        <v>0</v>
      </c>
      <c r="Q1150" s="2">
        <v>0</v>
      </c>
      <c r="R1150" s="2">
        <v>0</v>
      </c>
      <c r="S1150" s="2">
        <v>0</v>
      </c>
      <c r="T1150" s="2">
        <v>0</v>
      </c>
      <c r="U1150" s="2">
        <v>0</v>
      </c>
      <c r="V1150" s="2">
        <v>0</v>
      </c>
      <c r="W1150" s="2">
        <v>5098450</v>
      </c>
      <c r="X1150" s="2">
        <v>2200000</v>
      </c>
      <c r="Y1150" s="2">
        <v>0</v>
      </c>
      <c r="Z1150" s="2">
        <v>0</v>
      </c>
      <c r="AA1150" s="2">
        <v>0</v>
      </c>
      <c r="AB1150" s="2">
        <v>0</v>
      </c>
      <c r="AC1150" s="2">
        <v>0</v>
      </c>
      <c r="AD1150" s="2">
        <v>0</v>
      </c>
      <c r="AE1150" s="2">
        <v>0</v>
      </c>
      <c r="AF1150" s="2">
        <v>0</v>
      </c>
      <c r="AG1150" s="2">
        <v>0</v>
      </c>
      <c r="AH1150" s="2">
        <v>0</v>
      </c>
      <c r="AI1150" s="2">
        <v>0</v>
      </c>
      <c r="AJ1150" s="2">
        <v>0</v>
      </c>
      <c r="AK1150" s="2">
        <v>0</v>
      </c>
      <c r="AL1150" s="2">
        <v>0</v>
      </c>
      <c r="AM1150" s="2">
        <v>0</v>
      </c>
      <c r="AN1150" s="2">
        <v>0</v>
      </c>
    </row>
    <row r="1151" spans="1:40" x14ac:dyDescent="0.25">
      <c r="A1151" t="s">
        <v>2332</v>
      </c>
      <c r="B1151" t="s">
        <v>2333</v>
      </c>
      <c r="C1151" t="s">
        <v>2334</v>
      </c>
      <c r="D1151" t="str">
        <f t="shared" si="98"/>
        <v>قراردادي کارگري</v>
      </c>
      <c r="E1151" t="str">
        <f t="shared" si="99"/>
        <v>پروژه تعميرات نيروگاه بوشهر</v>
      </c>
      <c r="F1151">
        <v>0</v>
      </c>
      <c r="G1151" s="2">
        <v>6667614</v>
      </c>
      <c r="H1151" s="2">
        <v>0</v>
      </c>
      <c r="I1151" s="2">
        <v>0</v>
      </c>
      <c r="J1151" s="2">
        <v>0</v>
      </c>
      <c r="K1151" s="2">
        <v>0</v>
      </c>
      <c r="L1151" s="2">
        <v>0</v>
      </c>
      <c r="M1151" s="2">
        <v>0</v>
      </c>
      <c r="N1151" s="2">
        <v>248276</v>
      </c>
      <c r="O1151" s="2">
        <v>0</v>
      </c>
      <c r="P1151" s="2">
        <v>0</v>
      </c>
      <c r="Q1151" s="2">
        <v>0</v>
      </c>
      <c r="R1151" s="2">
        <v>0</v>
      </c>
      <c r="S1151" s="2">
        <v>0</v>
      </c>
      <c r="T1151" s="2">
        <v>0</v>
      </c>
      <c r="U1151" s="2">
        <v>0</v>
      </c>
      <c r="V1151" s="2">
        <v>0</v>
      </c>
      <c r="W1151" s="2">
        <v>0</v>
      </c>
      <c r="X1151" s="2">
        <v>682759</v>
      </c>
      <c r="Y1151" s="2">
        <v>0</v>
      </c>
      <c r="Z1151" s="2">
        <v>0</v>
      </c>
      <c r="AA1151" s="2">
        <v>0</v>
      </c>
      <c r="AB1151" s="2">
        <v>0</v>
      </c>
      <c r="AC1151" s="2">
        <v>0</v>
      </c>
      <c r="AD1151" s="2">
        <v>0</v>
      </c>
      <c r="AE1151" s="2">
        <v>0</v>
      </c>
      <c r="AF1151" s="2">
        <v>0</v>
      </c>
      <c r="AG1151" s="2">
        <v>0</v>
      </c>
      <c r="AH1151" s="2">
        <v>0</v>
      </c>
      <c r="AI1151" s="2">
        <v>0</v>
      </c>
      <c r="AJ1151" s="2">
        <v>0</v>
      </c>
      <c r="AK1151" s="2">
        <v>0</v>
      </c>
      <c r="AL1151" s="2">
        <v>0</v>
      </c>
      <c r="AM1151" s="2">
        <v>0</v>
      </c>
      <c r="AN1151" s="2">
        <v>0</v>
      </c>
    </row>
    <row r="1152" spans="1:40" x14ac:dyDescent="0.25">
      <c r="A1152" t="s">
        <v>2335</v>
      </c>
      <c r="B1152" t="s">
        <v>347</v>
      </c>
      <c r="C1152" t="s">
        <v>2336</v>
      </c>
      <c r="D1152" t="str">
        <f t="shared" si="98"/>
        <v>قراردادي کارگري</v>
      </c>
      <c r="E1152" t="str">
        <f t="shared" si="99"/>
        <v>پروژه تعميرات نيروگاه بوشهر</v>
      </c>
      <c r="F1152">
        <v>0</v>
      </c>
      <c r="G1152" s="2">
        <v>6667614</v>
      </c>
      <c r="H1152" s="2">
        <v>0</v>
      </c>
      <c r="I1152" s="2">
        <v>0</v>
      </c>
      <c r="J1152" s="2">
        <v>0</v>
      </c>
      <c r="K1152" s="2">
        <v>0</v>
      </c>
      <c r="L1152" s="2">
        <v>0</v>
      </c>
      <c r="M1152" s="2">
        <v>0</v>
      </c>
      <c r="N1152" s="2">
        <v>248276</v>
      </c>
      <c r="O1152" s="2">
        <v>0</v>
      </c>
      <c r="P1152" s="2">
        <v>0</v>
      </c>
      <c r="Q1152" s="2">
        <v>0</v>
      </c>
      <c r="R1152" s="2">
        <v>0</v>
      </c>
      <c r="S1152" s="2">
        <v>0</v>
      </c>
      <c r="T1152" s="2">
        <v>0</v>
      </c>
      <c r="U1152" s="2">
        <v>0</v>
      </c>
      <c r="V1152" s="2">
        <v>0</v>
      </c>
      <c r="W1152" s="2">
        <v>0</v>
      </c>
      <c r="X1152" s="2">
        <v>682759</v>
      </c>
      <c r="Y1152" s="2">
        <v>0</v>
      </c>
      <c r="Z1152" s="2">
        <v>0</v>
      </c>
      <c r="AA1152" s="2">
        <v>0</v>
      </c>
      <c r="AB1152" s="2">
        <v>0</v>
      </c>
      <c r="AC1152" s="2">
        <v>0</v>
      </c>
      <c r="AD1152" s="2">
        <v>0</v>
      </c>
      <c r="AE1152" s="2">
        <v>0</v>
      </c>
      <c r="AF1152" s="2">
        <v>0</v>
      </c>
      <c r="AG1152" s="2">
        <v>0</v>
      </c>
      <c r="AH1152" s="2">
        <v>0</v>
      </c>
      <c r="AI1152" s="2">
        <v>0</v>
      </c>
      <c r="AJ1152" s="2">
        <v>0</v>
      </c>
      <c r="AK1152" s="2">
        <v>0</v>
      </c>
      <c r="AL1152" s="2">
        <v>0</v>
      </c>
      <c r="AM1152" s="2">
        <v>0</v>
      </c>
      <c r="AN1152" s="2">
        <v>0</v>
      </c>
    </row>
    <row r="1153" spans="1:40" x14ac:dyDescent="0.25">
      <c r="A1153" t="s">
        <v>2337</v>
      </c>
      <c r="B1153" t="s">
        <v>88</v>
      </c>
      <c r="C1153" t="s">
        <v>2338</v>
      </c>
      <c r="D1153" t="str">
        <f t="shared" si="98"/>
        <v>قراردادي کارگري</v>
      </c>
      <c r="E1153" t="str">
        <f t="shared" si="99"/>
        <v>پروژه تعميرات نيروگاه بوشهر</v>
      </c>
      <c r="F1153">
        <v>0</v>
      </c>
      <c r="G1153" s="2">
        <v>6667614</v>
      </c>
      <c r="H1153" s="2">
        <v>0</v>
      </c>
      <c r="I1153" s="2">
        <v>0</v>
      </c>
      <c r="J1153" s="2">
        <v>0</v>
      </c>
      <c r="K1153" s="2">
        <v>0</v>
      </c>
      <c r="L1153" s="2">
        <v>0</v>
      </c>
      <c r="M1153" s="2">
        <v>0</v>
      </c>
      <c r="N1153" s="2">
        <v>248276</v>
      </c>
      <c r="O1153" s="2">
        <v>0</v>
      </c>
      <c r="P1153" s="2">
        <v>0</v>
      </c>
      <c r="Q1153" s="2">
        <v>0</v>
      </c>
      <c r="R1153" s="2">
        <v>0</v>
      </c>
      <c r="S1153" s="2">
        <v>0</v>
      </c>
      <c r="T1153" s="2">
        <v>0</v>
      </c>
      <c r="U1153" s="2">
        <v>0</v>
      </c>
      <c r="V1153" s="2">
        <v>0</v>
      </c>
      <c r="W1153" s="2">
        <v>0</v>
      </c>
      <c r="X1153" s="2">
        <v>682759</v>
      </c>
      <c r="Y1153" s="2">
        <v>0</v>
      </c>
      <c r="Z1153" s="2">
        <v>0</v>
      </c>
      <c r="AA1153" s="2">
        <v>0</v>
      </c>
      <c r="AB1153" s="2">
        <v>0</v>
      </c>
      <c r="AC1153" s="2">
        <v>0</v>
      </c>
      <c r="AD1153" s="2">
        <v>0</v>
      </c>
      <c r="AE1153" s="2">
        <v>0</v>
      </c>
      <c r="AF1153" s="2">
        <v>0</v>
      </c>
      <c r="AG1153" s="2">
        <v>0</v>
      </c>
      <c r="AH1153" s="2">
        <v>0</v>
      </c>
      <c r="AI1153" s="2">
        <v>0</v>
      </c>
      <c r="AJ1153" s="2">
        <v>0</v>
      </c>
      <c r="AK1153" s="2">
        <v>0</v>
      </c>
      <c r="AL1153" s="2">
        <v>0</v>
      </c>
      <c r="AM1153" s="2">
        <v>0</v>
      </c>
      <c r="AN1153" s="2">
        <v>0</v>
      </c>
    </row>
    <row r="1154" spans="1:40" x14ac:dyDescent="0.25">
      <c r="A1154" t="s">
        <v>2339</v>
      </c>
      <c r="B1154" t="s">
        <v>727</v>
      </c>
      <c r="C1154" t="s">
        <v>1780</v>
      </c>
      <c r="D1154" t="str">
        <f t="shared" si="98"/>
        <v>قراردادي کارگري</v>
      </c>
      <c r="E1154" t="str">
        <f t="shared" si="99"/>
        <v>پروژه تعميرات نيروگاه بوشهر</v>
      </c>
      <c r="F1154">
        <v>0</v>
      </c>
      <c r="G1154" s="2">
        <v>6667614</v>
      </c>
      <c r="H1154" s="2">
        <v>0</v>
      </c>
      <c r="I1154" s="2">
        <v>0</v>
      </c>
      <c r="J1154" s="2">
        <v>0</v>
      </c>
      <c r="K1154" s="2">
        <v>0</v>
      </c>
      <c r="L1154" s="2">
        <v>0</v>
      </c>
      <c r="M1154" s="2">
        <v>0</v>
      </c>
      <c r="N1154" s="2">
        <v>248276</v>
      </c>
      <c r="O1154" s="2">
        <v>0</v>
      </c>
      <c r="P1154" s="2">
        <v>0</v>
      </c>
      <c r="Q1154" s="2">
        <v>0</v>
      </c>
      <c r="R1154" s="2">
        <v>0</v>
      </c>
      <c r="S1154" s="2">
        <v>0</v>
      </c>
      <c r="T1154" s="2">
        <v>0</v>
      </c>
      <c r="U1154" s="2">
        <v>0</v>
      </c>
      <c r="V1154" s="2">
        <v>0</v>
      </c>
      <c r="W1154" s="2">
        <v>0</v>
      </c>
      <c r="X1154" s="2">
        <v>682759</v>
      </c>
      <c r="Y1154" s="2">
        <v>0</v>
      </c>
      <c r="Z1154" s="2">
        <v>0</v>
      </c>
      <c r="AA1154" s="2">
        <v>0</v>
      </c>
      <c r="AB1154" s="2">
        <v>0</v>
      </c>
      <c r="AC1154" s="2">
        <v>0</v>
      </c>
      <c r="AD1154" s="2">
        <v>0</v>
      </c>
      <c r="AE1154" s="2">
        <v>0</v>
      </c>
      <c r="AF1154" s="2">
        <v>0</v>
      </c>
      <c r="AG1154" s="2">
        <v>0</v>
      </c>
      <c r="AH1154" s="2">
        <v>0</v>
      </c>
      <c r="AI1154" s="2">
        <v>0</v>
      </c>
      <c r="AJ1154" s="2">
        <v>0</v>
      </c>
      <c r="AK1154" s="2">
        <v>0</v>
      </c>
      <c r="AL1154" s="2">
        <v>0</v>
      </c>
      <c r="AM1154" s="2">
        <v>0</v>
      </c>
      <c r="AN1154" s="2">
        <v>0</v>
      </c>
    </row>
    <row r="1155" spans="1:40" x14ac:dyDescent="0.25">
      <c r="A1155" t="s">
        <v>2340</v>
      </c>
      <c r="B1155" t="s">
        <v>2341</v>
      </c>
      <c r="C1155" t="s">
        <v>1656</v>
      </c>
      <c r="D1155" t="str">
        <f t="shared" si="98"/>
        <v>قراردادي کارگري</v>
      </c>
      <c r="E1155" t="str">
        <f t="shared" si="99"/>
        <v>پروژه تعميرات نيروگاه بوشهر</v>
      </c>
      <c r="F1155">
        <v>0</v>
      </c>
      <c r="G1155" s="2">
        <v>6667614</v>
      </c>
      <c r="H1155" s="2">
        <v>0</v>
      </c>
      <c r="I1155" s="2">
        <v>0</v>
      </c>
      <c r="J1155" s="2">
        <v>0</v>
      </c>
      <c r="K1155" s="2">
        <v>0</v>
      </c>
      <c r="L1155" s="2">
        <v>0</v>
      </c>
      <c r="M1155" s="2">
        <v>0</v>
      </c>
      <c r="N1155" s="2">
        <v>248276</v>
      </c>
      <c r="O1155" s="2">
        <v>0</v>
      </c>
      <c r="P1155" s="2">
        <v>0</v>
      </c>
      <c r="Q1155" s="2">
        <v>0</v>
      </c>
      <c r="R1155" s="2">
        <v>0</v>
      </c>
      <c r="S1155" s="2">
        <v>0</v>
      </c>
      <c r="T1155" s="2">
        <v>0</v>
      </c>
      <c r="U1155" s="2">
        <v>0</v>
      </c>
      <c r="V1155" s="2">
        <v>0</v>
      </c>
      <c r="W1155" s="2">
        <v>0</v>
      </c>
      <c r="X1155" s="2">
        <v>682759</v>
      </c>
      <c r="Y1155" s="2">
        <v>0</v>
      </c>
      <c r="Z1155" s="2">
        <v>0</v>
      </c>
      <c r="AA1155" s="2">
        <v>0</v>
      </c>
      <c r="AB1155" s="2">
        <v>0</v>
      </c>
      <c r="AC1155" s="2">
        <v>0</v>
      </c>
      <c r="AD1155" s="2">
        <v>0</v>
      </c>
      <c r="AE1155" s="2">
        <v>0</v>
      </c>
      <c r="AF1155" s="2">
        <v>0</v>
      </c>
      <c r="AG1155" s="2">
        <v>0</v>
      </c>
      <c r="AH1155" s="2">
        <v>0</v>
      </c>
      <c r="AI1155" s="2">
        <v>0</v>
      </c>
      <c r="AJ1155" s="2">
        <v>0</v>
      </c>
      <c r="AK1155" s="2">
        <v>0</v>
      </c>
      <c r="AL1155" s="2">
        <v>0</v>
      </c>
      <c r="AM1155" s="2">
        <v>0</v>
      </c>
      <c r="AN1155" s="2">
        <v>0</v>
      </c>
    </row>
    <row r="1156" spans="1:40" x14ac:dyDescent="0.25">
      <c r="A1156" t="s">
        <v>2342</v>
      </c>
      <c r="B1156" t="s">
        <v>153</v>
      </c>
      <c r="C1156" t="s">
        <v>571</v>
      </c>
      <c r="D1156" t="str">
        <f t="shared" si="98"/>
        <v>قراردادي کارگري</v>
      </c>
      <c r="E1156" t="str">
        <f t="shared" si="99"/>
        <v>پروژه تعميرات نيروگاه بوشهر</v>
      </c>
      <c r="F1156">
        <v>0</v>
      </c>
      <c r="G1156" s="2">
        <v>6667614</v>
      </c>
      <c r="H1156" s="2">
        <v>0</v>
      </c>
      <c r="I1156" s="2">
        <v>0</v>
      </c>
      <c r="J1156" s="2">
        <v>0</v>
      </c>
      <c r="K1156" s="2">
        <v>0</v>
      </c>
      <c r="L1156" s="2">
        <v>0</v>
      </c>
      <c r="M1156" s="2">
        <v>0</v>
      </c>
      <c r="N1156" s="2">
        <v>248276</v>
      </c>
      <c r="O1156" s="2">
        <v>0</v>
      </c>
      <c r="P1156" s="2">
        <v>0</v>
      </c>
      <c r="Q1156" s="2">
        <v>0</v>
      </c>
      <c r="R1156" s="2">
        <v>0</v>
      </c>
      <c r="S1156" s="2">
        <v>0</v>
      </c>
      <c r="T1156" s="2">
        <v>0</v>
      </c>
      <c r="U1156" s="2">
        <v>0</v>
      </c>
      <c r="V1156" s="2">
        <v>0</v>
      </c>
      <c r="W1156" s="2">
        <v>0</v>
      </c>
      <c r="X1156" s="2">
        <v>682759</v>
      </c>
      <c r="Y1156" s="2">
        <v>0</v>
      </c>
      <c r="Z1156" s="2">
        <v>0</v>
      </c>
      <c r="AA1156" s="2">
        <v>0</v>
      </c>
      <c r="AB1156" s="2">
        <v>0</v>
      </c>
      <c r="AC1156" s="2">
        <v>0</v>
      </c>
      <c r="AD1156" s="2">
        <v>0</v>
      </c>
      <c r="AE1156" s="2">
        <v>0</v>
      </c>
      <c r="AF1156" s="2">
        <v>0</v>
      </c>
      <c r="AG1156" s="2">
        <v>0</v>
      </c>
      <c r="AH1156" s="2">
        <v>0</v>
      </c>
      <c r="AI1156" s="2">
        <v>0</v>
      </c>
      <c r="AJ1156" s="2">
        <v>0</v>
      </c>
      <c r="AK1156" s="2">
        <v>0</v>
      </c>
      <c r="AL1156" s="2">
        <v>0</v>
      </c>
      <c r="AM1156" s="2">
        <v>0</v>
      </c>
      <c r="AN1156" s="2">
        <v>0</v>
      </c>
    </row>
    <row r="1157" spans="1:40" x14ac:dyDescent="0.25">
      <c r="A1157" t="s">
        <v>2343</v>
      </c>
      <c r="B1157" t="s">
        <v>766</v>
      </c>
      <c r="C1157" t="s">
        <v>2344</v>
      </c>
      <c r="D1157" t="str">
        <f t="shared" si="98"/>
        <v>قراردادي کارگري</v>
      </c>
      <c r="E1157" t="str">
        <f t="shared" si="99"/>
        <v>پروژه تعميرات نيروگاه بوشهر</v>
      </c>
      <c r="F1157">
        <v>0</v>
      </c>
      <c r="G1157" s="2">
        <v>6667614</v>
      </c>
      <c r="H1157" s="2">
        <v>0</v>
      </c>
      <c r="I1157" s="2">
        <v>0</v>
      </c>
      <c r="J1157" s="2">
        <v>0</v>
      </c>
      <c r="K1157" s="2">
        <v>0</v>
      </c>
      <c r="L1157" s="2">
        <v>0</v>
      </c>
      <c r="M1157" s="2">
        <v>0</v>
      </c>
      <c r="N1157" s="2">
        <v>248276</v>
      </c>
      <c r="O1157" s="2">
        <v>0</v>
      </c>
      <c r="P1157" s="2">
        <v>0</v>
      </c>
      <c r="Q1157" s="2">
        <v>0</v>
      </c>
      <c r="R1157" s="2">
        <v>0</v>
      </c>
      <c r="S1157" s="2">
        <v>0</v>
      </c>
      <c r="T1157" s="2">
        <v>0</v>
      </c>
      <c r="U1157" s="2">
        <v>0</v>
      </c>
      <c r="V1157" s="2">
        <v>0</v>
      </c>
      <c r="W1157" s="2">
        <v>0</v>
      </c>
      <c r="X1157" s="2">
        <v>682759</v>
      </c>
      <c r="Y1157" s="2">
        <v>0</v>
      </c>
      <c r="Z1157" s="2">
        <v>0</v>
      </c>
      <c r="AA1157" s="2">
        <v>0</v>
      </c>
      <c r="AB1157" s="2">
        <v>0</v>
      </c>
      <c r="AC1157" s="2">
        <v>0</v>
      </c>
      <c r="AD1157" s="2">
        <v>0</v>
      </c>
      <c r="AE1157" s="2">
        <v>0</v>
      </c>
      <c r="AF1157" s="2">
        <v>0</v>
      </c>
      <c r="AG1157" s="2">
        <v>0</v>
      </c>
      <c r="AH1157" s="2">
        <v>0</v>
      </c>
      <c r="AI1157" s="2">
        <v>0</v>
      </c>
      <c r="AJ1157" s="2">
        <v>0</v>
      </c>
      <c r="AK1157" s="2">
        <v>0</v>
      </c>
      <c r="AL1157" s="2">
        <v>0</v>
      </c>
      <c r="AM1157" s="2">
        <v>0</v>
      </c>
      <c r="AN1157" s="2">
        <v>0</v>
      </c>
    </row>
    <row r="1158" spans="1:40" x14ac:dyDescent="0.25">
      <c r="A1158" t="s">
        <v>2345</v>
      </c>
      <c r="B1158" t="s">
        <v>1542</v>
      </c>
      <c r="C1158" t="s">
        <v>627</v>
      </c>
      <c r="D1158" t="str">
        <f t="shared" si="98"/>
        <v>قراردادي کارگري</v>
      </c>
      <c r="E1158" t="str">
        <f t="shared" si="99"/>
        <v>پروژه تعميرات نيروگاه بوشهر</v>
      </c>
      <c r="F1158">
        <v>0</v>
      </c>
      <c r="G1158" s="2">
        <v>4445076</v>
      </c>
      <c r="H1158" s="2">
        <v>0</v>
      </c>
      <c r="I1158" s="2">
        <v>0</v>
      </c>
      <c r="J1158" s="2">
        <v>0</v>
      </c>
      <c r="K1158" s="2">
        <v>0</v>
      </c>
      <c r="L1158" s="2">
        <v>0</v>
      </c>
      <c r="M1158" s="2">
        <v>0</v>
      </c>
      <c r="N1158" s="2">
        <v>165517</v>
      </c>
      <c r="O1158" s="2">
        <v>0</v>
      </c>
      <c r="P1158" s="2">
        <v>0</v>
      </c>
      <c r="Q1158" s="2">
        <v>0</v>
      </c>
      <c r="R1158" s="2">
        <v>0</v>
      </c>
      <c r="S1158" s="2">
        <v>0</v>
      </c>
      <c r="T1158" s="2">
        <v>0</v>
      </c>
      <c r="U1158" s="2">
        <v>0</v>
      </c>
      <c r="V1158" s="2">
        <v>0</v>
      </c>
      <c r="W1158" s="2">
        <v>0</v>
      </c>
      <c r="X1158" s="2">
        <v>455172</v>
      </c>
      <c r="Y1158" s="2">
        <v>0</v>
      </c>
      <c r="Z1158" s="2">
        <v>0</v>
      </c>
      <c r="AA1158" s="2">
        <v>0</v>
      </c>
      <c r="AB1158" s="2">
        <v>0</v>
      </c>
      <c r="AC1158" s="2">
        <v>0</v>
      </c>
      <c r="AD1158" s="2">
        <v>0</v>
      </c>
      <c r="AE1158" s="2">
        <v>0</v>
      </c>
      <c r="AF1158" s="2">
        <v>0</v>
      </c>
      <c r="AG1158" s="2">
        <v>0</v>
      </c>
      <c r="AH1158" s="2">
        <v>0</v>
      </c>
      <c r="AI1158" s="2">
        <v>0</v>
      </c>
      <c r="AJ1158" s="2">
        <v>0</v>
      </c>
      <c r="AK1158" s="2">
        <v>0</v>
      </c>
      <c r="AL1158" s="2">
        <v>0</v>
      </c>
      <c r="AM1158" s="2">
        <v>0</v>
      </c>
      <c r="AN1158" s="2">
        <v>0</v>
      </c>
    </row>
    <row r="1159" spans="1:40" x14ac:dyDescent="0.25">
      <c r="A1159" t="s">
        <v>2346</v>
      </c>
      <c r="B1159" t="s">
        <v>68</v>
      </c>
      <c r="C1159" t="s">
        <v>2347</v>
      </c>
      <c r="D1159" t="str">
        <f>"قراردادي بهره بردار"</f>
        <v>قراردادي بهره بردار</v>
      </c>
      <c r="E1159" t="str">
        <f t="shared" si="99"/>
        <v>پروژه تعميرات نيروگاه بوشهر</v>
      </c>
      <c r="F1159">
        <v>0</v>
      </c>
      <c r="G1159" s="2">
        <v>3704230</v>
      </c>
      <c r="H1159" s="2">
        <v>0</v>
      </c>
      <c r="I1159" s="2">
        <v>0</v>
      </c>
      <c r="J1159" s="2">
        <v>0</v>
      </c>
      <c r="K1159" s="2">
        <v>0</v>
      </c>
      <c r="L1159" s="2">
        <v>0</v>
      </c>
      <c r="M1159" s="2">
        <v>0</v>
      </c>
      <c r="N1159" s="2">
        <v>137931</v>
      </c>
      <c r="O1159" s="2">
        <v>0</v>
      </c>
      <c r="P1159" s="2">
        <v>0</v>
      </c>
      <c r="Q1159" s="2">
        <v>0</v>
      </c>
      <c r="R1159" s="2">
        <v>0</v>
      </c>
      <c r="S1159" s="2">
        <v>0</v>
      </c>
      <c r="T1159" s="2">
        <v>0</v>
      </c>
      <c r="U1159" s="2">
        <v>0</v>
      </c>
      <c r="V1159" s="2">
        <v>0</v>
      </c>
      <c r="W1159" s="2">
        <v>0</v>
      </c>
      <c r="X1159" s="2">
        <v>379310</v>
      </c>
      <c r="Y1159" s="2">
        <v>0</v>
      </c>
      <c r="Z1159" s="2">
        <v>0</v>
      </c>
      <c r="AA1159" s="2">
        <v>0</v>
      </c>
      <c r="AB1159" s="2">
        <v>0</v>
      </c>
      <c r="AC1159" s="2">
        <v>0</v>
      </c>
      <c r="AD1159" s="2">
        <v>0</v>
      </c>
      <c r="AE1159" s="2">
        <v>0</v>
      </c>
      <c r="AF1159" s="2">
        <v>0</v>
      </c>
      <c r="AG1159" s="2">
        <v>0</v>
      </c>
      <c r="AH1159" s="2">
        <v>0</v>
      </c>
      <c r="AI1159" s="2">
        <v>0</v>
      </c>
      <c r="AJ1159" s="2">
        <v>0</v>
      </c>
      <c r="AK1159" s="2">
        <v>0</v>
      </c>
      <c r="AL1159" s="2">
        <v>0</v>
      </c>
      <c r="AM1159" s="2">
        <v>0</v>
      </c>
      <c r="AN1159" s="2">
        <v>0</v>
      </c>
    </row>
    <row r="1160" spans="1:40" x14ac:dyDescent="0.25">
      <c r="A1160"/>
      <c r="G1160" s="2">
        <f>SUM(G2:G1159)</f>
        <v>147980083941</v>
      </c>
      <c r="H1160" s="2">
        <f t="shared" ref="H1160:AN1160" si="100">SUM(H2:H1159)</f>
        <v>91844348155</v>
      </c>
      <c r="I1160" s="2">
        <f t="shared" si="100"/>
        <v>310409902</v>
      </c>
      <c r="J1160" s="2">
        <f t="shared" si="100"/>
        <v>116358900781</v>
      </c>
      <c r="K1160" s="2">
        <f t="shared" si="100"/>
        <v>101870000</v>
      </c>
      <c r="L1160" s="2">
        <f t="shared" si="100"/>
        <v>35070281030</v>
      </c>
      <c r="M1160" s="2">
        <f t="shared" si="100"/>
        <v>16809453972</v>
      </c>
      <c r="N1160" s="2">
        <f t="shared" si="100"/>
        <v>5307159541</v>
      </c>
      <c r="O1160" s="2">
        <f t="shared" si="100"/>
        <v>35370841295</v>
      </c>
      <c r="P1160" s="2">
        <f t="shared" si="100"/>
        <v>0</v>
      </c>
      <c r="Q1160" s="2">
        <f t="shared" si="100"/>
        <v>41550194</v>
      </c>
      <c r="R1160" s="2">
        <f t="shared" si="100"/>
        <v>0</v>
      </c>
      <c r="S1160" s="2">
        <f t="shared" si="100"/>
        <v>2155275072</v>
      </c>
      <c r="T1160" s="2">
        <f t="shared" si="100"/>
        <v>105259500</v>
      </c>
      <c r="U1160" s="2">
        <f t="shared" si="100"/>
        <v>4816652000</v>
      </c>
      <c r="V1160" s="2">
        <f t="shared" si="100"/>
        <v>0</v>
      </c>
      <c r="W1160" s="2">
        <f t="shared" si="100"/>
        <v>98591068448</v>
      </c>
      <c r="X1160" s="2">
        <f t="shared" si="100"/>
        <v>14591388786</v>
      </c>
      <c r="Y1160" s="2">
        <f t="shared" si="100"/>
        <v>5840573595</v>
      </c>
      <c r="Z1160" s="2">
        <f t="shared" si="100"/>
        <v>1441332147</v>
      </c>
      <c r="AA1160" s="2">
        <f t="shared" si="100"/>
        <v>190719855</v>
      </c>
      <c r="AB1160" s="2">
        <f t="shared" si="100"/>
        <v>245000000</v>
      </c>
      <c r="AC1160" s="2">
        <f t="shared" si="100"/>
        <v>0</v>
      </c>
      <c r="AD1160" s="2">
        <f t="shared" si="100"/>
        <v>1934317248</v>
      </c>
      <c r="AE1160" s="2">
        <f t="shared" si="100"/>
        <v>4040866749</v>
      </c>
      <c r="AF1160" s="2">
        <f t="shared" si="100"/>
        <v>13858296546</v>
      </c>
      <c r="AG1160" s="2">
        <f t="shared" si="100"/>
        <v>13327239047</v>
      </c>
      <c r="AH1160" s="2">
        <f t="shared" si="100"/>
        <v>173489872</v>
      </c>
      <c r="AI1160" s="2">
        <f t="shared" si="100"/>
        <v>374208295</v>
      </c>
      <c r="AJ1160" s="2">
        <f t="shared" si="100"/>
        <v>257500000</v>
      </c>
      <c r="AK1160" s="2">
        <f t="shared" si="100"/>
        <v>3883868678</v>
      </c>
      <c r="AL1160" s="2">
        <f t="shared" si="100"/>
        <v>25298398</v>
      </c>
      <c r="AM1160" s="2">
        <f t="shared" si="100"/>
        <v>44927910403</v>
      </c>
      <c r="AN1160" s="2">
        <f t="shared" si="100"/>
        <v>172392803</v>
      </c>
    </row>
    <row r="1161" spans="1:40" x14ac:dyDescent="0.25">
      <c r="A1161"/>
    </row>
    <row r="1162" spans="1:40" x14ac:dyDescent="0.25">
      <c r="A1162"/>
    </row>
    <row r="1163" spans="1:40" x14ac:dyDescent="0.25">
      <c r="A1163"/>
    </row>
    <row r="1164" spans="1:40" x14ac:dyDescent="0.25">
      <c r="A1164"/>
    </row>
    <row r="1165" spans="1:40" x14ac:dyDescent="0.25">
      <c r="A1165"/>
    </row>
    <row r="1166" spans="1:40" x14ac:dyDescent="0.25">
      <c r="A1166"/>
    </row>
    <row r="1167" spans="1:40" x14ac:dyDescent="0.25">
      <c r="A1167"/>
    </row>
    <row r="1168" spans="1:40" x14ac:dyDescent="0.25">
      <c r="A1168"/>
    </row>
    <row r="1169" spans="1:1" x14ac:dyDescent="0.25">
      <c r="A1169"/>
    </row>
    <row r="1170" spans="1:1" x14ac:dyDescent="0.25">
      <c r="A1170"/>
    </row>
    <row r="1171" spans="1:1" x14ac:dyDescent="0.25">
      <c r="A1171"/>
    </row>
    <row r="1172" spans="1:1" x14ac:dyDescent="0.25">
      <c r="A1172"/>
    </row>
    <row r="1173" spans="1:1" x14ac:dyDescent="0.25">
      <c r="A1173"/>
    </row>
    <row r="1174" spans="1:1" x14ac:dyDescent="0.25">
      <c r="A1174"/>
    </row>
    <row r="1175" spans="1:1" x14ac:dyDescent="0.25">
      <c r="A1175"/>
    </row>
    <row r="1176" spans="1:1" x14ac:dyDescent="0.25">
      <c r="A1176"/>
    </row>
    <row r="1177" spans="1:1" x14ac:dyDescent="0.25">
      <c r="A1177"/>
    </row>
    <row r="1178" spans="1:1" x14ac:dyDescent="0.25">
      <c r="A1178"/>
    </row>
    <row r="1179" spans="1:1" x14ac:dyDescent="0.25">
      <c r="A1179"/>
    </row>
    <row r="1180" spans="1:1" x14ac:dyDescent="0.25">
      <c r="A1180"/>
    </row>
    <row r="1181" spans="1:1" x14ac:dyDescent="0.25">
      <c r="A1181"/>
    </row>
    <row r="1182" spans="1:1" x14ac:dyDescent="0.25">
      <c r="A1182"/>
    </row>
    <row r="1183" spans="1:1" x14ac:dyDescent="0.25">
      <c r="A1183"/>
    </row>
    <row r="1184" spans="1:1" x14ac:dyDescent="0.25">
      <c r="A1184"/>
    </row>
    <row r="1185" spans="1:1" x14ac:dyDescent="0.25">
      <c r="A1185"/>
    </row>
    <row r="1186" spans="1:1" x14ac:dyDescent="0.25">
      <c r="A1186"/>
    </row>
    <row r="1187" spans="1:1" x14ac:dyDescent="0.25">
      <c r="A1187"/>
    </row>
    <row r="1188" spans="1:1" x14ac:dyDescent="0.25">
      <c r="A1188"/>
    </row>
    <row r="1189" spans="1:1" x14ac:dyDescent="0.25">
      <c r="A1189"/>
    </row>
    <row r="1190" spans="1:1" x14ac:dyDescent="0.25">
      <c r="A1190"/>
    </row>
    <row r="1191" spans="1:1" x14ac:dyDescent="0.25">
      <c r="A1191"/>
    </row>
    <row r="1192" spans="1:1" x14ac:dyDescent="0.25">
      <c r="A1192"/>
    </row>
    <row r="1193" spans="1:1" x14ac:dyDescent="0.25">
      <c r="A1193"/>
    </row>
    <row r="1194" spans="1:1" x14ac:dyDescent="0.25">
      <c r="A1194"/>
    </row>
    <row r="1195" spans="1:1" x14ac:dyDescent="0.25">
      <c r="A1195"/>
    </row>
    <row r="1196" spans="1:1" x14ac:dyDescent="0.25">
      <c r="A1196"/>
    </row>
    <row r="1197" spans="1:1" x14ac:dyDescent="0.25">
      <c r="A1197"/>
    </row>
    <row r="1198" spans="1:1" x14ac:dyDescent="0.25">
      <c r="A1198"/>
    </row>
    <row r="1199" spans="1:1" x14ac:dyDescent="0.25">
      <c r="A1199"/>
    </row>
    <row r="1200" spans="1:1" x14ac:dyDescent="0.25">
      <c r="A1200"/>
    </row>
    <row r="1201" spans="1:1" x14ac:dyDescent="0.25">
      <c r="A1201"/>
    </row>
    <row r="1202" spans="1:1" x14ac:dyDescent="0.25">
      <c r="A1202"/>
    </row>
    <row r="1203" spans="1:1" x14ac:dyDescent="0.25">
      <c r="A1203"/>
    </row>
    <row r="1204" spans="1:1" x14ac:dyDescent="0.25">
      <c r="A1204"/>
    </row>
    <row r="1205" spans="1:1" x14ac:dyDescent="0.25">
      <c r="A1205"/>
    </row>
    <row r="1206" spans="1:1" x14ac:dyDescent="0.25">
      <c r="A1206"/>
    </row>
    <row r="1207" spans="1:1" x14ac:dyDescent="0.25">
      <c r="A1207"/>
    </row>
    <row r="1208" spans="1:1" x14ac:dyDescent="0.25">
      <c r="A1208"/>
    </row>
    <row r="1209" spans="1:1" x14ac:dyDescent="0.25">
      <c r="A1209"/>
    </row>
    <row r="1210" spans="1:1" x14ac:dyDescent="0.25">
      <c r="A1210"/>
    </row>
    <row r="1211" spans="1:1" x14ac:dyDescent="0.25">
      <c r="A1211"/>
    </row>
    <row r="1212" spans="1:1" x14ac:dyDescent="0.25">
      <c r="A1212"/>
    </row>
    <row r="1213" spans="1:1" x14ac:dyDescent="0.25">
      <c r="A1213"/>
    </row>
    <row r="1214" spans="1:1" x14ac:dyDescent="0.25">
      <c r="A1214"/>
    </row>
    <row r="1215" spans="1:1" x14ac:dyDescent="0.25">
      <c r="A1215"/>
    </row>
    <row r="1216" spans="1:1" x14ac:dyDescent="0.25">
      <c r="A1216"/>
    </row>
    <row r="1217" spans="1:1" x14ac:dyDescent="0.25">
      <c r="A1217"/>
    </row>
    <row r="1218" spans="1:1" x14ac:dyDescent="0.25">
      <c r="A1218"/>
    </row>
    <row r="1219" spans="1:1" x14ac:dyDescent="0.25">
      <c r="A1219"/>
    </row>
    <row r="1220" spans="1:1" x14ac:dyDescent="0.25">
      <c r="A1220"/>
    </row>
    <row r="1221" spans="1:1" x14ac:dyDescent="0.25">
      <c r="A1221"/>
    </row>
    <row r="1222" spans="1:1" x14ac:dyDescent="0.25">
      <c r="A1222"/>
    </row>
    <row r="1223" spans="1:1" x14ac:dyDescent="0.25">
      <c r="A1223"/>
    </row>
    <row r="1224" spans="1:1" x14ac:dyDescent="0.25">
      <c r="A1224"/>
    </row>
    <row r="1225" spans="1:1" x14ac:dyDescent="0.25">
      <c r="A1225"/>
    </row>
    <row r="1226" spans="1:1" x14ac:dyDescent="0.25">
      <c r="A1226"/>
    </row>
    <row r="1227" spans="1:1" x14ac:dyDescent="0.25">
      <c r="A1227"/>
    </row>
    <row r="1228" spans="1:1" x14ac:dyDescent="0.25">
      <c r="A1228"/>
    </row>
    <row r="1229" spans="1:1" x14ac:dyDescent="0.25">
      <c r="A1229"/>
    </row>
    <row r="1230" spans="1:1" x14ac:dyDescent="0.25">
      <c r="A1230"/>
    </row>
    <row r="1231" spans="1:1" x14ac:dyDescent="0.25">
      <c r="A1231"/>
    </row>
    <row r="1232" spans="1:1" x14ac:dyDescent="0.25">
      <c r="A1232"/>
    </row>
    <row r="1233" spans="1:1" x14ac:dyDescent="0.25">
      <c r="A1233"/>
    </row>
    <row r="1234" spans="1:1" x14ac:dyDescent="0.25">
      <c r="A1234"/>
    </row>
    <row r="1235" spans="1:1" x14ac:dyDescent="0.25">
      <c r="A1235"/>
    </row>
    <row r="1236" spans="1:1" x14ac:dyDescent="0.25">
      <c r="A1236"/>
    </row>
    <row r="1237" spans="1:1" x14ac:dyDescent="0.25">
      <c r="A1237"/>
    </row>
    <row r="1238" spans="1:1" x14ac:dyDescent="0.25">
      <c r="A1238"/>
    </row>
    <row r="1239" spans="1:1" x14ac:dyDescent="0.25">
      <c r="A1239"/>
    </row>
    <row r="1240" spans="1:1" x14ac:dyDescent="0.25">
      <c r="A1240"/>
    </row>
    <row r="1241" spans="1:1" x14ac:dyDescent="0.25">
      <c r="A1241"/>
    </row>
    <row r="1242" spans="1:1" x14ac:dyDescent="0.25">
      <c r="A1242"/>
    </row>
    <row r="1243" spans="1:1" x14ac:dyDescent="0.25">
      <c r="A1243"/>
    </row>
    <row r="1244" spans="1:1" x14ac:dyDescent="0.25">
      <c r="A1244"/>
    </row>
    <row r="1245" spans="1:1" x14ac:dyDescent="0.25">
      <c r="A1245"/>
    </row>
    <row r="1246" spans="1:1" x14ac:dyDescent="0.25">
      <c r="A1246"/>
    </row>
    <row r="1247" spans="1:1" x14ac:dyDescent="0.25">
      <c r="A1247"/>
    </row>
    <row r="1248" spans="1:1" x14ac:dyDescent="0.25">
      <c r="A1248"/>
    </row>
    <row r="1249" spans="1:1" x14ac:dyDescent="0.25">
      <c r="A1249"/>
    </row>
    <row r="1250" spans="1:1" x14ac:dyDescent="0.25">
      <c r="A1250"/>
    </row>
    <row r="1251" spans="1:1" x14ac:dyDescent="0.25">
      <c r="A1251"/>
    </row>
    <row r="1252" spans="1:1" x14ac:dyDescent="0.25">
      <c r="A1252"/>
    </row>
    <row r="1253" spans="1:1" x14ac:dyDescent="0.25">
      <c r="A1253"/>
    </row>
    <row r="1254" spans="1:1" x14ac:dyDescent="0.25">
      <c r="A1254"/>
    </row>
    <row r="1255" spans="1:1" x14ac:dyDescent="0.25">
      <c r="A1255"/>
    </row>
    <row r="1256" spans="1:1" x14ac:dyDescent="0.25">
      <c r="A1256"/>
    </row>
    <row r="1257" spans="1:1" x14ac:dyDescent="0.25">
      <c r="A1257"/>
    </row>
    <row r="1258" spans="1:1" x14ac:dyDescent="0.25">
      <c r="A1258"/>
    </row>
    <row r="1259" spans="1:1" x14ac:dyDescent="0.25">
      <c r="A1259"/>
    </row>
    <row r="1260" spans="1:1" x14ac:dyDescent="0.25">
      <c r="A1260"/>
    </row>
    <row r="1261" spans="1:1" x14ac:dyDescent="0.25">
      <c r="A1261"/>
    </row>
    <row r="1262" spans="1:1" x14ac:dyDescent="0.25">
      <c r="A1262"/>
    </row>
    <row r="1263" spans="1:1" x14ac:dyDescent="0.25">
      <c r="A1263"/>
    </row>
    <row r="1264" spans="1:1" x14ac:dyDescent="0.25">
      <c r="A1264"/>
    </row>
    <row r="1265" spans="1:1" x14ac:dyDescent="0.25">
      <c r="A1265"/>
    </row>
    <row r="1266" spans="1:1" x14ac:dyDescent="0.25">
      <c r="A1266"/>
    </row>
    <row r="1267" spans="1:1" x14ac:dyDescent="0.25">
      <c r="A1267"/>
    </row>
    <row r="1268" spans="1:1" x14ac:dyDescent="0.25">
      <c r="A1268"/>
    </row>
    <row r="1269" spans="1:1" x14ac:dyDescent="0.25">
      <c r="A1269"/>
    </row>
    <row r="1270" spans="1:1" x14ac:dyDescent="0.25">
      <c r="A1270"/>
    </row>
    <row r="1271" spans="1:1" x14ac:dyDescent="0.25">
      <c r="A1271"/>
    </row>
    <row r="1272" spans="1:1" x14ac:dyDescent="0.25">
      <c r="A1272"/>
    </row>
    <row r="1273" spans="1:1" x14ac:dyDescent="0.25">
      <c r="A1273"/>
    </row>
    <row r="1274" spans="1:1" x14ac:dyDescent="0.25">
      <c r="A1274"/>
    </row>
    <row r="1275" spans="1:1" x14ac:dyDescent="0.25">
      <c r="A1275"/>
    </row>
    <row r="1276" spans="1:1" x14ac:dyDescent="0.25">
      <c r="A1276"/>
    </row>
    <row r="1277" spans="1:1" x14ac:dyDescent="0.25">
      <c r="A1277"/>
    </row>
    <row r="1278" spans="1:1" x14ac:dyDescent="0.25">
      <c r="A1278"/>
    </row>
    <row r="1279" spans="1:1" x14ac:dyDescent="0.25">
      <c r="A1279"/>
    </row>
    <row r="1280" spans="1:1" x14ac:dyDescent="0.25">
      <c r="A1280"/>
    </row>
    <row r="1281" spans="1:1" x14ac:dyDescent="0.25">
      <c r="A1281"/>
    </row>
    <row r="1282" spans="1:1" x14ac:dyDescent="0.25">
      <c r="A1282"/>
    </row>
    <row r="1283" spans="1:1" x14ac:dyDescent="0.25">
      <c r="A1283"/>
    </row>
    <row r="1284" spans="1:1" x14ac:dyDescent="0.25">
      <c r="A1284"/>
    </row>
    <row r="1285" spans="1:1" x14ac:dyDescent="0.25">
      <c r="A1285"/>
    </row>
    <row r="1286" spans="1:1" x14ac:dyDescent="0.25">
      <c r="A1286"/>
    </row>
    <row r="1287" spans="1:1" x14ac:dyDescent="0.25">
      <c r="A1287"/>
    </row>
    <row r="1288" spans="1:1" x14ac:dyDescent="0.25">
      <c r="A1288"/>
    </row>
    <row r="1289" spans="1:1" x14ac:dyDescent="0.25">
      <c r="A1289"/>
    </row>
    <row r="1290" spans="1:1" x14ac:dyDescent="0.25">
      <c r="A1290"/>
    </row>
    <row r="1291" spans="1:1" x14ac:dyDescent="0.25">
      <c r="A1291"/>
    </row>
    <row r="1292" spans="1:1" x14ac:dyDescent="0.25">
      <c r="A1292"/>
    </row>
    <row r="1293" spans="1:1" x14ac:dyDescent="0.25">
      <c r="A1293"/>
    </row>
    <row r="1294" spans="1:1" x14ac:dyDescent="0.25">
      <c r="A1294"/>
    </row>
    <row r="1295" spans="1:1" x14ac:dyDescent="0.25">
      <c r="A1295"/>
    </row>
    <row r="1296" spans="1:1" x14ac:dyDescent="0.25">
      <c r="A1296"/>
    </row>
    <row r="1297" spans="1:1" x14ac:dyDescent="0.25">
      <c r="A1297"/>
    </row>
    <row r="1298" spans="1:1" x14ac:dyDescent="0.25">
      <c r="A1298"/>
    </row>
    <row r="1299" spans="1:1" x14ac:dyDescent="0.25">
      <c r="A1299"/>
    </row>
    <row r="1300" spans="1:1" x14ac:dyDescent="0.25">
      <c r="A1300"/>
    </row>
    <row r="1301" spans="1:1" x14ac:dyDescent="0.25">
      <c r="A1301"/>
    </row>
    <row r="1302" spans="1:1" x14ac:dyDescent="0.25">
      <c r="A1302"/>
    </row>
    <row r="1303" spans="1:1" x14ac:dyDescent="0.25">
      <c r="A1303"/>
    </row>
    <row r="1304" spans="1:1" x14ac:dyDescent="0.25">
      <c r="A1304"/>
    </row>
    <row r="1305" spans="1:1" x14ac:dyDescent="0.25">
      <c r="A1305"/>
    </row>
    <row r="1306" spans="1:1" x14ac:dyDescent="0.25">
      <c r="A1306"/>
    </row>
    <row r="1307" spans="1:1" x14ac:dyDescent="0.25">
      <c r="A1307"/>
    </row>
    <row r="1308" spans="1:1" x14ac:dyDescent="0.25">
      <c r="A1308"/>
    </row>
    <row r="1309" spans="1:1" x14ac:dyDescent="0.25">
      <c r="A1309"/>
    </row>
    <row r="1310" spans="1:1" x14ac:dyDescent="0.25">
      <c r="A1310"/>
    </row>
    <row r="1311" spans="1:1" x14ac:dyDescent="0.25">
      <c r="A1311"/>
    </row>
    <row r="1312" spans="1:1" x14ac:dyDescent="0.25">
      <c r="A1312"/>
    </row>
    <row r="1313" spans="1:1" x14ac:dyDescent="0.25">
      <c r="A1313"/>
    </row>
    <row r="1314" spans="1:1" x14ac:dyDescent="0.25">
      <c r="A1314"/>
    </row>
    <row r="1315" spans="1:1" x14ac:dyDescent="0.25">
      <c r="A1315"/>
    </row>
    <row r="1316" spans="1:1" x14ac:dyDescent="0.25">
      <c r="A1316"/>
    </row>
    <row r="1317" spans="1:1" x14ac:dyDescent="0.25">
      <c r="A1317"/>
    </row>
    <row r="1318" spans="1:1" x14ac:dyDescent="0.25">
      <c r="A1318"/>
    </row>
    <row r="1319" spans="1:1" x14ac:dyDescent="0.25">
      <c r="A1319"/>
    </row>
    <row r="1320" spans="1:1" x14ac:dyDescent="0.25">
      <c r="A1320"/>
    </row>
    <row r="1321" spans="1:1" x14ac:dyDescent="0.25">
      <c r="A1321"/>
    </row>
    <row r="1322" spans="1:1" x14ac:dyDescent="0.25">
      <c r="A1322"/>
    </row>
    <row r="1323" spans="1:1" x14ac:dyDescent="0.25">
      <c r="A1323"/>
    </row>
    <row r="1324" spans="1:1" x14ac:dyDescent="0.25">
      <c r="A1324"/>
    </row>
    <row r="1325" spans="1:1" x14ac:dyDescent="0.25">
      <c r="A1325"/>
    </row>
    <row r="1326" spans="1:1" x14ac:dyDescent="0.25">
      <c r="A1326"/>
    </row>
    <row r="1327" spans="1:1" x14ac:dyDescent="0.25">
      <c r="A1327"/>
    </row>
    <row r="1328" spans="1:1" x14ac:dyDescent="0.25">
      <c r="A1328"/>
    </row>
    <row r="1329" spans="1:1" x14ac:dyDescent="0.25">
      <c r="A1329"/>
    </row>
    <row r="1330" spans="1:1" x14ac:dyDescent="0.25">
      <c r="A1330"/>
    </row>
    <row r="1331" spans="1:1" x14ac:dyDescent="0.25">
      <c r="A1331"/>
    </row>
    <row r="1332" spans="1:1" x14ac:dyDescent="0.25">
      <c r="A1332"/>
    </row>
    <row r="1333" spans="1:1" x14ac:dyDescent="0.25">
      <c r="A1333"/>
    </row>
    <row r="1334" spans="1:1" x14ac:dyDescent="0.25">
      <c r="A1334"/>
    </row>
    <row r="1335" spans="1:1" x14ac:dyDescent="0.25">
      <c r="A1335"/>
    </row>
    <row r="1336" spans="1:1" x14ac:dyDescent="0.25">
      <c r="A1336"/>
    </row>
    <row r="1337" spans="1:1" x14ac:dyDescent="0.25">
      <c r="A1337"/>
    </row>
    <row r="1338" spans="1:1" x14ac:dyDescent="0.25">
      <c r="A1338"/>
    </row>
    <row r="1339" spans="1:1" x14ac:dyDescent="0.25">
      <c r="A1339"/>
    </row>
    <row r="1340" spans="1:1" x14ac:dyDescent="0.25">
      <c r="A1340"/>
    </row>
    <row r="1341" spans="1:1" x14ac:dyDescent="0.25">
      <c r="A1341"/>
    </row>
    <row r="1342" spans="1:1" x14ac:dyDescent="0.25">
      <c r="A1342"/>
    </row>
    <row r="1343" spans="1:1" x14ac:dyDescent="0.25">
      <c r="A1343"/>
    </row>
    <row r="1344" spans="1:1" x14ac:dyDescent="0.25">
      <c r="A1344"/>
    </row>
    <row r="1345" spans="1:1" x14ac:dyDescent="0.25">
      <c r="A1345"/>
    </row>
    <row r="1346" spans="1:1" x14ac:dyDescent="0.25">
      <c r="A1346"/>
    </row>
    <row r="1347" spans="1:1" x14ac:dyDescent="0.25">
      <c r="A1347"/>
    </row>
    <row r="1348" spans="1:1" x14ac:dyDescent="0.25">
      <c r="A1348"/>
    </row>
    <row r="1349" spans="1:1" x14ac:dyDescent="0.25">
      <c r="A1349"/>
    </row>
    <row r="1350" spans="1:1" x14ac:dyDescent="0.25">
      <c r="A1350"/>
    </row>
    <row r="1351" spans="1:1" x14ac:dyDescent="0.25">
      <c r="A1351"/>
    </row>
    <row r="1352" spans="1:1" x14ac:dyDescent="0.25">
      <c r="A1352"/>
    </row>
    <row r="1353" spans="1:1" x14ac:dyDescent="0.25">
      <c r="A1353"/>
    </row>
    <row r="1354" spans="1:1" x14ac:dyDescent="0.25">
      <c r="A1354"/>
    </row>
    <row r="1355" spans="1:1" x14ac:dyDescent="0.25">
      <c r="A1355"/>
    </row>
    <row r="1356" spans="1:1" x14ac:dyDescent="0.25">
      <c r="A1356"/>
    </row>
    <row r="1357" spans="1:1" x14ac:dyDescent="0.25">
      <c r="A1357"/>
    </row>
    <row r="1358" spans="1:1" x14ac:dyDescent="0.25">
      <c r="A1358"/>
    </row>
    <row r="1359" spans="1:1" x14ac:dyDescent="0.25">
      <c r="A1359"/>
    </row>
    <row r="1360" spans="1:1" x14ac:dyDescent="0.25">
      <c r="A1360"/>
    </row>
    <row r="1361" spans="1:1" x14ac:dyDescent="0.25">
      <c r="A1361"/>
    </row>
    <row r="1362" spans="1:1" x14ac:dyDescent="0.25">
      <c r="A1362"/>
    </row>
    <row r="1363" spans="1:1" x14ac:dyDescent="0.25">
      <c r="A1363"/>
    </row>
    <row r="1364" spans="1:1" x14ac:dyDescent="0.25">
      <c r="A1364"/>
    </row>
    <row r="1365" spans="1:1" x14ac:dyDescent="0.25">
      <c r="A1365"/>
    </row>
    <row r="1366" spans="1:1" x14ac:dyDescent="0.25">
      <c r="A1366"/>
    </row>
    <row r="1367" spans="1:1" x14ac:dyDescent="0.25">
      <c r="A1367"/>
    </row>
    <row r="1368" spans="1:1" x14ac:dyDescent="0.25">
      <c r="A1368"/>
    </row>
    <row r="1369" spans="1:1" x14ac:dyDescent="0.25">
      <c r="A1369"/>
    </row>
    <row r="1370" spans="1:1" x14ac:dyDescent="0.25">
      <c r="A1370"/>
    </row>
    <row r="1371" spans="1:1" x14ac:dyDescent="0.25">
      <c r="A1371"/>
    </row>
    <row r="1372" spans="1:1" x14ac:dyDescent="0.25">
      <c r="A1372"/>
    </row>
    <row r="1373" spans="1:1" x14ac:dyDescent="0.25">
      <c r="A1373"/>
    </row>
    <row r="1374" spans="1:1" x14ac:dyDescent="0.25">
      <c r="A1374"/>
    </row>
    <row r="1375" spans="1:1" x14ac:dyDescent="0.25">
      <c r="A1375"/>
    </row>
    <row r="1376" spans="1:1" x14ac:dyDescent="0.25">
      <c r="A1376"/>
    </row>
    <row r="1377" spans="1:1" x14ac:dyDescent="0.25">
      <c r="A1377"/>
    </row>
    <row r="1378" spans="1:1" x14ac:dyDescent="0.25">
      <c r="A1378"/>
    </row>
    <row r="1379" spans="1:1" x14ac:dyDescent="0.25">
      <c r="A1379"/>
    </row>
    <row r="1380" spans="1:1" x14ac:dyDescent="0.25">
      <c r="A1380"/>
    </row>
    <row r="1381" spans="1:1" x14ac:dyDescent="0.25">
      <c r="A1381"/>
    </row>
    <row r="1382" spans="1:1" x14ac:dyDescent="0.25">
      <c r="A1382"/>
    </row>
    <row r="1383" spans="1:1" x14ac:dyDescent="0.25">
      <c r="A1383"/>
    </row>
    <row r="1384" spans="1:1" x14ac:dyDescent="0.25">
      <c r="A1384"/>
    </row>
    <row r="1385" spans="1:1" x14ac:dyDescent="0.25">
      <c r="A1385"/>
    </row>
    <row r="1386" spans="1:1" x14ac:dyDescent="0.25">
      <c r="A1386"/>
    </row>
    <row r="1387" spans="1:1" x14ac:dyDescent="0.25">
      <c r="A1387"/>
    </row>
    <row r="1388" spans="1:1" x14ac:dyDescent="0.25">
      <c r="A1388"/>
    </row>
    <row r="1389" spans="1:1" x14ac:dyDescent="0.25">
      <c r="A1389"/>
    </row>
    <row r="1390" spans="1:1" x14ac:dyDescent="0.25">
      <c r="A1390"/>
    </row>
    <row r="1391" spans="1:1" x14ac:dyDescent="0.25">
      <c r="A1391"/>
    </row>
    <row r="1392" spans="1:1" x14ac:dyDescent="0.25">
      <c r="A1392"/>
    </row>
    <row r="1393" spans="1:1" x14ac:dyDescent="0.25">
      <c r="A1393"/>
    </row>
    <row r="1394" spans="1:1" x14ac:dyDescent="0.25">
      <c r="A1394"/>
    </row>
    <row r="1395" spans="1:1" x14ac:dyDescent="0.25">
      <c r="A1395"/>
    </row>
    <row r="1396" spans="1:1" x14ac:dyDescent="0.25">
      <c r="A1396"/>
    </row>
    <row r="1397" spans="1:1" x14ac:dyDescent="0.25">
      <c r="A1397"/>
    </row>
    <row r="1398" spans="1:1" x14ac:dyDescent="0.25">
      <c r="A1398"/>
    </row>
    <row r="1399" spans="1:1" x14ac:dyDescent="0.25">
      <c r="A1399"/>
    </row>
    <row r="1400" spans="1:1" x14ac:dyDescent="0.25">
      <c r="A1400"/>
    </row>
    <row r="1401" spans="1:1" x14ac:dyDescent="0.25">
      <c r="A1401"/>
    </row>
    <row r="1402" spans="1:1" x14ac:dyDescent="0.25">
      <c r="A1402"/>
    </row>
    <row r="1403" spans="1:1" x14ac:dyDescent="0.25">
      <c r="A1403"/>
    </row>
    <row r="1404" spans="1:1" x14ac:dyDescent="0.25">
      <c r="A1404"/>
    </row>
    <row r="1405" spans="1:1" x14ac:dyDescent="0.25">
      <c r="A1405"/>
    </row>
    <row r="1406" spans="1:1" x14ac:dyDescent="0.25">
      <c r="A1406"/>
    </row>
    <row r="1407" spans="1:1" x14ac:dyDescent="0.25">
      <c r="A1407"/>
    </row>
    <row r="1408" spans="1:1" x14ac:dyDescent="0.25">
      <c r="A1408"/>
    </row>
    <row r="1409" spans="1:1" x14ac:dyDescent="0.25">
      <c r="A1409"/>
    </row>
    <row r="1410" spans="1:1" x14ac:dyDescent="0.25">
      <c r="A1410"/>
    </row>
    <row r="1411" spans="1:1" x14ac:dyDescent="0.25">
      <c r="A1411"/>
    </row>
    <row r="1412" spans="1:1" x14ac:dyDescent="0.25">
      <c r="A1412"/>
    </row>
    <row r="1413" spans="1:1" x14ac:dyDescent="0.25">
      <c r="A1413"/>
    </row>
    <row r="1414" spans="1:1" x14ac:dyDescent="0.25">
      <c r="A1414"/>
    </row>
    <row r="1415" spans="1:1" x14ac:dyDescent="0.25">
      <c r="A1415"/>
    </row>
    <row r="1416" spans="1:1" x14ac:dyDescent="0.25">
      <c r="A1416"/>
    </row>
    <row r="1417" spans="1:1" x14ac:dyDescent="0.25">
      <c r="A1417"/>
    </row>
    <row r="1418" spans="1:1" x14ac:dyDescent="0.25">
      <c r="A1418"/>
    </row>
    <row r="1419" spans="1:1" x14ac:dyDescent="0.25">
      <c r="A1419"/>
    </row>
    <row r="1420" spans="1:1" x14ac:dyDescent="0.25">
      <c r="A1420"/>
    </row>
    <row r="1421" spans="1:1" x14ac:dyDescent="0.25">
      <c r="A1421"/>
    </row>
    <row r="1422" spans="1:1" x14ac:dyDescent="0.25">
      <c r="A1422"/>
    </row>
    <row r="1423" spans="1:1" x14ac:dyDescent="0.25">
      <c r="A1423"/>
    </row>
    <row r="1424" spans="1:1" x14ac:dyDescent="0.25">
      <c r="A1424"/>
    </row>
    <row r="1425" spans="1:1" x14ac:dyDescent="0.25">
      <c r="A1425"/>
    </row>
    <row r="1426" spans="1:1" x14ac:dyDescent="0.25">
      <c r="A1426"/>
    </row>
    <row r="1427" spans="1:1" x14ac:dyDescent="0.25">
      <c r="A1427"/>
    </row>
    <row r="1428" spans="1:1" x14ac:dyDescent="0.25">
      <c r="A1428"/>
    </row>
    <row r="1429" spans="1:1" x14ac:dyDescent="0.25">
      <c r="A1429"/>
    </row>
    <row r="1430" spans="1:1" x14ac:dyDescent="0.25">
      <c r="A1430"/>
    </row>
    <row r="1431" spans="1:1" x14ac:dyDescent="0.25">
      <c r="A1431"/>
    </row>
    <row r="1432" spans="1:1" x14ac:dyDescent="0.25">
      <c r="A1432"/>
    </row>
    <row r="1433" spans="1:1" x14ac:dyDescent="0.25">
      <c r="A1433"/>
    </row>
    <row r="1434" spans="1:1" x14ac:dyDescent="0.25">
      <c r="A1434"/>
    </row>
    <row r="1435" spans="1:1" x14ac:dyDescent="0.25">
      <c r="A1435"/>
    </row>
    <row r="1436" spans="1:1" x14ac:dyDescent="0.25">
      <c r="A1436"/>
    </row>
    <row r="1437" spans="1:1" x14ac:dyDescent="0.25">
      <c r="A1437"/>
    </row>
    <row r="1438" spans="1:1" x14ac:dyDescent="0.25">
      <c r="A1438"/>
    </row>
    <row r="1439" spans="1:1" x14ac:dyDescent="0.25">
      <c r="A1439"/>
    </row>
    <row r="1440" spans="1:1" x14ac:dyDescent="0.25">
      <c r="A1440"/>
    </row>
    <row r="1441" spans="1:1" x14ac:dyDescent="0.25">
      <c r="A1441"/>
    </row>
    <row r="1442" spans="1:1" x14ac:dyDescent="0.25">
      <c r="A1442"/>
    </row>
    <row r="1443" spans="1:1" x14ac:dyDescent="0.25">
      <c r="A1443"/>
    </row>
    <row r="1444" spans="1:1" x14ac:dyDescent="0.25">
      <c r="A1444"/>
    </row>
    <row r="1445" spans="1:1" x14ac:dyDescent="0.25">
      <c r="A1445"/>
    </row>
    <row r="1446" spans="1:1" x14ac:dyDescent="0.25">
      <c r="A1446"/>
    </row>
    <row r="1447" spans="1:1" x14ac:dyDescent="0.25">
      <c r="A1447"/>
    </row>
    <row r="1448" spans="1:1" x14ac:dyDescent="0.25">
      <c r="A1448"/>
    </row>
    <row r="1449" spans="1:1" x14ac:dyDescent="0.25">
      <c r="A1449"/>
    </row>
    <row r="1450" spans="1:1" x14ac:dyDescent="0.25">
      <c r="A1450"/>
    </row>
    <row r="1451" spans="1:1" x14ac:dyDescent="0.25">
      <c r="A1451"/>
    </row>
    <row r="1452" spans="1:1" x14ac:dyDescent="0.25">
      <c r="A1452"/>
    </row>
    <row r="1453" spans="1:1" x14ac:dyDescent="0.25">
      <c r="A1453"/>
    </row>
    <row r="1454" spans="1:1" x14ac:dyDescent="0.25">
      <c r="A1454"/>
    </row>
    <row r="1455" spans="1:1" x14ac:dyDescent="0.25">
      <c r="A1455"/>
    </row>
    <row r="1456" spans="1:1" x14ac:dyDescent="0.25">
      <c r="A1456"/>
    </row>
    <row r="1457" spans="1:1" x14ac:dyDescent="0.25">
      <c r="A1457"/>
    </row>
    <row r="1458" spans="1:1" x14ac:dyDescent="0.25">
      <c r="A1458"/>
    </row>
    <row r="1459" spans="1:1" x14ac:dyDescent="0.25">
      <c r="A1459"/>
    </row>
    <row r="1460" spans="1:1" x14ac:dyDescent="0.25">
      <c r="A1460"/>
    </row>
    <row r="1461" spans="1:1" x14ac:dyDescent="0.25">
      <c r="A1461"/>
    </row>
    <row r="1462" spans="1:1" x14ac:dyDescent="0.25">
      <c r="A1462"/>
    </row>
    <row r="1463" spans="1:1" x14ac:dyDescent="0.25">
      <c r="A1463"/>
    </row>
    <row r="1464" spans="1:1" x14ac:dyDescent="0.25">
      <c r="A1464"/>
    </row>
    <row r="1465" spans="1:1" x14ac:dyDescent="0.25">
      <c r="A1465"/>
    </row>
    <row r="1466" spans="1:1" x14ac:dyDescent="0.25">
      <c r="A1466"/>
    </row>
    <row r="1467" spans="1:1" x14ac:dyDescent="0.25">
      <c r="A1467"/>
    </row>
    <row r="1468" spans="1:1" x14ac:dyDescent="0.25">
      <c r="A1468"/>
    </row>
    <row r="1469" spans="1:1" x14ac:dyDescent="0.25">
      <c r="A1469"/>
    </row>
    <row r="1470" spans="1:1" x14ac:dyDescent="0.25">
      <c r="A1470"/>
    </row>
    <row r="1471" spans="1:1" x14ac:dyDescent="0.25">
      <c r="A1471"/>
    </row>
    <row r="1472" spans="1:1" x14ac:dyDescent="0.25">
      <c r="A1472"/>
    </row>
    <row r="1473" spans="1:1" x14ac:dyDescent="0.25">
      <c r="A1473"/>
    </row>
    <row r="1474" spans="1:1" x14ac:dyDescent="0.25">
      <c r="A1474"/>
    </row>
    <row r="1475" spans="1:1" x14ac:dyDescent="0.25">
      <c r="A1475"/>
    </row>
    <row r="1476" spans="1:1" x14ac:dyDescent="0.25">
      <c r="A1476"/>
    </row>
    <row r="1477" spans="1:1" x14ac:dyDescent="0.25">
      <c r="A1477"/>
    </row>
    <row r="1478" spans="1:1" x14ac:dyDescent="0.25">
      <c r="A1478"/>
    </row>
    <row r="1479" spans="1:1" x14ac:dyDescent="0.25">
      <c r="A1479"/>
    </row>
    <row r="1480" spans="1:1" x14ac:dyDescent="0.25">
      <c r="A1480"/>
    </row>
    <row r="1481" spans="1:1" x14ac:dyDescent="0.25">
      <c r="A1481"/>
    </row>
    <row r="1482" spans="1:1" x14ac:dyDescent="0.25">
      <c r="A1482"/>
    </row>
    <row r="1483" spans="1:1" x14ac:dyDescent="0.25">
      <c r="A1483"/>
    </row>
    <row r="1484" spans="1:1" x14ac:dyDescent="0.25">
      <c r="A1484"/>
    </row>
    <row r="1485" spans="1:1" x14ac:dyDescent="0.25">
      <c r="A1485"/>
    </row>
    <row r="1486" spans="1:1" x14ac:dyDescent="0.25">
      <c r="A1486"/>
    </row>
    <row r="1487" spans="1:1" x14ac:dyDescent="0.25">
      <c r="A1487"/>
    </row>
    <row r="1488" spans="1:1" x14ac:dyDescent="0.25">
      <c r="A1488"/>
    </row>
    <row r="1489" spans="1:1" x14ac:dyDescent="0.25">
      <c r="A1489"/>
    </row>
    <row r="1490" spans="1:1" x14ac:dyDescent="0.25">
      <c r="A1490"/>
    </row>
    <row r="1491" spans="1:1" x14ac:dyDescent="0.25">
      <c r="A1491"/>
    </row>
    <row r="1492" spans="1:1" x14ac:dyDescent="0.25">
      <c r="A1492"/>
    </row>
    <row r="1493" spans="1:1" x14ac:dyDescent="0.25">
      <c r="A1493"/>
    </row>
    <row r="1494" spans="1:1" x14ac:dyDescent="0.25">
      <c r="A1494"/>
    </row>
    <row r="1495" spans="1:1" x14ac:dyDescent="0.25">
      <c r="A1495"/>
    </row>
    <row r="1496" spans="1:1" x14ac:dyDescent="0.25">
      <c r="A1496"/>
    </row>
    <row r="1497" spans="1:1" x14ac:dyDescent="0.25">
      <c r="A1497"/>
    </row>
    <row r="1498" spans="1:1" x14ac:dyDescent="0.25">
      <c r="A1498"/>
    </row>
    <row r="1499" spans="1:1" x14ac:dyDescent="0.25">
      <c r="A1499"/>
    </row>
    <row r="1500" spans="1:1" x14ac:dyDescent="0.25">
      <c r="A1500"/>
    </row>
    <row r="1501" spans="1:1" x14ac:dyDescent="0.25">
      <c r="A1501"/>
    </row>
    <row r="1502" spans="1:1" x14ac:dyDescent="0.25">
      <c r="A1502"/>
    </row>
    <row r="1503" spans="1:1" x14ac:dyDescent="0.25">
      <c r="A1503"/>
    </row>
    <row r="1504" spans="1:1" x14ac:dyDescent="0.25">
      <c r="A1504"/>
    </row>
    <row r="1505" spans="1:1" x14ac:dyDescent="0.25">
      <c r="A1505"/>
    </row>
    <row r="1506" spans="1:1" x14ac:dyDescent="0.25">
      <c r="A1506"/>
    </row>
    <row r="1507" spans="1:1" x14ac:dyDescent="0.25">
      <c r="A1507"/>
    </row>
    <row r="1508" spans="1:1" x14ac:dyDescent="0.25">
      <c r="A1508"/>
    </row>
    <row r="1509" spans="1:1" x14ac:dyDescent="0.25">
      <c r="A1509"/>
    </row>
    <row r="1510" spans="1:1" x14ac:dyDescent="0.25">
      <c r="A1510"/>
    </row>
    <row r="1511" spans="1:1" x14ac:dyDescent="0.25">
      <c r="A1511"/>
    </row>
    <row r="1512" spans="1:1" x14ac:dyDescent="0.25">
      <c r="A1512"/>
    </row>
    <row r="1513" spans="1:1" x14ac:dyDescent="0.25">
      <c r="A1513"/>
    </row>
    <row r="1514" spans="1:1" x14ac:dyDescent="0.25">
      <c r="A1514"/>
    </row>
    <row r="1515" spans="1:1" x14ac:dyDescent="0.25">
      <c r="A1515"/>
    </row>
    <row r="1516" spans="1:1" x14ac:dyDescent="0.25">
      <c r="A1516"/>
    </row>
    <row r="1517" spans="1:1" x14ac:dyDescent="0.25">
      <c r="A1517"/>
    </row>
    <row r="1518" spans="1:1" x14ac:dyDescent="0.25">
      <c r="A1518"/>
    </row>
    <row r="1519" spans="1:1" x14ac:dyDescent="0.25">
      <c r="A1519"/>
    </row>
    <row r="1520" spans="1:1" x14ac:dyDescent="0.25">
      <c r="A1520"/>
    </row>
    <row r="1521" spans="1:1" x14ac:dyDescent="0.25">
      <c r="A1521"/>
    </row>
    <row r="1522" spans="1:1" x14ac:dyDescent="0.25">
      <c r="A1522"/>
    </row>
    <row r="1523" spans="1:1" x14ac:dyDescent="0.25">
      <c r="A1523"/>
    </row>
    <row r="1524" spans="1:1" x14ac:dyDescent="0.25">
      <c r="A1524"/>
    </row>
    <row r="1525" spans="1:1" x14ac:dyDescent="0.25">
      <c r="A1525"/>
    </row>
    <row r="1526" spans="1:1" x14ac:dyDescent="0.25">
      <c r="A1526"/>
    </row>
    <row r="1527" spans="1:1" x14ac:dyDescent="0.25">
      <c r="A1527"/>
    </row>
    <row r="1528" spans="1:1" x14ac:dyDescent="0.25">
      <c r="A1528"/>
    </row>
    <row r="1529" spans="1:1" x14ac:dyDescent="0.25">
      <c r="A1529"/>
    </row>
    <row r="1530" spans="1:1" x14ac:dyDescent="0.25">
      <c r="A1530"/>
    </row>
    <row r="1531" spans="1:1" x14ac:dyDescent="0.25">
      <c r="A1531"/>
    </row>
    <row r="1532" spans="1:1" x14ac:dyDescent="0.25">
      <c r="A1532"/>
    </row>
    <row r="1533" spans="1:1" x14ac:dyDescent="0.25">
      <c r="A1533"/>
    </row>
    <row r="1534" spans="1:1" x14ac:dyDescent="0.25">
      <c r="A1534"/>
    </row>
    <row r="1535" spans="1:1" x14ac:dyDescent="0.25">
      <c r="A1535"/>
    </row>
    <row r="1536" spans="1:1" x14ac:dyDescent="0.25">
      <c r="A1536"/>
    </row>
    <row r="1537" spans="1:1" x14ac:dyDescent="0.25">
      <c r="A1537"/>
    </row>
    <row r="1538" spans="1:1" x14ac:dyDescent="0.25">
      <c r="A1538"/>
    </row>
    <row r="1539" spans="1:1" x14ac:dyDescent="0.25">
      <c r="A1539"/>
    </row>
    <row r="1540" spans="1:1" x14ac:dyDescent="0.25">
      <c r="A1540"/>
    </row>
    <row r="1541" spans="1:1" x14ac:dyDescent="0.25">
      <c r="A1541"/>
    </row>
    <row r="1542" spans="1:1" x14ac:dyDescent="0.25">
      <c r="A1542"/>
    </row>
    <row r="1543" spans="1:1" x14ac:dyDescent="0.25">
      <c r="A1543"/>
    </row>
    <row r="1544" spans="1:1" x14ac:dyDescent="0.25">
      <c r="A1544"/>
    </row>
    <row r="1545" spans="1:1" x14ac:dyDescent="0.25">
      <c r="A1545"/>
    </row>
    <row r="1546" spans="1:1" x14ac:dyDescent="0.25">
      <c r="A1546"/>
    </row>
    <row r="1547" spans="1:1" x14ac:dyDescent="0.25">
      <c r="A1547"/>
    </row>
    <row r="1548" spans="1:1" x14ac:dyDescent="0.25">
      <c r="A1548"/>
    </row>
    <row r="1549" spans="1:1" x14ac:dyDescent="0.25">
      <c r="A1549"/>
    </row>
    <row r="1550" spans="1:1" x14ac:dyDescent="0.25">
      <c r="A1550"/>
    </row>
    <row r="1551" spans="1:1" x14ac:dyDescent="0.25">
      <c r="A1551"/>
    </row>
    <row r="1552" spans="1:1" x14ac:dyDescent="0.25">
      <c r="A1552"/>
    </row>
    <row r="1553" spans="1:1" x14ac:dyDescent="0.25">
      <c r="A1553"/>
    </row>
    <row r="1554" spans="1:1" x14ac:dyDescent="0.25">
      <c r="A1554"/>
    </row>
    <row r="1555" spans="1:1" x14ac:dyDescent="0.25">
      <c r="A1555"/>
    </row>
    <row r="1556" spans="1:1" x14ac:dyDescent="0.25">
      <c r="A1556"/>
    </row>
    <row r="1557" spans="1:1" x14ac:dyDescent="0.25">
      <c r="A1557"/>
    </row>
    <row r="1558" spans="1:1" x14ac:dyDescent="0.25">
      <c r="A1558"/>
    </row>
    <row r="1559" spans="1:1" x14ac:dyDescent="0.25">
      <c r="A1559"/>
    </row>
    <row r="1560" spans="1:1" x14ac:dyDescent="0.25">
      <c r="A1560"/>
    </row>
    <row r="1561" spans="1:1" x14ac:dyDescent="0.25">
      <c r="A1561"/>
    </row>
    <row r="1562" spans="1:1" x14ac:dyDescent="0.25">
      <c r="A1562"/>
    </row>
    <row r="1563" spans="1:1" x14ac:dyDescent="0.25">
      <c r="A1563"/>
    </row>
    <row r="1564" spans="1:1" x14ac:dyDescent="0.25">
      <c r="A1564"/>
    </row>
    <row r="1565" spans="1:1" x14ac:dyDescent="0.25">
      <c r="A1565"/>
    </row>
    <row r="1566" spans="1:1" x14ac:dyDescent="0.25">
      <c r="A1566"/>
    </row>
    <row r="1567" spans="1:1" x14ac:dyDescent="0.25">
      <c r="A1567"/>
    </row>
    <row r="1568" spans="1:1" x14ac:dyDescent="0.25">
      <c r="A1568"/>
    </row>
    <row r="1569" spans="1:1" x14ac:dyDescent="0.25">
      <c r="A1569"/>
    </row>
    <row r="1570" spans="1:1" x14ac:dyDescent="0.25">
      <c r="A1570"/>
    </row>
    <row r="1571" spans="1:1" x14ac:dyDescent="0.25">
      <c r="A1571"/>
    </row>
    <row r="1572" spans="1:1" x14ac:dyDescent="0.25">
      <c r="A1572"/>
    </row>
    <row r="1573" spans="1:1" x14ac:dyDescent="0.25">
      <c r="A1573"/>
    </row>
    <row r="1574" spans="1:1" x14ac:dyDescent="0.25">
      <c r="A1574"/>
    </row>
    <row r="1575" spans="1:1" x14ac:dyDescent="0.25">
      <c r="A1575"/>
    </row>
    <row r="1576" spans="1:1" x14ac:dyDescent="0.25">
      <c r="A1576"/>
    </row>
    <row r="1577" spans="1:1" x14ac:dyDescent="0.25">
      <c r="A1577"/>
    </row>
    <row r="1578" spans="1:1" x14ac:dyDescent="0.25">
      <c r="A1578"/>
    </row>
    <row r="1579" spans="1:1" x14ac:dyDescent="0.25">
      <c r="A1579"/>
    </row>
    <row r="1580" spans="1:1" x14ac:dyDescent="0.25">
      <c r="A1580"/>
    </row>
    <row r="1581" spans="1:1" x14ac:dyDescent="0.25">
      <c r="A1581"/>
    </row>
    <row r="1582" spans="1:1" x14ac:dyDescent="0.25">
      <c r="A1582"/>
    </row>
    <row r="1583" spans="1:1" x14ac:dyDescent="0.25">
      <c r="A1583"/>
    </row>
    <row r="1584" spans="1:1" x14ac:dyDescent="0.25">
      <c r="A1584"/>
    </row>
    <row r="1585" spans="1:1" x14ac:dyDescent="0.25">
      <c r="A1585"/>
    </row>
    <row r="1586" spans="1:1" x14ac:dyDescent="0.25">
      <c r="A1586"/>
    </row>
    <row r="1587" spans="1:1" x14ac:dyDescent="0.25">
      <c r="A1587"/>
    </row>
    <row r="1588" spans="1:1" x14ac:dyDescent="0.25">
      <c r="A1588"/>
    </row>
    <row r="1589" spans="1:1" x14ac:dyDescent="0.25">
      <c r="A1589"/>
    </row>
    <row r="1590" spans="1:1" x14ac:dyDescent="0.25">
      <c r="A1590"/>
    </row>
    <row r="1591" spans="1:1" x14ac:dyDescent="0.25">
      <c r="A1591"/>
    </row>
    <row r="1592" spans="1:1" x14ac:dyDescent="0.25">
      <c r="A1592"/>
    </row>
    <row r="1593" spans="1:1" x14ac:dyDescent="0.25">
      <c r="A1593"/>
    </row>
    <row r="1594" spans="1:1" x14ac:dyDescent="0.25">
      <c r="A1594"/>
    </row>
    <row r="1595" spans="1:1" x14ac:dyDescent="0.25">
      <c r="A1595"/>
    </row>
    <row r="1596" spans="1:1" x14ac:dyDescent="0.25">
      <c r="A1596"/>
    </row>
    <row r="1597" spans="1:1" x14ac:dyDescent="0.25">
      <c r="A1597"/>
    </row>
    <row r="1598" spans="1:1" x14ac:dyDescent="0.25">
      <c r="A1598"/>
    </row>
    <row r="1599" spans="1:1" x14ac:dyDescent="0.25">
      <c r="A1599"/>
    </row>
    <row r="1600" spans="1:1" x14ac:dyDescent="0.25">
      <c r="A1600"/>
    </row>
    <row r="1601" spans="1:1" x14ac:dyDescent="0.25">
      <c r="A1601"/>
    </row>
    <row r="1602" spans="1:1" x14ac:dyDescent="0.25">
      <c r="A1602"/>
    </row>
    <row r="1603" spans="1:1" x14ac:dyDescent="0.25">
      <c r="A1603"/>
    </row>
    <row r="1604" spans="1:1" x14ac:dyDescent="0.25">
      <c r="A1604"/>
    </row>
    <row r="1605" spans="1:1" x14ac:dyDescent="0.25">
      <c r="A1605"/>
    </row>
    <row r="1606" spans="1:1" x14ac:dyDescent="0.25">
      <c r="A1606"/>
    </row>
    <row r="1607" spans="1:1" x14ac:dyDescent="0.25">
      <c r="A1607"/>
    </row>
    <row r="1608" spans="1:1" x14ac:dyDescent="0.25">
      <c r="A1608"/>
    </row>
    <row r="1609" spans="1:1" x14ac:dyDescent="0.25">
      <c r="A1609"/>
    </row>
    <row r="1610" spans="1:1" x14ac:dyDescent="0.25">
      <c r="A1610"/>
    </row>
    <row r="1611" spans="1:1" x14ac:dyDescent="0.25">
      <c r="A1611"/>
    </row>
    <row r="1612" spans="1:1" x14ac:dyDescent="0.25">
      <c r="A1612"/>
    </row>
    <row r="1613" spans="1:1" x14ac:dyDescent="0.25">
      <c r="A1613"/>
    </row>
    <row r="1614" spans="1:1" x14ac:dyDescent="0.25">
      <c r="A1614"/>
    </row>
    <row r="1615" spans="1:1" x14ac:dyDescent="0.25">
      <c r="A1615"/>
    </row>
    <row r="1616" spans="1:1" x14ac:dyDescent="0.25">
      <c r="A1616"/>
    </row>
    <row r="1617" spans="1:1" x14ac:dyDescent="0.25">
      <c r="A1617"/>
    </row>
    <row r="1618" spans="1:1" x14ac:dyDescent="0.25">
      <c r="A1618"/>
    </row>
    <row r="1619" spans="1:1" x14ac:dyDescent="0.25">
      <c r="A1619"/>
    </row>
    <row r="1620" spans="1:1" x14ac:dyDescent="0.25">
      <c r="A1620"/>
    </row>
    <row r="1621" spans="1:1" x14ac:dyDescent="0.25">
      <c r="A1621"/>
    </row>
    <row r="1622" spans="1:1" x14ac:dyDescent="0.25">
      <c r="A1622"/>
    </row>
    <row r="1623" spans="1:1" x14ac:dyDescent="0.25">
      <c r="A1623"/>
    </row>
    <row r="1624" spans="1:1" x14ac:dyDescent="0.25">
      <c r="A1624"/>
    </row>
    <row r="1625" spans="1:1" x14ac:dyDescent="0.25">
      <c r="A1625"/>
    </row>
    <row r="1626" spans="1:1" x14ac:dyDescent="0.25">
      <c r="A1626"/>
    </row>
    <row r="1627" spans="1:1" x14ac:dyDescent="0.25">
      <c r="A1627"/>
    </row>
    <row r="1628" spans="1:1" x14ac:dyDescent="0.25">
      <c r="A1628"/>
    </row>
    <row r="1629" spans="1:1" x14ac:dyDescent="0.25">
      <c r="A1629"/>
    </row>
    <row r="1630" spans="1:1" x14ac:dyDescent="0.25">
      <c r="A1630"/>
    </row>
    <row r="1631" spans="1:1" x14ac:dyDescent="0.25">
      <c r="A1631"/>
    </row>
    <row r="1632" spans="1:1" x14ac:dyDescent="0.25">
      <c r="A1632"/>
    </row>
    <row r="1633" spans="1:1" x14ac:dyDescent="0.25">
      <c r="A1633"/>
    </row>
    <row r="1634" spans="1:1" x14ac:dyDescent="0.25">
      <c r="A1634"/>
    </row>
    <row r="1635" spans="1:1" x14ac:dyDescent="0.25">
      <c r="A1635"/>
    </row>
    <row r="1636" spans="1:1" x14ac:dyDescent="0.25">
      <c r="A1636"/>
    </row>
    <row r="1637" spans="1:1" x14ac:dyDescent="0.25">
      <c r="A1637"/>
    </row>
    <row r="1638" spans="1:1" x14ac:dyDescent="0.25">
      <c r="A1638"/>
    </row>
    <row r="1639" spans="1:1" x14ac:dyDescent="0.25">
      <c r="A1639"/>
    </row>
    <row r="1640" spans="1:1" x14ac:dyDescent="0.25">
      <c r="A1640"/>
    </row>
    <row r="1641" spans="1:1" x14ac:dyDescent="0.25">
      <c r="A1641"/>
    </row>
    <row r="1642" spans="1:1" x14ac:dyDescent="0.25">
      <c r="A1642"/>
    </row>
    <row r="1643" spans="1:1" x14ac:dyDescent="0.25">
      <c r="A1643"/>
    </row>
    <row r="1644" spans="1:1" x14ac:dyDescent="0.25">
      <c r="A1644"/>
    </row>
    <row r="1645" spans="1:1" x14ac:dyDescent="0.25">
      <c r="A1645"/>
    </row>
    <row r="1646" spans="1:1" x14ac:dyDescent="0.25">
      <c r="A1646"/>
    </row>
    <row r="1647" spans="1:1" x14ac:dyDescent="0.25">
      <c r="A1647"/>
    </row>
    <row r="1648" spans="1:1" x14ac:dyDescent="0.25">
      <c r="A1648"/>
    </row>
    <row r="1649" spans="1:1" x14ac:dyDescent="0.25">
      <c r="A1649"/>
    </row>
    <row r="1650" spans="1:1" x14ac:dyDescent="0.25">
      <c r="A1650"/>
    </row>
    <row r="1651" spans="1:1" x14ac:dyDescent="0.25">
      <c r="A1651"/>
    </row>
    <row r="1652" spans="1:1" x14ac:dyDescent="0.25">
      <c r="A1652"/>
    </row>
    <row r="1653" spans="1:1" x14ac:dyDescent="0.25">
      <c r="A1653"/>
    </row>
    <row r="1654" spans="1:1" x14ac:dyDescent="0.25">
      <c r="A1654"/>
    </row>
    <row r="1655" spans="1:1" x14ac:dyDescent="0.25">
      <c r="A1655"/>
    </row>
    <row r="1656" spans="1:1" x14ac:dyDescent="0.25">
      <c r="A1656"/>
    </row>
    <row r="1657" spans="1:1" x14ac:dyDescent="0.25">
      <c r="A1657"/>
    </row>
    <row r="1658" spans="1:1" x14ac:dyDescent="0.25">
      <c r="A1658"/>
    </row>
    <row r="1659" spans="1:1" x14ac:dyDescent="0.25">
      <c r="A1659"/>
    </row>
    <row r="1660" spans="1:1" x14ac:dyDescent="0.25">
      <c r="A1660"/>
    </row>
    <row r="1661" spans="1:1" x14ac:dyDescent="0.25">
      <c r="A1661"/>
    </row>
    <row r="1662" spans="1:1" x14ac:dyDescent="0.25">
      <c r="A1662"/>
    </row>
    <row r="1663" spans="1:1" x14ac:dyDescent="0.25">
      <c r="A1663"/>
    </row>
    <row r="1664" spans="1:1" x14ac:dyDescent="0.25">
      <c r="A1664"/>
    </row>
    <row r="1665" spans="1:1" x14ac:dyDescent="0.25">
      <c r="A1665"/>
    </row>
    <row r="1666" spans="1:1" x14ac:dyDescent="0.25">
      <c r="A1666"/>
    </row>
    <row r="1667" spans="1:1" x14ac:dyDescent="0.25">
      <c r="A1667"/>
    </row>
    <row r="1668" spans="1:1" x14ac:dyDescent="0.25">
      <c r="A1668"/>
    </row>
    <row r="1669" spans="1:1" x14ac:dyDescent="0.25">
      <c r="A1669"/>
    </row>
    <row r="1670" spans="1:1" x14ac:dyDescent="0.25">
      <c r="A1670"/>
    </row>
    <row r="1671" spans="1:1" x14ac:dyDescent="0.25">
      <c r="A1671"/>
    </row>
    <row r="1672" spans="1:1" x14ac:dyDescent="0.25">
      <c r="A1672"/>
    </row>
    <row r="1673" spans="1:1" x14ac:dyDescent="0.25">
      <c r="A1673"/>
    </row>
    <row r="1674" spans="1:1" x14ac:dyDescent="0.25">
      <c r="A1674"/>
    </row>
    <row r="1675" spans="1:1" x14ac:dyDescent="0.25">
      <c r="A1675"/>
    </row>
    <row r="1676" spans="1:1" x14ac:dyDescent="0.25">
      <c r="A1676"/>
    </row>
    <row r="1677" spans="1:1" x14ac:dyDescent="0.25">
      <c r="A1677"/>
    </row>
    <row r="1678" spans="1:1" x14ac:dyDescent="0.25">
      <c r="A1678"/>
    </row>
    <row r="1679" spans="1:1" x14ac:dyDescent="0.25">
      <c r="A1679"/>
    </row>
    <row r="1680" spans="1:1" x14ac:dyDescent="0.25">
      <c r="A1680"/>
    </row>
    <row r="1681" spans="1:1" x14ac:dyDescent="0.25">
      <c r="A1681"/>
    </row>
    <row r="1682" spans="1:1" x14ac:dyDescent="0.25">
      <c r="A1682"/>
    </row>
    <row r="1683" spans="1:1" x14ac:dyDescent="0.25">
      <c r="A1683"/>
    </row>
    <row r="1684" spans="1:1" x14ac:dyDescent="0.25">
      <c r="A1684"/>
    </row>
    <row r="1685" spans="1:1" x14ac:dyDescent="0.25">
      <c r="A1685"/>
    </row>
    <row r="1686" spans="1:1" x14ac:dyDescent="0.25">
      <c r="A1686"/>
    </row>
    <row r="1687" spans="1:1" x14ac:dyDescent="0.25">
      <c r="A1687"/>
    </row>
    <row r="1688" spans="1:1" x14ac:dyDescent="0.25">
      <c r="A1688"/>
    </row>
    <row r="1689" spans="1:1" x14ac:dyDescent="0.25">
      <c r="A1689"/>
    </row>
    <row r="1690" spans="1:1" x14ac:dyDescent="0.25">
      <c r="A1690"/>
    </row>
    <row r="1691" spans="1:1" x14ac:dyDescent="0.25">
      <c r="A1691"/>
    </row>
    <row r="1692" spans="1:1" x14ac:dyDescent="0.25">
      <c r="A1692"/>
    </row>
    <row r="1693" spans="1:1" x14ac:dyDescent="0.25">
      <c r="A1693"/>
    </row>
    <row r="1694" spans="1:1" x14ac:dyDescent="0.25">
      <c r="A1694"/>
    </row>
    <row r="1695" spans="1:1" x14ac:dyDescent="0.25">
      <c r="A1695"/>
    </row>
    <row r="1696" spans="1:1" x14ac:dyDescent="0.25">
      <c r="A1696"/>
    </row>
    <row r="1697" spans="1:1" x14ac:dyDescent="0.25">
      <c r="A1697"/>
    </row>
    <row r="1698" spans="1:1" x14ac:dyDescent="0.25">
      <c r="A1698"/>
    </row>
    <row r="1699" spans="1:1" x14ac:dyDescent="0.25">
      <c r="A1699"/>
    </row>
    <row r="1700" spans="1:1" x14ac:dyDescent="0.25">
      <c r="A1700"/>
    </row>
    <row r="1701" spans="1:1" x14ac:dyDescent="0.25">
      <c r="A1701"/>
    </row>
    <row r="1702" spans="1:1" x14ac:dyDescent="0.25">
      <c r="A1702"/>
    </row>
    <row r="1703" spans="1:1" x14ac:dyDescent="0.25">
      <c r="A1703"/>
    </row>
    <row r="1704" spans="1:1" x14ac:dyDescent="0.25">
      <c r="A1704"/>
    </row>
    <row r="1705" spans="1:1" x14ac:dyDescent="0.25">
      <c r="A1705"/>
    </row>
    <row r="1706" spans="1:1" x14ac:dyDescent="0.25">
      <c r="A1706"/>
    </row>
    <row r="1707" spans="1:1" x14ac:dyDescent="0.25">
      <c r="A1707"/>
    </row>
    <row r="1708" spans="1:1" x14ac:dyDescent="0.25">
      <c r="A1708"/>
    </row>
    <row r="1709" spans="1:1" x14ac:dyDescent="0.25">
      <c r="A1709"/>
    </row>
    <row r="1710" spans="1:1" x14ac:dyDescent="0.25">
      <c r="A1710"/>
    </row>
    <row r="1711" spans="1:1" x14ac:dyDescent="0.25">
      <c r="A1711"/>
    </row>
    <row r="1712" spans="1:1" x14ac:dyDescent="0.25">
      <c r="A1712"/>
    </row>
    <row r="1713" spans="1:1" x14ac:dyDescent="0.25">
      <c r="A1713"/>
    </row>
    <row r="1714" spans="1:1" x14ac:dyDescent="0.25">
      <c r="A1714"/>
    </row>
    <row r="1715" spans="1:1" x14ac:dyDescent="0.25">
      <c r="A1715"/>
    </row>
    <row r="1716" spans="1:1" x14ac:dyDescent="0.25">
      <c r="A1716"/>
    </row>
    <row r="1717" spans="1:1" x14ac:dyDescent="0.25">
      <c r="A1717"/>
    </row>
    <row r="1718" spans="1:1" x14ac:dyDescent="0.25">
      <c r="A1718"/>
    </row>
    <row r="1719" spans="1:1" x14ac:dyDescent="0.25">
      <c r="A1719"/>
    </row>
    <row r="1720" spans="1:1" x14ac:dyDescent="0.25">
      <c r="A1720"/>
    </row>
    <row r="1721" spans="1:1" x14ac:dyDescent="0.25">
      <c r="A1721"/>
    </row>
    <row r="1722" spans="1:1" x14ac:dyDescent="0.25">
      <c r="A1722"/>
    </row>
    <row r="1723" spans="1:1" x14ac:dyDescent="0.25">
      <c r="A1723"/>
    </row>
    <row r="1724" spans="1:1" x14ac:dyDescent="0.25">
      <c r="A1724"/>
    </row>
    <row r="1725" spans="1:1" x14ac:dyDescent="0.25">
      <c r="A1725"/>
    </row>
    <row r="1726" spans="1:1" x14ac:dyDescent="0.25">
      <c r="A1726"/>
    </row>
    <row r="1727" spans="1:1" x14ac:dyDescent="0.25">
      <c r="A1727"/>
    </row>
    <row r="1728" spans="1:1" x14ac:dyDescent="0.25">
      <c r="A1728"/>
    </row>
    <row r="1729" spans="1:1" x14ac:dyDescent="0.25">
      <c r="A1729"/>
    </row>
    <row r="1730" spans="1:1" x14ac:dyDescent="0.25">
      <c r="A1730"/>
    </row>
    <row r="1731" spans="1:1" x14ac:dyDescent="0.25">
      <c r="A1731"/>
    </row>
    <row r="1732" spans="1:1" x14ac:dyDescent="0.25">
      <c r="A1732"/>
    </row>
    <row r="1733" spans="1:1" x14ac:dyDescent="0.25">
      <c r="A1733"/>
    </row>
    <row r="1734" spans="1:1" x14ac:dyDescent="0.25">
      <c r="A1734"/>
    </row>
    <row r="1735" spans="1:1" x14ac:dyDescent="0.25">
      <c r="A1735"/>
    </row>
    <row r="1736" spans="1:1" x14ac:dyDescent="0.25">
      <c r="A1736"/>
    </row>
    <row r="1737" spans="1:1" x14ac:dyDescent="0.25">
      <c r="A1737"/>
    </row>
    <row r="1738" spans="1:1" x14ac:dyDescent="0.25">
      <c r="A1738"/>
    </row>
    <row r="1739" spans="1:1" x14ac:dyDescent="0.25">
      <c r="A1739"/>
    </row>
    <row r="1740" spans="1:1" x14ac:dyDescent="0.25">
      <c r="A1740"/>
    </row>
    <row r="1741" spans="1:1" x14ac:dyDescent="0.25">
      <c r="A1741"/>
    </row>
    <row r="1742" spans="1:1" x14ac:dyDescent="0.25">
      <c r="A1742"/>
    </row>
    <row r="1743" spans="1:1" x14ac:dyDescent="0.25">
      <c r="A1743"/>
    </row>
    <row r="1744" spans="1:1" x14ac:dyDescent="0.25">
      <c r="A1744"/>
    </row>
    <row r="1745" spans="1:1" x14ac:dyDescent="0.25">
      <c r="A1745"/>
    </row>
    <row r="1746" spans="1:1" x14ac:dyDescent="0.25">
      <c r="A1746"/>
    </row>
    <row r="1747" spans="1:1" x14ac:dyDescent="0.25">
      <c r="A1747"/>
    </row>
    <row r="1748" spans="1:1" x14ac:dyDescent="0.25">
      <c r="A1748"/>
    </row>
    <row r="1749" spans="1:1" x14ac:dyDescent="0.25">
      <c r="A1749"/>
    </row>
    <row r="1750" spans="1:1" x14ac:dyDescent="0.25">
      <c r="A1750"/>
    </row>
    <row r="1751" spans="1:1" x14ac:dyDescent="0.25">
      <c r="A1751"/>
    </row>
    <row r="1752" spans="1:1" x14ac:dyDescent="0.25">
      <c r="A1752"/>
    </row>
    <row r="1753" spans="1:1" x14ac:dyDescent="0.25">
      <c r="A1753"/>
    </row>
    <row r="1754" spans="1:1" x14ac:dyDescent="0.25">
      <c r="A1754"/>
    </row>
    <row r="1755" spans="1:1" x14ac:dyDescent="0.25">
      <c r="A1755"/>
    </row>
    <row r="1756" spans="1:1" x14ac:dyDescent="0.25">
      <c r="A1756"/>
    </row>
    <row r="1757" spans="1:1" x14ac:dyDescent="0.25">
      <c r="A1757"/>
    </row>
    <row r="1758" spans="1:1" x14ac:dyDescent="0.25">
      <c r="A1758"/>
    </row>
    <row r="1759" spans="1:1" x14ac:dyDescent="0.25">
      <c r="A1759"/>
    </row>
    <row r="1760" spans="1:1" x14ac:dyDescent="0.25">
      <c r="A1760"/>
    </row>
    <row r="1761" spans="1:1" x14ac:dyDescent="0.25">
      <c r="A1761"/>
    </row>
    <row r="1762" spans="1:1" x14ac:dyDescent="0.25">
      <c r="A1762"/>
    </row>
    <row r="1763" spans="1:1" x14ac:dyDescent="0.25">
      <c r="A1763"/>
    </row>
    <row r="1764" spans="1:1" x14ac:dyDescent="0.25">
      <c r="A1764"/>
    </row>
    <row r="1765" spans="1:1" x14ac:dyDescent="0.25">
      <c r="A1765"/>
    </row>
    <row r="1766" spans="1:1" x14ac:dyDescent="0.25">
      <c r="A1766"/>
    </row>
    <row r="1767" spans="1:1" x14ac:dyDescent="0.25">
      <c r="A1767"/>
    </row>
    <row r="1768" spans="1:1" x14ac:dyDescent="0.25">
      <c r="A1768"/>
    </row>
    <row r="1769" spans="1:1" x14ac:dyDescent="0.25">
      <c r="A1769"/>
    </row>
    <row r="1770" spans="1:1" x14ac:dyDescent="0.25">
      <c r="A1770"/>
    </row>
    <row r="1771" spans="1:1" x14ac:dyDescent="0.25">
      <c r="A1771"/>
    </row>
    <row r="1772" spans="1:1" x14ac:dyDescent="0.25">
      <c r="A1772"/>
    </row>
    <row r="1773" spans="1:1" x14ac:dyDescent="0.25">
      <c r="A1773"/>
    </row>
    <row r="1774" spans="1:1" x14ac:dyDescent="0.25">
      <c r="A1774"/>
    </row>
    <row r="1775" spans="1:1" x14ac:dyDescent="0.25">
      <c r="A1775"/>
    </row>
    <row r="1776" spans="1:1" x14ac:dyDescent="0.25">
      <c r="A1776"/>
    </row>
    <row r="1777" spans="1:1" x14ac:dyDescent="0.25">
      <c r="A1777"/>
    </row>
    <row r="1778" spans="1:1" x14ac:dyDescent="0.25">
      <c r="A1778"/>
    </row>
    <row r="1779" spans="1:1" x14ac:dyDescent="0.25">
      <c r="A1779"/>
    </row>
    <row r="1780" spans="1:1" x14ac:dyDescent="0.25">
      <c r="A1780"/>
    </row>
    <row r="1781" spans="1:1" x14ac:dyDescent="0.25">
      <c r="A1781"/>
    </row>
    <row r="1782" spans="1:1" x14ac:dyDescent="0.25">
      <c r="A1782"/>
    </row>
    <row r="1783" spans="1:1" x14ac:dyDescent="0.25">
      <c r="A1783"/>
    </row>
    <row r="1784" spans="1:1" x14ac:dyDescent="0.25">
      <c r="A1784"/>
    </row>
    <row r="1785" spans="1:1" x14ac:dyDescent="0.25">
      <c r="A1785"/>
    </row>
    <row r="1786" spans="1:1" x14ac:dyDescent="0.25">
      <c r="A1786"/>
    </row>
    <row r="1787" spans="1:1" x14ac:dyDescent="0.25">
      <c r="A1787"/>
    </row>
    <row r="1788" spans="1:1" x14ac:dyDescent="0.25">
      <c r="A1788"/>
    </row>
    <row r="1789" spans="1:1" x14ac:dyDescent="0.25">
      <c r="A1789"/>
    </row>
    <row r="1790" spans="1:1" x14ac:dyDescent="0.25">
      <c r="A1790"/>
    </row>
    <row r="1791" spans="1:1" x14ac:dyDescent="0.25">
      <c r="A1791"/>
    </row>
    <row r="1792" spans="1:1" x14ac:dyDescent="0.25">
      <c r="A1792"/>
    </row>
    <row r="1793" spans="1:1" x14ac:dyDescent="0.25">
      <c r="A1793"/>
    </row>
    <row r="1794" spans="1:1" x14ac:dyDescent="0.25">
      <c r="A1794"/>
    </row>
    <row r="1795" spans="1:1" x14ac:dyDescent="0.25">
      <c r="A1795"/>
    </row>
    <row r="1796" spans="1:1" x14ac:dyDescent="0.25">
      <c r="A1796"/>
    </row>
    <row r="1797" spans="1:1" x14ac:dyDescent="0.25">
      <c r="A1797"/>
    </row>
    <row r="1798" spans="1:1" x14ac:dyDescent="0.25">
      <c r="A1798"/>
    </row>
    <row r="1799" spans="1:1" x14ac:dyDescent="0.25">
      <c r="A1799"/>
    </row>
    <row r="1800" spans="1:1" x14ac:dyDescent="0.25">
      <c r="A1800"/>
    </row>
    <row r="1801" spans="1:1" x14ac:dyDescent="0.25">
      <c r="A1801"/>
    </row>
    <row r="1802" spans="1:1" x14ac:dyDescent="0.25">
      <c r="A1802"/>
    </row>
    <row r="1803" spans="1:1" x14ac:dyDescent="0.25">
      <c r="A1803"/>
    </row>
    <row r="1804" spans="1:1" x14ac:dyDescent="0.25">
      <c r="A1804"/>
    </row>
    <row r="1805" spans="1:1" x14ac:dyDescent="0.25">
      <c r="A1805"/>
    </row>
    <row r="1806" spans="1:1" x14ac:dyDescent="0.25">
      <c r="A1806"/>
    </row>
    <row r="1807" spans="1:1" x14ac:dyDescent="0.25">
      <c r="A1807"/>
    </row>
    <row r="1808" spans="1:1" x14ac:dyDescent="0.25">
      <c r="A1808"/>
    </row>
    <row r="1809" spans="1:1" x14ac:dyDescent="0.25">
      <c r="A1809"/>
    </row>
    <row r="1810" spans="1:1" x14ac:dyDescent="0.25">
      <c r="A1810"/>
    </row>
    <row r="1811" spans="1:1" x14ac:dyDescent="0.25">
      <c r="A1811"/>
    </row>
    <row r="1812" spans="1:1" x14ac:dyDescent="0.25">
      <c r="A1812"/>
    </row>
    <row r="1813" spans="1:1" x14ac:dyDescent="0.25">
      <c r="A1813"/>
    </row>
    <row r="1814" spans="1:1" x14ac:dyDescent="0.25">
      <c r="A1814"/>
    </row>
    <row r="1815" spans="1:1" x14ac:dyDescent="0.25">
      <c r="A1815"/>
    </row>
    <row r="1816" spans="1:1" x14ac:dyDescent="0.25">
      <c r="A1816"/>
    </row>
    <row r="1817" spans="1:1" x14ac:dyDescent="0.25">
      <c r="A1817"/>
    </row>
    <row r="1818" spans="1:1" x14ac:dyDescent="0.25">
      <c r="A1818"/>
    </row>
    <row r="1819" spans="1:1" x14ac:dyDescent="0.25">
      <c r="A1819"/>
    </row>
    <row r="1820" spans="1:1" x14ac:dyDescent="0.25">
      <c r="A1820"/>
    </row>
    <row r="1821" spans="1:1" x14ac:dyDescent="0.25">
      <c r="A1821"/>
    </row>
    <row r="1822" spans="1:1" x14ac:dyDescent="0.25">
      <c r="A1822"/>
    </row>
    <row r="1823" spans="1:1" x14ac:dyDescent="0.25">
      <c r="A1823"/>
    </row>
    <row r="1824" spans="1:1" x14ac:dyDescent="0.25">
      <c r="A1824"/>
    </row>
    <row r="1825" spans="1:1" x14ac:dyDescent="0.25">
      <c r="A1825"/>
    </row>
    <row r="1826" spans="1:1" x14ac:dyDescent="0.25">
      <c r="A1826"/>
    </row>
    <row r="1827" spans="1:1" x14ac:dyDescent="0.25">
      <c r="A1827"/>
    </row>
    <row r="1828" spans="1:1" x14ac:dyDescent="0.25">
      <c r="A1828"/>
    </row>
    <row r="1829" spans="1:1" x14ac:dyDescent="0.25">
      <c r="A1829"/>
    </row>
    <row r="1830" spans="1:1" x14ac:dyDescent="0.25">
      <c r="A1830"/>
    </row>
    <row r="1831" spans="1:1" x14ac:dyDescent="0.25">
      <c r="A1831"/>
    </row>
    <row r="1832" spans="1:1" x14ac:dyDescent="0.25">
      <c r="A1832"/>
    </row>
    <row r="1833" spans="1:1" x14ac:dyDescent="0.25">
      <c r="A1833"/>
    </row>
    <row r="1834" spans="1:1" x14ac:dyDescent="0.25">
      <c r="A1834"/>
    </row>
    <row r="1835" spans="1:1" x14ac:dyDescent="0.25">
      <c r="A1835"/>
    </row>
    <row r="1836" spans="1:1" x14ac:dyDescent="0.25">
      <c r="A1836"/>
    </row>
    <row r="1837" spans="1:1" x14ac:dyDescent="0.25">
      <c r="A1837"/>
    </row>
    <row r="1838" spans="1:1" x14ac:dyDescent="0.25">
      <c r="A1838"/>
    </row>
    <row r="1839" spans="1:1" x14ac:dyDescent="0.25">
      <c r="A1839"/>
    </row>
    <row r="1840" spans="1:1" x14ac:dyDescent="0.25">
      <c r="A1840"/>
    </row>
    <row r="1841" spans="1:1" x14ac:dyDescent="0.25">
      <c r="A1841"/>
    </row>
    <row r="1842" spans="1:1" x14ac:dyDescent="0.25">
      <c r="A1842"/>
    </row>
    <row r="1843" spans="1:1" x14ac:dyDescent="0.25">
      <c r="A1843"/>
    </row>
    <row r="1844" spans="1:1" x14ac:dyDescent="0.25">
      <c r="A1844"/>
    </row>
    <row r="1845" spans="1:1" x14ac:dyDescent="0.25">
      <c r="A1845"/>
    </row>
    <row r="1846" spans="1:1" x14ac:dyDescent="0.25">
      <c r="A1846"/>
    </row>
    <row r="1847" spans="1:1" x14ac:dyDescent="0.25">
      <c r="A1847"/>
    </row>
    <row r="1848" spans="1:1" x14ac:dyDescent="0.25">
      <c r="A1848"/>
    </row>
    <row r="1849" spans="1:1" x14ac:dyDescent="0.25">
      <c r="A1849"/>
    </row>
    <row r="1850" spans="1:1" x14ac:dyDescent="0.25">
      <c r="A1850"/>
    </row>
    <row r="1851" spans="1:1" x14ac:dyDescent="0.25">
      <c r="A1851"/>
    </row>
    <row r="1852" spans="1:1" x14ac:dyDescent="0.25">
      <c r="A1852"/>
    </row>
    <row r="1853" spans="1:1" x14ac:dyDescent="0.25">
      <c r="A1853"/>
    </row>
    <row r="1854" spans="1:1" x14ac:dyDescent="0.25">
      <c r="A1854"/>
    </row>
    <row r="1855" spans="1:1" x14ac:dyDescent="0.25">
      <c r="A1855"/>
    </row>
    <row r="1856" spans="1:1" x14ac:dyDescent="0.25">
      <c r="A1856"/>
    </row>
    <row r="1857" spans="1:1" x14ac:dyDescent="0.25">
      <c r="A1857"/>
    </row>
    <row r="1858" spans="1:1" x14ac:dyDescent="0.25">
      <c r="A1858"/>
    </row>
    <row r="1859" spans="1:1" x14ac:dyDescent="0.25">
      <c r="A1859"/>
    </row>
    <row r="1860" spans="1:1" x14ac:dyDescent="0.25">
      <c r="A1860"/>
    </row>
    <row r="1861" spans="1:1" x14ac:dyDescent="0.25">
      <c r="A1861"/>
    </row>
    <row r="1862" spans="1:1" x14ac:dyDescent="0.25">
      <c r="A1862"/>
    </row>
    <row r="1863" spans="1:1" x14ac:dyDescent="0.25">
      <c r="A1863"/>
    </row>
    <row r="1864" spans="1:1" x14ac:dyDescent="0.25">
      <c r="A1864"/>
    </row>
    <row r="1865" spans="1:1" x14ac:dyDescent="0.25">
      <c r="A1865"/>
    </row>
    <row r="1866" spans="1:1" x14ac:dyDescent="0.25">
      <c r="A1866"/>
    </row>
    <row r="1867" spans="1:1" x14ac:dyDescent="0.25">
      <c r="A1867"/>
    </row>
    <row r="1868" spans="1:1" x14ac:dyDescent="0.25">
      <c r="A1868"/>
    </row>
    <row r="1869" spans="1:1" x14ac:dyDescent="0.25">
      <c r="A1869"/>
    </row>
    <row r="1870" spans="1:1" x14ac:dyDescent="0.25">
      <c r="A1870"/>
    </row>
    <row r="1871" spans="1:1" x14ac:dyDescent="0.25">
      <c r="A1871"/>
    </row>
    <row r="1872" spans="1:1" x14ac:dyDescent="0.25">
      <c r="A1872"/>
    </row>
    <row r="1873" spans="1:1" x14ac:dyDescent="0.25">
      <c r="A1873"/>
    </row>
    <row r="1874" spans="1:1" x14ac:dyDescent="0.25">
      <c r="A1874"/>
    </row>
    <row r="1875" spans="1:1" x14ac:dyDescent="0.25">
      <c r="A1875"/>
    </row>
    <row r="1876" spans="1:1" x14ac:dyDescent="0.25">
      <c r="A1876"/>
    </row>
    <row r="1877" spans="1:1" x14ac:dyDescent="0.25">
      <c r="A1877"/>
    </row>
    <row r="1878" spans="1:1" x14ac:dyDescent="0.25">
      <c r="A1878"/>
    </row>
    <row r="1879" spans="1:1" x14ac:dyDescent="0.25">
      <c r="A1879"/>
    </row>
    <row r="1880" spans="1:1" x14ac:dyDescent="0.25">
      <c r="A1880"/>
    </row>
    <row r="1881" spans="1:1" x14ac:dyDescent="0.25">
      <c r="A1881"/>
    </row>
    <row r="1882" spans="1:1" x14ac:dyDescent="0.25">
      <c r="A1882"/>
    </row>
    <row r="1883" spans="1:1" x14ac:dyDescent="0.25">
      <c r="A1883"/>
    </row>
    <row r="1884" spans="1:1" x14ac:dyDescent="0.25">
      <c r="A1884"/>
    </row>
    <row r="1885" spans="1:1" x14ac:dyDescent="0.25">
      <c r="A1885"/>
    </row>
    <row r="1886" spans="1:1" x14ac:dyDescent="0.25">
      <c r="A1886"/>
    </row>
    <row r="1887" spans="1:1" x14ac:dyDescent="0.25">
      <c r="A1887"/>
    </row>
    <row r="1888" spans="1:1" x14ac:dyDescent="0.25">
      <c r="A1888"/>
    </row>
    <row r="1889" spans="1:1" x14ac:dyDescent="0.25">
      <c r="A1889"/>
    </row>
    <row r="1890" spans="1:1" x14ac:dyDescent="0.25">
      <c r="A1890"/>
    </row>
    <row r="1891" spans="1:1" x14ac:dyDescent="0.25">
      <c r="A1891"/>
    </row>
    <row r="1892" spans="1:1" x14ac:dyDescent="0.25">
      <c r="A1892"/>
    </row>
    <row r="1893" spans="1:1" x14ac:dyDescent="0.25">
      <c r="A1893"/>
    </row>
    <row r="1894" spans="1:1" x14ac:dyDescent="0.25">
      <c r="A1894"/>
    </row>
    <row r="1895" spans="1:1" x14ac:dyDescent="0.25">
      <c r="A1895"/>
    </row>
    <row r="1896" spans="1:1" x14ac:dyDescent="0.25">
      <c r="A1896"/>
    </row>
    <row r="1897" spans="1:1" x14ac:dyDescent="0.25">
      <c r="A1897"/>
    </row>
    <row r="1898" spans="1:1" x14ac:dyDescent="0.25">
      <c r="A1898"/>
    </row>
    <row r="1899" spans="1:1" x14ac:dyDescent="0.25">
      <c r="A1899"/>
    </row>
    <row r="1900" spans="1:1" x14ac:dyDescent="0.25">
      <c r="A1900"/>
    </row>
    <row r="1901" spans="1:1" x14ac:dyDescent="0.25">
      <c r="A1901"/>
    </row>
    <row r="1902" spans="1:1" x14ac:dyDescent="0.25">
      <c r="A1902"/>
    </row>
    <row r="1903" spans="1:1" x14ac:dyDescent="0.25">
      <c r="A1903"/>
    </row>
    <row r="1904" spans="1:1" x14ac:dyDescent="0.25">
      <c r="A1904"/>
    </row>
    <row r="1905" spans="1:1" x14ac:dyDescent="0.25">
      <c r="A1905"/>
    </row>
    <row r="1906" spans="1:1" x14ac:dyDescent="0.25">
      <c r="A1906"/>
    </row>
    <row r="1907" spans="1:1" x14ac:dyDescent="0.25">
      <c r="A1907"/>
    </row>
    <row r="1908" spans="1:1" x14ac:dyDescent="0.25">
      <c r="A1908"/>
    </row>
    <row r="1909" spans="1:1" x14ac:dyDescent="0.25">
      <c r="A1909"/>
    </row>
    <row r="1910" spans="1:1" x14ac:dyDescent="0.25">
      <c r="A1910"/>
    </row>
    <row r="1911" spans="1:1" x14ac:dyDescent="0.25">
      <c r="A1911"/>
    </row>
    <row r="1912" spans="1:1" x14ac:dyDescent="0.25">
      <c r="A1912"/>
    </row>
    <row r="1913" spans="1:1" x14ac:dyDescent="0.25">
      <c r="A1913"/>
    </row>
    <row r="1914" spans="1:1" x14ac:dyDescent="0.25">
      <c r="A1914"/>
    </row>
    <row r="1915" spans="1:1" x14ac:dyDescent="0.25">
      <c r="A1915"/>
    </row>
    <row r="1916" spans="1:1" x14ac:dyDescent="0.25">
      <c r="A1916"/>
    </row>
    <row r="1917" spans="1:1" x14ac:dyDescent="0.25">
      <c r="A1917"/>
    </row>
    <row r="1918" spans="1:1" x14ac:dyDescent="0.25">
      <c r="A1918"/>
    </row>
    <row r="1919" spans="1:1" x14ac:dyDescent="0.25">
      <c r="A1919"/>
    </row>
    <row r="1920" spans="1:1" x14ac:dyDescent="0.25">
      <c r="A1920"/>
    </row>
    <row r="1921" spans="1:1" x14ac:dyDescent="0.25">
      <c r="A1921"/>
    </row>
    <row r="1922" spans="1:1" x14ac:dyDescent="0.25">
      <c r="A1922"/>
    </row>
    <row r="1923" spans="1:1" x14ac:dyDescent="0.25">
      <c r="A1923"/>
    </row>
    <row r="1924" spans="1:1" x14ac:dyDescent="0.25">
      <c r="A1924"/>
    </row>
    <row r="1925" spans="1:1" x14ac:dyDescent="0.25">
      <c r="A1925"/>
    </row>
    <row r="1926" spans="1:1" x14ac:dyDescent="0.25">
      <c r="A1926"/>
    </row>
    <row r="1927" spans="1:1" x14ac:dyDescent="0.25">
      <c r="A1927"/>
    </row>
    <row r="1928" spans="1:1" x14ac:dyDescent="0.25">
      <c r="A1928"/>
    </row>
    <row r="1929" spans="1:1" x14ac:dyDescent="0.25">
      <c r="A1929"/>
    </row>
    <row r="1930" spans="1:1" x14ac:dyDescent="0.25">
      <c r="A1930"/>
    </row>
    <row r="1931" spans="1:1" x14ac:dyDescent="0.25">
      <c r="A1931"/>
    </row>
    <row r="1932" spans="1:1" x14ac:dyDescent="0.25">
      <c r="A1932"/>
    </row>
    <row r="1933" spans="1:1" x14ac:dyDescent="0.25">
      <c r="A1933"/>
    </row>
    <row r="1934" spans="1:1" x14ac:dyDescent="0.25">
      <c r="A1934"/>
    </row>
    <row r="1935" spans="1:1" x14ac:dyDescent="0.25">
      <c r="A1935"/>
    </row>
    <row r="1936" spans="1:1" x14ac:dyDescent="0.25">
      <c r="A1936"/>
    </row>
    <row r="1937" spans="1:1" x14ac:dyDescent="0.25">
      <c r="A1937"/>
    </row>
    <row r="1938" spans="1:1" x14ac:dyDescent="0.25">
      <c r="A1938"/>
    </row>
    <row r="1939" spans="1:1" x14ac:dyDescent="0.25">
      <c r="A1939"/>
    </row>
    <row r="1940" spans="1:1" x14ac:dyDescent="0.25">
      <c r="A1940"/>
    </row>
    <row r="1941" spans="1:1" x14ac:dyDescent="0.25">
      <c r="A1941"/>
    </row>
    <row r="1942" spans="1:1" x14ac:dyDescent="0.25">
      <c r="A1942"/>
    </row>
    <row r="1943" spans="1:1" x14ac:dyDescent="0.25">
      <c r="A1943"/>
    </row>
    <row r="1944" spans="1:1" x14ac:dyDescent="0.25">
      <c r="A1944"/>
    </row>
    <row r="1945" spans="1:1" x14ac:dyDescent="0.25">
      <c r="A1945"/>
    </row>
    <row r="1946" spans="1:1" x14ac:dyDescent="0.25">
      <c r="A1946"/>
    </row>
    <row r="1947" spans="1:1" x14ac:dyDescent="0.25">
      <c r="A1947"/>
    </row>
    <row r="1948" spans="1:1" x14ac:dyDescent="0.25">
      <c r="A1948"/>
    </row>
    <row r="1949" spans="1:1" x14ac:dyDescent="0.25">
      <c r="A1949"/>
    </row>
    <row r="1950" spans="1:1" x14ac:dyDescent="0.25">
      <c r="A1950"/>
    </row>
    <row r="1951" spans="1:1" x14ac:dyDescent="0.25">
      <c r="A1951"/>
    </row>
    <row r="1952" spans="1:1" x14ac:dyDescent="0.25">
      <c r="A1952"/>
    </row>
    <row r="1953" spans="1:1" x14ac:dyDescent="0.25">
      <c r="A1953"/>
    </row>
    <row r="1954" spans="1:1" x14ac:dyDescent="0.25">
      <c r="A1954"/>
    </row>
    <row r="1955" spans="1:1" x14ac:dyDescent="0.25">
      <c r="A1955"/>
    </row>
    <row r="1956" spans="1:1" x14ac:dyDescent="0.25">
      <c r="A1956"/>
    </row>
    <row r="1957" spans="1:1" x14ac:dyDescent="0.25">
      <c r="A1957"/>
    </row>
    <row r="1958" spans="1:1" x14ac:dyDescent="0.25">
      <c r="A1958"/>
    </row>
    <row r="1959" spans="1:1" x14ac:dyDescent="0.25">
      <c r="A1959"/>
    </row>
    <row r="1960" spans="1:1" x14ac:dyDescent="0.25">
      <c r="A1960"/>
    </row>
    <row r="1961" spans="1:1" x14ac:dyDescent="0.25">
      <c r="A1961"/>
    </row>
    <row r="1962" spans="1:1" x14ac:dyDescent="0.25">
      <c r="A1962"/>
    </row>
    <row r="1963" spans="1:1" x14ac:dyDescent="0.25">
      <c r="A1963"/>
    </row>
    <row r="1964" spans="1:1" x14ac:dyDescent="0.25">
      <c r="A1964"/>
    </row>
    <row r="1965" spans="1:1" x14ac:dyDescent="0.25">
      <c r="A1965"/>
    </row>
    <row r="1966" spans="1:1" x14ac:dyDescent="0.25">
      <c r="A1966"/>
    </row>
    <row r="1967" spans="1:1" x14ac:dyDescent="0.25">
      <c r="A1967"/>
    </row>
    <row r="1968" spans="1:1" x14ac:dyDescent="0.25">
      <c r="A1968"/>
    </row>
    <row r="1969" spans="1:1" x14ac:dyDescent="0.25">
      <c r="A1969"/>
    </row>
    <row r="1970" spans="1:1" x14ac:dyDescent="0.25">
      <c r="A1970"/>
    </row>
    <row r="1971" spans="1:1" x14ac:dyDescent="0.25">
      <c r="A1971"/>
    </row>
    <row r="1972" spans="1:1" x14ac:dyDescent="0.25">
      <c r="A1972"/>
    </row>
    <row r="1973" spans="1:1" x14ac:dyDescent="0.25">
      <c r="A1973"/>
    </row>
    <row r="1974" spans="1:1" x14ac:dyDescent="0.25">
      <c r="A1974"/>
    </row>
    <row r="1975" spans="1:1" x14ac:dyDescent="0.25">
      <c r="A1975"/>
    </row>
    <row r="1976" spans="1:1" x14ac:dyDescent="0.25">
      <c r="A1976"/>
    </row>
    <row r="1977" spans="1:1" x14ac:dyDescent="0.25">
      <c r="A1977"/>
    </row>
    <row r="1978" spans="1:1" x14ac:dyDescent="0.25">
      <c r="A1978"/>
    </row>
    <row r="1979" spans="1:1" x14ac:dyDescent="0.25">
      <c r="A1979"/>
    </row>
    <row r="1980" spans="1:1" x14ac:dyDescent="0.25">
      <c r="A1980"/>
    </row>
    <row r="1981" spans="1:1" x14ac:dyDescent="0.25">
      <c r="A1981"/>
    </row>
    <row r="1982" spans="1:1" x14ac:dyDescent="0.25">
      <c r="A1982"/>
    </row>
    <row r="1983" spans="1:1" x14ac:dyDescent="0.25">
      <c r="A1983"/>
    </row>
    <row r="1984" spans="1:1" x14ac:dyDescent="0.25">
      <c r="A1984"/>
    </row>
    <row r="1985" spans="1:1" x14ac:dyDescent="0.25">
      <c r="A1985"/>
    </row>
    <row r="1986" spans="1:1" x14ac:dyDescent="0.25">
      <c r="A1986"/>
    </row>
    <row r="1987" spans="1:1" x14ac:dyDescent="0.25">
      <c r="A1987"/>
    </row>
    <row r="1988" spans="1:1" x14ac:dyDescent="0.25">
      <c r="A1988"/>
    </row>
    <row r="1989" spans="1:1" x14ac:dyDescent="0.25">
      <c r="A1989"/>
    </row>
    <row r="1990" spans="1:1" x14ac:dyDescent="0.25">
      <c r="A1990"/>
    </row>
    <row r="1991" spans="1:1" x14ac:dyDescent="0.25">
      <c r="A1991"/>
    </row>
    <row r="1992" spans="1:1" x14ac:dyDescent="0.25">
      <c r="A1992"/>
    </row>
    <row r="1993" spans="1:1" x14ac:dyDescent="0.25">
      <c r="A1993"/>
    </row>
    <row r="1994" spans="1:1" x14ac:dyDescent="0.25">
      <c r="A1994"/>
    </row>
    <row r="1995" spans="1:1" x14ac:dyDescent="0.25">
      <c r="A1995"/>
    </row>
    <row r="1996" spans="1:1" x14ac:dyDescent="0.25">
      <c r="A1996"/>
    </row>
    <row r="1997" spans="1:1" x14ac:dyDescent="0.25">
      <c r="A1997"/>
    </row>
    <row r="1998" spans="1:1" x14ac:dyDescent="0.25">
      <c r="A1998"/>
    </row>
    <row r="1999" spans="1:1" x14ac:dyDescent="0.25">
      <c r="A1999"/>
    </row>
    <row r="2000" spans="1:1" x14ac:dyDescent="0.25">
      <c r="A2000"/>
    </row>
    <row r="2001" spans="1:1" x14ac:dyDescent="0.25">
      <c r="A2001"/>
    </row>
    <row r="2002" spans="1:1" x14ac:dyDescent="0.25">
      <c r="A2002"/>
    </row>
    <row r="2003" spans="1:1" x14ac:dyDescent="0.25">
      <c r="A2003"/>
    </row>
    <row r="2004" spans="1:1" x14ac:dyDescent="0.25">
      <c r="A2004"/>
    </row>
    <row r="2005" spans="1:1" x14ac:dyDescent="0.25">
      <c r="A2005"/>
    </row>
    <row r="2006" spans="1:1" x14ac:dyDescent="0.25">
      <c r="A2006"/>
    </row>
    <row r="2007" spans="1:1" x14ac:dyDescent="0.25">
      <c r="A2007"/>
    </row>
    <row r="2008" spans="1:1" x14ac:dyDescent="0.25">
      <c r="A2008"/>
    </row>
    <row r="2009" spans="1:1" x14ac:dyDescent="0.25">
      <c r="A2009"/>
    </row>
    <row r="2010" spans="1:1" x14ac:dyDescent="0.25">
      <c r="A2010"/>
    </row>
    <row r="2011" spans="1:1" x14ac:dyDescent="0.25">
      <c r="A2011"/>
    </row>
    <row r="2012" spans="1:1" x14ac:dyDescent="0.25">
      <c r="A2012"/>
    </row>
    <row r="2013" spans="1:1" x14ac:dyDescent="0.25">
      <c r="A2013"/>
    </row>
    <row r="2014" spans="1:1" x14ac:dyDescent="0.25">
      <c r="A2014"/>
    </row>
    <row r="2015" spans="1:1" x14ac:dyDescent="0.25">
      <c r="A2015"/>
    </row>
    <row r="2016" spans="1:1" x14ac:dyDescent="0.25">
      <c r="A2016"/>
    </row>
    <row r="2017" spans="1:1" x14ac:dyDescent="0.25">
      <c r="A2017"/>
    </row>
    <row r="2018" spans="1:1" x14ac:dyDescent="0.25">
      <c r="A2018"/>
    </row>
    <row r="2019" spans="1:1" x14ac:dyDescent="0.25">
      <c r="A2019"/>
    </row>
    <row r="2020" spans="1:1" x14ac:dyDescent="0.25">
      <c r="A2020"/>
    </row>
    <row r="2021" spans="1:1" x14ac:dyDescent="0.25">
      <c r="A2021"/>
    </row>
    <row r="2022" spans="1:1" x14ac:dyDescent="0.25">
      <c r="A2022"/>
    </row>
    <row r="2023" spans="1:1" x14ac:dyDescent="0.25">
      <c r="A2023"/>
    </row>
    <row r="2024" spans="1:1" x14ac:dyDescent="0.25">
      <c r="A2024"/>
    </row>
    <row r="2025" spans="1:1" x14ac:dyDescent="0.25">
      <c r="A2025"/>
    </row>
    <row r="2026" spans="1:1" x14ac:dyDescent="0.25">
      <c r="A2026"/>
    </row>
    <row r="2027" spans="1:1" x14ac:dyDescent="0.25">
      <c r="A2027"/>
    </row>
    <row r="2028" spans="1:1" x14ac:dyDescent="0.25">
      <c r="A2028"/>
    </row>
    <row r="2029" spans="1:1" x14ac:dyDescent="0.25">
      <c r="A2029"/>
    </row>
    <row r="2030" spans="1:1" x14ac:dyDescent="0.25">
      <c r="A2030"/>
    </row>
    <row r="2031" spans="1:1" x14ac:dyDescent="0.25">
      <c r="A2031"/>
    </row>
    <row r="2032" spans="1:1" x14ac:dyDescent="0.25">
      <c r="A2032"/>
    </row>
    <row r="2033" spans="1:1" x14ac:dyDescent="0.25">
      <c r="A2033"/>
    </row>
    <row r="2034" spans="1:1" x14ac:dyDescent="0.25">
      <c r="A2034"/>
    </row>
    <row r="2035" spans="1:1" x14ac:dyDescent="0.25">
      <c r="A2035"/>
    </row>
    <row r="2036" spans="1:1" x14ac:dyDescent="0.25">
      <c r="A2036"/>
    </row>
    <row r="2037" spans="1:1" x14ac:dyDescent="0.25">
      <c r="A2037"/>
    </row>
    <row r="2038" spans="1:1" x14ac:dyDescent="0.25">
      <c r="A2038"/>
    </row>
    <row r="2039" spans="1:1" x14ac:dyDescent="0.25">
      <c r="A2039"/>
    </row>
    <row r="2040" spans="1:1" x14ac:dyDescent="0.25">
      <c r="A2040"/>
    </row>
    <row r="2041" spans="1:1" x14ac:dyDescent="0.25">
      <c r="A2041"/>
    </row>
    <row r="2042" spans="1:1" x14ac:dyDescent="0.25">
      <c r="A2042"/>
    </row>
    <row r="2043" spans="1:1" x14ac:dyDescent="0.25">
      <c r="A2043"/>
    </row>
    <row r="2044" spans="1:1" x14ac:dyDescent="0.25">
      <c r="A2044"/>
    </row>
    <row r="2045" spans="1:1" x14ac:dyDescent="0.25">
      <c r="A2045"/>
    </row>
    <row r="2046" spans="1:1" x14ac:dyDescent="0.25">
      <c r="A2046"/>
    </row>
    <row r="2047" spans="1:1" x14ac:dyDescent="0.25">
      <c r="A2047"/>
    </row>
    <row r="2048" spans="1:1" x14ac:dyDescent="0.25">
      <c r="A2048"/>
    </row>
    <row r="2049" spans="1:1" x14ac:dyDescent="0.25">
      <c r="A2049"/>
    </row>
    <row r="2050" spans="1:1" x14ac:dyDescent="0.25">
      <c r="A2050"/>
    </row>
    <row r="2051" spans="1:1" x14ac:dyDescent="0.25">
      <c r="A2051"/>
    </row>
    <row r="2052" spans="1:1" x14ac:dyDescent="0.25">
      <c r="A2052"/>
    </row>
    <row r="2053" spans="1:1" x14ac:dyDescent="0.25">
      <c r="A2053"/>
    </row>
    <row r="2054" spans="1:1" x14ac:dyDescent="0.25">
      <c r="A2054"/>
    </row>
    <row r="2055" spans="1:1" x14ac:dyDescent="0.25">
      <c r="A2055"/>
    </row>
    <row r="2056" spans="1:1" x14ac:dyDescent="0.25">
      <c r="A2056"/>
    </row>
    <row r="2057" spans="1:1" x14ac:dyDescent="0.25">
      <c r="A2057"/>
    </row>
    <row r="2058" spans="1:1" x14ac:dyDescent="0.25">
      <c r="A2058"/>
    </row>
    <row r="2059" spans="1:1" x14ac:dyDescent="0.25">
      <c r="A2059"/>
    </row>
    <row r="2060" spans="1:1" x14ac:dyDescent="0.25">
      <c r="A2060"/>
    </row>
    <row r="2061" spans="1:1" x14ac:dyDescent="0.25">
      <c r="A2061"/>
    </row>
    <row r="2062" spans="1:1" x14ac:dyDescent="0.25">
      <c r="A2062"/>
    </row>
    <row r="2063" spans="1:1" x14ac:dyDescent="0.25">
      <c r="A2063"/>
    </row>
    <row r="2064" spans="1:1" x14ac:dyDescent="0.25">
      <c r="A2064"/>
    </row>
    <row r="2065" spans="1:1" x14ac:dyDescent="0.25">
      <c r="A2065"/>
    </row>
    <row r="2066" spans="1:1" x14ac:dyDescent="0.25">
      <c r="A2066"/>
    </row>
    <row r="2067" spans="1:1" x14ac:dyDescent="0.25">
      <c r="A2067"/>
    </row>
    <row r="2068" spans="1:1" x14ac:dyDescent="0.25">
      <c r="A2068"/>
    </row>
    <row r="2069" spans="1:1" x14ac:dyDescent="0.25">
      <c r="A2069"/>
    </row>
    <row r="2070" spans="1:1" x14ac:dyDescent="0.25">
      <c r="A2070"/>
    </row>
    <row r="2071" spans="1:1" x14ac:dyDescent="0.25">
      <c r="A2071"/>
    </row>
    <row r="2072" spans="1:1" x14ac:dyDescent="0.25">
      <c r="A2072"/>
    </row>
    <row r="2073" spans="1:1" x14ac:dyDescent="0.25">
      <c r="A2073"/>
    </row>
    <row r="2074" spans="1:1" x14ac:dyDescent="0.25">
      <c r="A2074"/>
    </row>
    <row r="2075" spans="1:1" x14ac:dyDescent="0.25">
      <c r="A2075"/>
    </row>
    <row r="2076" spans="1:1" x14ac:dyDescent="0.25">
      <c r="A2076"/>
    </row>
    <row r="2077" spans="1:1" x14ac:dyDescent="0.25">
      <c r="A2077"/>
    </row>
    <row r="2078" spans="1:1" x14ac:dyDescent="0.25">
      <c r="A2078"/>
    </row>
    <row r="2079" spans="1:1" x14ac:dyDescent="0.25">
      <c r="A2079"/>
    </row>
    <row r="2080" spans="1:1" x14ac:dyDescent="0.25">
      <c r="A2080"/>
    </row>
    <row r="2081" spans="1:1" x14ac:dyDescent="0.25">
      <c r="A2081"/>
    </row>
    <row r="2082" spans="1:1" x14ac:dyDescent="0.25">
      <c r="A2082"/>
    </row>
    <row r="2083" spans="1:1" x14ac:dyDescent="0.25">
      <c r="A2083"/>
    </row>
    <row r="2084" spans="1:1" x14ac:dyDescent="0.25">
      <c r="A2084"/>
    </row>
    <row r="2085" spans="1:1" x14ac:dyDescent="0.25">
      <c r="A2085"/>
    </row>
    <row r="2086" spans="1:1" x14ac:dyDescent="0.25">
      <c r="A2086"/>
    </row>
    <row r="2087" spans="1:1" x14ac:dyDescent="0.25">
      <c r="A2087"/>
    </row>
    <row r="2088" spans="1:1" x14ac:dyDescent="0.25">
      <c r="A2088"/>
    </row>
    <row r="2089" spans="1:1" x14ac:dyDescent="0.25">
      <c r="A2089"/>
    </row>
    <row r="2090" spans="1:1" x14ac:dyDescent="0.25">
      <c r="A2090"/>
    </row>
    <row r="2091" spans="1:1" x14ac:dyDescent="0.25">
      <c r="A2091"/>
    </row>
    <row r="2092" spans="1:1" x14ac:dyDescent="0.25">
      <c r="A2092"/>
    </row>
    <row r="2093" spans="1:1" x14ac:dyDescent="0.25">
      <c r="A2093"/>
    </row>
    <row r="2094" spans="1:1" x14ac:dyDescent="0.25">
      <c r="A2094"/>
    </row>
    <row r="2095" spans="1:1" x14ac:dyDescent="0.25">
      <c r="A2095"/>
    </row>
    <row r="2096" spans="1:1" x14ac:dyDescent="0.25">
      <c r="A2096"/>
    </row>
    <row r="2097" spans="1:1" x14ac:dyDescent="0.25">
      <c r="A2097"/>
    </row>
    <row r="2098" spans="1:1" x14ac:dyDescent="0.25">
      <c r="A2098"/>
    </row>
    <row r="2099" spans="1:1" x14ac:dyDescent="0.25">
      <c r="A2099"/>
    </row>
    <row r="2100" spans="1:1" x14ac:dyDescent="0.25">
      <c r="A2100"/>
    </row>
    <row r="2101" spans="1:1" x14ac:dyDescent="0.25">
      <c r="A2101"/>
    </row>
    <row r="2102" spans="1:1" x14ac:dyDescent="0.25">
      <c r="A2102"/>
    </row>
    <row r="2103" spans="1:1" x14ac:dyDescent="0.25">
      <c r="A2103"/>
    </row>
    <row r="2104" spans="1:1" x14ac:dyDescent="0.25">
      <c r="A2104"/>
    </row>
    <row r="2105" spans="1:1" x14ac:dyDescent="0.25">
      <c r="A2105"/>
    </row>
    <row r="2106" spans="1:1" x14ac:dyDescent="0.25">
      <c r="A2106"/>
    </row>
    <row r="2107" spans="1:1" x14ac:dyDescent="0.25">
      <c r="A2107"/>
    </row>
    <row r="2108" spans="1:1" x14ac:dyDescent="0.25">
      <c r="A2108"/>
    </row>
    <row r="2109" spans="1:1" x14ac:dyDescent="0.25">
      <c r="A2109"/>
    </row>
    <row r="2110" spans="1:1" x14ac:dyDescent="0.25">
      <c r="A2110"/>
    </row>
    <row r="2111" spans="1:1" x14ac:dyDescent="0.25">
      <c r="A2111"/>
    </row>
    <row r="2112" spans="1:1" x14ac:dyDescent="0.25">
      <c r="A2112"/>
    </row>
    <row r="2113" spans="1:1" x14ac:dyDescent="0.25">
      <c r="A2113"/>
    </row>
    <row r="2114" spans="1:1" x14ac:dyDescent="0.25">
      <c r="A2114"/>
    </row>
    <row r="2115" spans="1:1" x14ac:dyDescent="0.25">
      <c r="A2115"/>
    </row>
    <row r="2116" spans="1:1" x14ac:dyDescent="0.25">
      <c r="A2116"/>
    </row>
    <row r="2117" spans="1:1" x14ac:dyDescent="0.25">
      <c r="A2117"/>
    </row>
    <row r="2118" spans="1:1" x14ac:dyDescent="0.25">
      <c r="A2118"/>
    </row>
    <row r="2119" spans="1:1" x14ac:dyDescent="0.25">
      <c r="A2119"/>
    </row>
    <row r="2120" spans="1:1" x14ac:dyDescent="0.25">
      <c r="A2120"/>
    </row>
    <row r="2121" spans="1:1" x14ac:dyDescent="0.25">
      <c r="A2121"/>
    </row>
    <row r="2122" spans="1:1" x14ac:dyDescent="0.25">
      <c r="A2122"/>
    </row>
    <row r="2123" spans="1:1" x14ac:dyDescent="0.25">
      <c r="A2123"/>
    </row>
    <row r="2124" spans="1:1" x14ac:dyDescent="0.25">
      <c r="A2124"/>
    </row>
    <row r="2125" spans="1:1" x14ac:dyDescent="0.25">
      <c r="A2125"/>
    </row>
    <row r="2126" spans="1:1" x14ac:dyDescent="0.25">
      <c r="A2126"/>
    </row>
    <row r="2127" spans="1:1" x14ac:dyDescent="0.25">
      <c r="A2127"/>
    </row>
    <row r="2128" spans="1:1" x14ac:dyDescent="0.25">
      <c r="A2128"/>
    </row>
    <row r="2129" spans="1:1" x14ac:dyDescent="0.25">
      <c r="A2129"/>
    </row>
    <row r="2130" spans="1:1" x14ac:dyDescent="0.25">
      <c r="A2130"/>
    </row>
    <row r="2131" spans="1:1" x14ac:dyDescent="0.25">
      <c r="A2131"/>
    </row>
    <row r="2132" spans="1:1" x14ac:dyDescent="0.25">
      <c r="A2132"/>
    </row>
    <row r="2133" spans="1:1" x14ac:dyDescent="0.25">
      <c r="A2133"/>
    </row>
    <row r="2134" spans="1:1" x14ac:dyDescent="0.25">
      <c r="A2134"/>
    </row>
    <row r="2135" spans="1:1" x14ac:dyDescent="0.25">
      <c r="A2135"/>
    </row>
    <row r="2136" spans="1:1" x14ac:dyDescent="0.25">
      <c r="A2136"/>
    </row>
    <row r="2137" spans="1:1" x14ac:dyDescent="0.25">
      <c r="A2137"/>
    </row>
    <row r="2138" spans="1:1" x14ac:dyDescent="0.25">
      <c r="A2138"/>
    </row>
    <row r="2139" spans="1:1" x14ac:dyDescent="0.25">
      <c r="A2139"/>
    </row>
    <row r="2140" spans="1:1" x14ac:dyDescent="0.25">
      <c r="A2140"/>
    </row>
    <row r="2141" spans="1:1" x14ac:dyDescent="0.25">
      <c r="A2141"/>
    </row>
    <row r="2142" spans="1:1" x14ac:dyDescent="0.25">
      <c r="A2142"/>
    </row>
    <row r="2143" spans="1:1" x14ac:dyDescent="0.25">
      <c r="A2143"/>
    </row>
    <row r="2144" spans="1:1" x14ac:dyDescent="0.25">
      <c r="A2144"/>
    </row>
    <row r="2145" spans="1:1" x14ac:dyDescent="0.25">
      <c r="A2145"/>
    </row>
    <row r="2146" spans="1:1" x14ac:dyDescent="0.25">
      <c r="A2146"/>
    </row>
    <row r="2147" spans="1:1" x14ac:dyDescent="0.25">
      <c r="A2147"/>
    </row>
    <row r="2148" spans="1:1" x14ac:dyDescent="0.25">
      <c r="A2148"/>
    </row>
    <row r="2149" spans="1:1" x14ac:dyDescent="0.25">
      <c r="A2149"/>
    </row>
    <row r="2150" spans="1:1" x14ac:dyDescent="0.25">
      <c r="A2150"/>
    </row>
    <row r="2151" spans="1:1" x14ac:dyDescent="0.25">
      <c r="A2151"/>
    </row>
    <row r="2152" spans="1:1" x14ac:dyDescent="0.25">
      <c r="A2152"/>
    </row>
    <row r="2153" spans="1:1" x14ac:dyDescent="0.25">
      <c r="A2153"/>
    </row>
    <row r="2154" spans="1:1" x14ac:dyDescent="0.25">
      <c r="A2154"/>
    </row>
    <row r="2155" spans="1:1" x14ac:dyDescent="0.25">
      <c r="A2155"/>
    </row>
    <row r="2156" spans="1:1" x14ac:dyDescent="0.25">
      <c r="A2156"/>
    </row>
    <row r="2157" spans="1:1" x14ac:dyDescent="0.25">
      <c r="A2157"/>
    </row>
    <row r="2158" spans="1:1" x14ac:dyDescent="0.25">
      <c r="A2158"/>
    </row>
    <row r="2159" spans="1:1" x14ac:dyDescent="0.25">
      <c r="A2159"/>
    </row>
    <row r="2160" spans="1:1" x14ac:dyDescent="0.25">
      <c r="A2160"/>
    </row>
    <row r="2161" spans="1:1" x14ac:dyDescent="0.25">
      <c r="A2161"/>
    </row>
    <row r="2162" spans="1:1" x14ac:dyDescent="0.25">
      <c r="A2162"/>
    </row>
    <row r="2163" spans="1:1" x14ac:dyDescent="0.25">
      <c r="A2163"/>
    </row>
    <row r="2164" spans="1:1" x14ac:dyDescent="0.25">
      <c r="A2164"/>
    </row>
    <row r="2165" spans="1:1" x14ac:dyDescent="0.25">
      <c r="A2165"/>
    </row>
    <row r="2166" spans="1:1" x14ac:dyDescent="0.25">
      <c r="A2166"/>
    </row>
    <row r="2167" spans="1:1" x14ac:dyDescent="0.25">
      <c r="A2167"/>
    </row>
    <row r="2168" spans="1:1" x14ac:dyDescent="0.25">
      <c r="A2168"/>
    </row>
    <row r="2169" spans="1:1" x14ac:dyDescent="0.25">
      <c r="A2169"/>
    </row>
    <row r="2170" spans="1:1" x14ac:dyDescent="0.25">
      <c r="A2170"/>
    </row>
    <row r="2171" spans="1:1" x14ac:dyDescent="0.25">
      <c r="A2171"/>
    </row>
    <row r="2172" spans="1:1" x14ac:dyDescent="0.25">
      <c r="A2172"/>
    </row>
    <row r="2173" spans="1:1" x14ac:dyDescent="0.25">
      <c r="A2173"/>
    </row>
    <row r="2174" spans="1:1" x14ac:dyDescent="0.25">
      <c r="A2174"/>
    </row>
    <row r="2175" spans="1:1" x14ac:dyDescent="0.25">
      <c r="A2175"/>
    </row>
    <row r="2176" spans="1:1" x14ac:dyDescent="0.25">
      <c r="A2176"/>
    </row>
    <row r="2177" spans="1:1" x14ac:dyDescent="0.25">
      <c r="A2177"/>
    </row>
    <row r="2178" spans="1:1" x14ac:dyDescent="0.25">
      <c r="A2178"/>
    </row>
    <row r="2179" spans="1:1" x14ac:dyDescent="0.25">
      <c r="A2179"/>
    </row>
    <row r="2180" spans="1:1" x14ac:dyDescent="0.25">
      <c r="A2180"/>
    </row>
    <row r="2181" spans="1:1" x14ac:dyDescent="0.25">
      <c r="A2181"/>
    </row>
    <row r="2182" spans="1:1" x14ac:dyDescent="0.25">
      <c r="A2182"/>
    </row>
    <row r="2183" spans="1:1" x14ac:dyDescent="0.25">
      <c r="A2183"/>
    </row>
    <row r="2184" spans="1:1" x14ac:dyDescent="0.25">
      <c r="A2184"/>
    </row>
    <row r="2185" spans="1:1" x14ac:dyDescent="0.25">
      <c r="A2185"/>
    </row>
    <row r="2186" spans="1:1" x14ac:dyDescent="0.25">
      <c r="A2186"/>
    </row>
    <row r="2187" spans="1:1" x14ac:dyDescent="0.25">
      <c r="A2187"/>
    </row>
    <row r="2188" spans="1:1" x14ac:dyDescent="0.25">
      <c r="A2188"/>
    </row>
    <row r="2189" spans="1:1" x14ac:dyDescent="0.25">
      <c r="A2189"/>
    </row>
    <row r="2190" spans="1:1" x14ac:dyDescent="0.25">
      <c r="A2190"/>
    </row>
    <row r="2191" spans="1:1" x14ac:dyDescent="0.25">
      <c r="A2191"/>
    </row>
    <row r="2192" spans="1:1" x14ac:dyDescent="0.25">
      <c r="A2192"/>
    </row>
    <row r="2193" spans="1:1" x14ac:dyDescent="0.25">
      <c r="A2193"/>
    </row>
    <row r="2194" spans="1:1" x14ac:dyDescent="0.25">
      <c r="A2194"/>
    </row>
    <row r="2195" spans="1:1" x14ac:dyDescent="0.25">
      <c r="A2195"/>
    </row>
    <row r="2196" spans="1:1" x14ac:dyDescent="0.25">
      <c r="A2196"/>
    </row>
    <row r="2197" spans="1:1" x14ac:dyDescent="0.25">
      <c r="A2197"/>
    </row>
    <row r="2198" spans="1:1" x14ac:dyDescent="0.25">
      <c r="A2198"/>
    </row>
    <row r="2199" spans="1:1" x14ac:dyDescent="0.25">
      <c r="A2199"/>
    </row>
    <row r="2200" spans="1:1" x14ac:dyDescent="0.25">
      <c r="A2200"/>
    </row>
    <row r="2201" spans="1:1" x14ac:dyDescent="0.25">
      <c r="A2201"/>
    </row>
    <row r="2202" spans="1:1" x14ac:dyDescent="0.25">
      <c r="A2202"/>
    </row>
    <row r="2203" spans="1:1" x14ac:dyDescent="0.25">
      <c r="A2203"/>
    </row>
    <row r="2204" spans="1:1" x14ac:dyDescent="0.25">
      <c r="A2204"/>
    </row>
    <row r="2205" spans="1:1" x14ac:dyDescent="0.25">
      <c r="A2205"/>
    </row>
    <row r="2206" spans="1:1" x14ac:dyDescent="0.25">
      <c r="A2206"/>
    </row>
    <row r="2207" spans="1:1" x14ac:dyDescent="0.25">
      <c r="A2207"/>
    </row>
    <row r="2208" spans="1:1" x14ac:dyDescent="0.25">
      <c r="A2208"/>
    </row>
    <row r="2209" spans="1:1" x14ac:dyDescent="0.25">
      <c r="A2209"/>
    </row>
    <row r="2210" spans="1:1" x14ac:dyDescent="0.25">
      <c r="A2210"/>
    </row>
    <row r="2211" spans="1:1" x14ac:dyDescent="0.25">
      <c r="A2211"/>
    </row>
    <row r="2212" spans="1:1" x14ac:dyDescent="0.25">
      <c r="A2212"/>
    </row>
    <row r="2213" spans="1:1" x14ac:dyDescent="0.25">
      <c r="A2213"/>
    </row>
    <row r="2214" spans="1:1" x14ac:dyDescent="0.25">
      <c r="A2214"/>
    </row>
    <row r="2215" spans="1:1" x14ac:dyDescent="0.25">
      <c r="A2215"/>
    </row>
    <row r="2216" spans="1:1" x14ac:dyDescent="0.25">
      <c r="A2216"/>
    </row>
    <row r="2217" spans="1:1" x14ac:dyDescent="0.25">
      <c r="A2217"/>
    </row>
    <row r="2218" spans="1:1" x14ac:dyDescent="0.25">
      <c r="A2218"/>
    </row>
    <row r="2219" spans="1:1" x14ac:dyDescent="0.25">
      <c r="A2219"/>
    </row>
    <row r="2220" spans="1:1" x14ac:dyDescent="0.25">
      <c r="A2220"/>
    </row>
    <row r="2221" spans="1:1" x14ac:dyDescent="0.25">
      <c r="A2221"/>
    </row>
    <row r="2222" spans="1:1" x14ac:dyDescent="0.25">
      <c r="A2222"/>
    </row>
    <row r="2223" spans="1:1" x14ac:dyDescent="0.25">
      <c r="A2223"/>
    </row>
    <row r="2224" spans="1:1" x14ac:dyDescent="0.25">
      <c r="A2224"/>
    </row>
    <row r="2225" spans="1:1" x14ac:dyDescent="0.25">
      <c r="A2225"/>
    </row>
    <row r="2226" spans="1:1" x14ac:dyDescent="0.25">
      <c r="A2226"/>
    </row>
    <row r="2227" spans="1:1" x14ac:dyDescent="0.25">
      <c r="A2227"/>
    </row>
    <row r="2228" spans="1:1" x14ac:dyDescent="0.25">
      <c r="A2228"/>
    </row>
    <row r="2229" spans="1:1" x14ac:dyDescent="0.25">
      <c r="A2229"/>
    </row>
    <row r="2230" spans="1:1" x14ac:dyDescent="0.25">
      <c r="A2230"/>
    </row>
    <row r="2231" spans="1:1" x14ac:dyDescent="0.25">
      <c r="A2231"/>
    </row>
    <row r="2232" spans="1:1" x14ac:dyDescent="0.25">
      <c r="A2232"/>
    </row>
    <row r="2233" spans="1:1" x14ac:dyDescent="0.25">
      <c r="A2233"/>
    </row>
    <row r="2234" spans="1:1" x14ac:dyDescent="0.25">
      <c r="A2234"/>
    </row>
    <row r="2235" spans="1:1" x14ac:dyDescent="0.25">
      <c r="A2235"/>
    </row>
    <row r="2236" spans="1:1" x14ac:dyDescent="0.25">
      <c r="A2236"/>
    </row>
    <row r="2237" spans="1:1" x14ac:dyDescent="0.25">
      <c r="A2237"/>
    </row>
    <row r="2238" spans="1:1" x14ac:dyDescent="0.25">
      <c r="A2238"/>
    </row>
    <row r="2239" spans="1:1" x14ac:dyDescent="0.25">
      <c r="A2239"/>
    </row>
    <row r="2240" spans="1:1" x14ac:dyDescent="0.25">
      <c r="A2240"/>
    </row>
    <row r="2241" spans="1:1" x14ac:dyDescent="0.25">
      <c r="A2241"/>
    </row>
    <row r="2242" spans="1:1" x14ac:dyDescent="0.25">
      <c r="A2242"/>
    </row>
    <row r="2243" spans="1:1" x14ac:dyDescent="0.25">
      <c r="A2243"/>
    </row>
    <row r="2244" spans="1:1" x14ac:dyDescent="0.25">
      <c r="A2244"/>
    </row>
    <row r="2245" spans="1:1" x14ac:dyDescent="0.25">
      <c r="A2245"/>
    </row>
    <row r="2246" spans="1:1" x14ac:dyDescent="0.25">
      <c r="A2246"/>
    </row>
    <row r="2247" spans="1:1" x14ac:dyDescent="0.25">
      <c r="A2247"/>
    </row>
    <row r="2248" spans="1:1" x14ac:dyDescent="0.25">
      <c r="A2248"/>
    </row>
    <row r="2249" spans="1:1" x14ac:dyDescent="0.25">
      <c r="A2249"/>
    </row>
    <row r="2250" spans="1:1" x14ac:dyDescent="0.25">
      <c r="A2250"/>
    </row>
    <row r="2251" spans="1:1" x14ac:dyDescent="0.25">
      <c r="A2251"/>
    </row>
    <row r="2252" spans="1:1" x14ac:dyDescent="0.25">
      <c r="A2252"/>
    </row>
    <row r="2253" spans="1:1" x14ac:dyDescent="0.25">
      <c r="A2253"/>
    </row>
    <row r="2254" spans="1:1" x14ac:dyDescent="0.25">
      <c r="A2254"/>
    </row>
    <row r="2255" spans="1:1" x14ac:dyDescent="0.25">
      <c r="A2255"/>
    </row>
    <row r="2256" spans="1:1" x14ac:dyDescent="0.25">
      <c r="A2256"/>
    </row>
    <row r="2257" spans="1:1" x14ac:dyDescent="0.25">
      <c r="A2257"/>
    </row>
    <row r="2258" spans="1:1" x14ac:dyDescent="0.25">
      <c r="A2258"/>
    </row>
    <row r="2259" spans="1:1" x14ac:dyDescent="0.25">
      <c r="A2259"/>
    </row>
    <row r="2260" spans="1:1" x14ac:dyDescent="0.25">
      <c r="A2260"/>
    </row>
    <row r="2261" spans="1:1" x14ac:dyDescent="0.25">
      <c r="A2261"/>
    </row>
    <row r="2262" spans="1:1" x14ac:dyDescent="0.25">
      <c r="A2262"/>
    </row>
    <row r="2263" spans="1:1" x14ac:dyDescent="0.25">
      <c r="A2263"/>
    </row>
    <row r="2264" spans="1:1" x14ac:dyDescent="0.25">
      <c r="A2264"/>
    </row>
    <row r="2265" spans="1:1" x14ac:dyDescent="0.25">
      <c r="A2265"/>
    </row>
    <row r="2266" spans="1:1" x14ac:dyDescent="0.25">
      <c r="A2266"/>
    </row>
    <row r="2267" spans="1:1" x14ac:dyDescent="0.25">
      <c r="A2267"/>
    </row>
    <row r="2268" spans="1:1" x14ac:dyDescent="0.25">
      <c r="A2268"/>
    </row>
    <row r="2269" spans="1:1" x14ac:dyDescent="0.25">
      <c r="A2269"/>
    </row>
    <row r="2270" spans="1:1" x14ac:dyDescent="0.25">
      <c r="A2270"/>
    </row>
    <row r="2271" spans="1:1" x14ac:dyDescent="0.25">
      <c r="A2271"/>
    </row>
    <row r="2272" spans="1:1" x14ac:dyDescent="0.25">
      <c r="A2272"/>
    </row>
    <row r="2273" spans="1:1" x14ac:dyDescent="0.25">
      <c r="A2273"/>
    </row>
    <row r="2274" spans="1:1" x14ac:dyDescent="0.25">
      <c r="A2274"/>
    </row>
    <row r="2275" spans="1:1" x14ac:dyDescent="0.25">
      <c r="A2275"/>
    </row>
    <row r="2276" spans="1:1" x14ac:dyDescent="0.25">
      <c r="A2276"/>
    </row>
    <row r="2277" spans="1:1" x14ac:dyDescent="0.25">
      <c r="A2277"/>
    </row>
    <row r="2278" spans="1:1" x14ac:dyDescent="0.25">
      <c r="A2278"/>
    </row>
    <row r="2279" spans="1:1" x14ac:dyDescent="0.25">
      <c r="A2279"/>
    </row>
    <row r="2280" spans="1:1" x14ac:dyDescent="0.25">
      <c r="A2280"/>
    </row>
    <row r="2281" spans="1:1" x14ac:dyDescent="0.25">
      <c r="A2281"/>
    </row>
    <row r="2282" spans="1:1" x14ac:dyDescent="0.25">
      <c r="A2282"/>
    </row>
    <row r="2283" spans="1:1" x14ac:dyDescent="0.25">
      <c r="A2283"/>
    </row>
    <row r="2284" spans="1:1" x14ac:dyDescent="0.25">
      <c r="A2284"/>
    </row>
    <row r="2285" spans="1:1" x14ac:dyDescent="0.25">
      <c r="A2285"/>
    </row>
    <row r="2286" spans="1:1" x14ac:dyDescent="0.25">
      <c r="A2286"/>
    </row>
    <row r="2287" spans="1:1" x14ac:dyDescent="0.25">
      <c r="A2287"/>
    </row>
    <row r="2288" spans="1:1" x14ac:dyDescent="0.25">
      <c r="A2288"/>
    </row>
    <row r="2289" spans="1:1" x14ac:dyDescent="0.25">
      <c r="A2289"/>
    </row>
    <row r="2290" spans="1:1" x14ac:dyDescent="0.25">
      <c r="A2290"/>
    </row>
    <row r="2291" spans="1:1" x14ac:dyDescent="0.25">
      <c r="A2291"/>
    </row>
    <row r="2292" spans="1:1" x14ac:dyDescent="0.25">
      <c r="A2292"/>
    </row>
    <row r="2293" spans="1:1" x14ac:dyDescent="0.25">
      <c r="A2293"/>
    </row>
    <row r="2294" spans="1:1" x14ac:dyDescent="0.25">
      <c r="A2294"/>
    </row>
    <row r="2295" spans="1:1" x14ac:dyDescent="0.25">
      <c r="A2295"/>
    </row>
    <row r="2296" spans="1:1" x14ac:dyDescent="0.25">
      <c r="A2296"/>
    </row>
    <row r="2297" spans="1:1" x14ac:dyDescent="0.25">
      <c r="A2297"/>
    </row>
    <row r="2298" spans="1:1" x14ac:dyDescent="0.25">
      <c r="A2298"/>
    </row>
    <row r="2299" spans="1:1" x14ac:dyDescent="0.25">
      <c r="A2299"/>
    </row>
    <row r="2300" spans="1:1" x14ac:dyDescent="0.25">
      <c r="A2300"/>
    </row>
    <row r="2301" spans="1:1" x14ac:dyDescent="0.25">
      <c r="A2301"/>
    </row>
    <row r="2302" spans="1:1" x14ac:dyDescent="0.25">
      <c r="A2302"/>
    </row>
    <row r="2303" spans="1:1" x14ac:dyDescent="0.25">
      <c r="A2303"/>
    </row>
    <row r="2304" spans="1:1" x14ac:dyDescent="0.25">
      <c r="A2304"/>
    </row>
    <row r="2305" spans="1:1" x14ac:dyDescent="0.25">
      <c r="A2305"/>
    </row>
    <row r="2306" spans="1:1" x14ac:dyDescent="0.25">
      <c r="A2306"/>
    </row>
    <row r="2307" spans="1:1" x14ac:dyDescent="0.25">
      <c r="A2307"/>
    </row>
    <row r="2308" spans="1:1" x14ac:dyDescent="0.25">
      <c r="A2308"/>
    </row>
    <row r="2309" spans="1:1" x14ac:dyDescent="0.25">
      <c r="A2309"/>
    </row>
    <row r="2310" spans="1:1" x14ac:dyDescent="0.25">
      <c r="A2310"/>
    </row>
    <row r="2311" spans="1:1" x14ac:dyDescent="0.25">
      <c r="A2311"/>
    </row>
    <row r="2312" spans="1:1" x14ac:dyDescent="0.25">
      <c r="A2312"/>
    </row>
    <row r="2313" spans="1:1" x14ac:dyDescent="0.25">
      <c r="A2313"/>
    </row>
    <row r="2314" spans="1:1" x14ac:dyDescent="0.25">
      <c r="A2314"/>
    </row>
    <row r="2315" spans="1:1" x14ac:dyDescent="0.25">
      <c r="A2315"/>
    </row>
    <row r="2316" spans="1:1" x14ac:dyDescent="0.25">
      <c r="A2316"/>
    </row>
    <row r="2317" spans="1:1" x14ac:dyDescent="0.25">
      <c r="A2317"/>
    </row>
    <row r="2318" spans="1:1" x14ac:dyDescent="0.25">
      <c r="A2318"/>
    </row>
    <row r="2319" spans="1:1" x14ac:dyDescent="0.25">
      <c r="A2319"/>
    </row>
    <row r="2320" spans="1:1" x14ac:dyDescent="0.25">
      <c r="A2320"/>
    </row>
    <row r="2321" spans="1:1" x14ac:dyDescent="0.25">
      <c r="A2321"/>
    </row>
    <row r="2322" spans="1:1" x14ac:dyDescent="0.25">
      <c r="A2322"/>
    </row>
    <row r="2323" spans="1:1" x14ac:dyDescent="0.25">
      <c r="A2323"/>
    </row>
    <row r="2324" spans="1:1" x14ac:dyDescent="0.25">
      <c r="A2324"/>
    </row>
    <row r="2325" spans="1:1" x14ac:dyDescent="0.25">
      <c r="A2325"/>
    </row>
    <row r="2326" spans="1:1" x14ac:dyDescent="0.25">
      <c r="A2326"/>
    </row>
    <row r="2327" spans="1:1" x14ac:dyDescent="0.25">
      <c r="A2327"/>
    </row>
    <row r="2328" spans="1:1" x14ac:dyDescent="0.25">
      <c r="A2328"/>
    </row>
    <row r="2329" spans="1:1" x14ac:dyDescent="0.25">
      <c r="A2329"/>
    </row>
    <row r="2330" spans="1:1" x14ac:dyDescent="0.25">
      <c r="A2330"/>
    </row>
    <row r="2331" spans="1:1" x14ac:dyDescent="0.25">
      <c r="A2331"/>
    </row>
    <row r="2332" spans="1:1" x14ac:dyDescent="0.25">
      <c r="A2332"/>
    </row>
    <row r="2333" spans="1:1" x14ac:dyDescent="0.25">
      <c r="A2333"/>
    </row>
    <row r="2334" spans="1:1" x14ac:dyDescent="0.25">
      <c r="A2334"/>
    </row>
    <row r="2335" spans="1:1" x14ac:dyDescent="0.25">
      <c r="A2335"/>
    </row>
    <row r="2336" spans="1:1" x14ac:dyDescent="0.25">
      <c r="A2336"/>
    </row>
    <row r="2337" spans="1:1" x14ac:dyDescent="0.25">
      <c r="A2337"/>
    </row>
    <row r="2338" spans="1:1" x14ac:dyDescent="0.25">
      <c r="A2338"/>
    </row>
    <row r="2339" spans="1:1" x14ac:dyDescent="0.25">
      <c r="A2339"/>
    </row>
    <row r="2340" spans="1:1" x14ac:dyDescent="0.25">
      <c r="A2340"/>
    </row>
    <row r="2341" spans="1:1" x14ac:dyDescent="0.25">
      <c r="A2341"/>
    </row>
    <row r="2342" spans="1:1" x14ac:dyDescent="0.25">
      <c r="A2342"/>
    </row>
    <row r="2343" spans="1:1" x14ac:dyDescent="0.25">
      <c r="A2343"/>
    </row>
    <row r="2344" spans="1:1" x14ac:dyDescent="0.25">
      <c r="A2344"/>
    </row>
    <row r="2345" spans="1:1" x14ac:dyDescent="0.25">
      <c r="A2345"/>
    </row>
    <row r="2346" spans="1:1" x14ac:dyDescent="0.25">
      <c r="A2346"/>
    </row>
    <row r="2347" spans="1:1" x14ac:dyDescent="0.25">
      <c r="A2347"/>
    </row>
    <row r="2348" spans="1:1" x14ac:dyDescent="0.25">
      <c r="A2348"/>
    </row>
    <row r="2349" spans="1:1" x14ac:dyDescent="0.25">
      <c r="A2349"/>
    </row>
    <row r="2350" spans="1:1" x14ac:dyDescent="0.25">
      <c r="A2350"/>
    </row>
    <row r="2351" spans="1:1" x14ac:dyDescent="0.25">
      <c r="A2351"/>
    </row>
    <row r="2352" spans="1:1" x14ac:dyDescent="0.25">
      <c r="A2352"/>
    </row>
    <row r="2353" spans="1:1" x14ac:dyDescent="0.25">
      <c r="A2353"/>
    </row>
    <row r="2354" spans="1:1" x14ac:dyDescent="0.25">
      <c r="A2354"/>
    </row>
    <row r="2355" spans="1:1" x14ac:dyDescent="0.25">
      <c r="A2355"/>
    </row>
    <row r="2356" spans="1:1" x14ac:dyDescent="0.25">
      <c r="A2356"/>
    </row>
    <row r="2357" spans="1:1" x14ac:dyDescent="0.25">
      <c r="A2357"/>
    </row>
    <row r="2358" spans="1:1" x14ac:dyDescent="0.25">
      <c r="A2358"/>
    </row>
    <row r="2359" spans="1:1" x14ac:dyDescent="0.25">
      <c r="A2359"/>
    </row>
    <row r="2360" spans="1:1" x14ac:dyDescent="0.25">
      <c r="A2360"/>
    </row>
    <row r="2361" spans="1:1" x14ac:dyDescent="0.25">
      <c r="A2361"/>
    </row>
    <row r="2362" spans="1:1" x14ac:dyDescent="0.25">
      <c r="A2362"/>
    </row>
    <row r="2363" spans="1:1" x14ac:dyDescent="0.25">
      <c r="A2363"/>
    </row>
    <row r="2364" spans="1:1" x14ac:dyDescent="0.25">
      <c r="A2364"/>
    </row>
    <row r="2365" spans="1:1" x14ac:dyDescent="0.25">
      <c r="A2365"/>
    </row>
    <row r="2366" spans="1:1" x14ac:dyDescent="0.25">
      <c r="A2366"/>
    </row>
    <row r="2367" spans="1:1" x14ac:dyDescent="0.25">
      <c r="A2367"/>
    </row>
    <row r="2368" spans="1:1" x14ac:dyDescent="0.25">
      <c r="A2368"/>
    </row>
    <row r="2369" spans="1:1" x14ac:dyDescent="0.25">
      <c r="A2369"/>
    </row>
    <row r="2370" spans="1:1" x14ac:dyDescent="0.25">
      <c r="A2370"/>
    </row>
    <row r="2371" spans="1:1" x14ac:dyDescent="0.25">
      <c r="A2371"/>
    </row>
    <row r="2372" spans="1:1" x14ac:dyDescent="0.25">
      <c r="A2372"/>
    </row>
    <row r="2373" spans="1:1" x14ac:dyDescent="0.25">
      <c r="A2373"/>
    </row>
    <row r="2374" spans="1:1" x14ac:dyDescent="0.25">
      <c r="A2374"/>
    </row>
    <row r="2375" spans="1:1" x14ac:dyDescent="0.25">
      <c r="A2375"/>
    </row>
    <row r="2376" spans="1:1" x14ac:dyDescent="0.25">
      <c r="A2376"/>
    </row>
    <row r="2377" spans="1:1" x14ac:dyDescent="0.25">
      <c r="A2377"/>
    </row>
    <row r="2378" spans="1:1" x14ac:dyDescent="0.25">
      <c r="A2378"/>
    </row>
    <row r="2379" spans="1:1" x14ac:dyDescent="0.25">
      <c r="A2379"/>
    </row>
    <row r="2380" spans="1:1" x14ac:dyDescent="0.25">
      <c r="A2380"/>
    </row>
    <row r="2381" spans="1:1" x14ac:dyDescent="0.25">
      <c r="A2381"/>
    </row>
    <row r="2382" spans="1:1" x14ac:dyDescent="0.25">
      <c r="A2382"/>
    </row>
    <row r="2383" spans="1:1" x14ac:dyDescent="0.25">
      <c r="A2383"/>
    </row>
    <row r="2384" spans="1:1" x14ac:dyDescent="0.25">
      <c r="A2384"/>
    </row>
    <row r="2385" spans="1:1" x14ac:dyDescent="0.25">
      <c r="A2385"/>
    </row>
    <row r="2386" spans="1:1" x14ac:dyDescent="0.25">
      <c r="A2386"/>
    </row>
    <row r="2387" spans="1:1" x14ac:dyDescent="0.25">
      <c r="A2387"/>
    </row>
    <row r="2388" spans="1:1" x14ac:dyDescent="0.25">
      <c r="A2388"/>
    </row>
    <row r="2389" spans="1:1" x14ac:dyDescent="0.25">
      <c r="A2389"/>
    </row>
    <row r="2390" spans="1:1" x14ac:dyDescent="0.25">
      <c r="A2390"/>
    </row>
    <row r="2391" spans="1:1" x14ac:dyDescent="0.25">
      <c r="A2391"/>
    </row>
    <row r="2392" spans="1:1" x14ac:dyDescent="0.25">
      <c r="A2392"/>
    </row>
    <row r="2393" spans="1:1" x14ac:dyDescent="0.25">
      <c r="A2393"/>
    </row>
    <row r="2394" spans="1:1" x14ac:dyDescent="0.25">
      <c r="A2394"/>
    </row>
    <row r="2395" spans="1:1" x14ac:dyDescent="0.25">
      <c r="A2395"/>
    </row>
    <row r="2396" spans="1:1" x14ac:dyDescent="0.25">
      <c r="A2396"/>
    </row>
    <row r="2397" spans="1:1" x14ac:dyDescent="0.25">
      <c r="A2397"/>
    </row>
    <row r="2398" spans="1:1" x14ac:dyDescent="0.25">
      <c r="A2398"/>
    </row>
    <row r="2399" spans="1:1" x14ac:dyDescent="0.25">
      <c r="A2399"/>
    </row>
    <row r="2400" spans="1:1" x14ac:dyDescent="0.25">
      <c r="A2400"/>
    </row>
    <row r="2401" spans="1:1" x14ac:dyDescent="0.25">
      <c r="A2401"/>
    </row>
    <row r="2402" spans="1:1" x14ac:dyDescent="0.25">
      <c r="A2402"/>
    </row>
    <row r="2403" spans="1:1" x14ac:dyDescent="0.25">
      <c r="A2403"/>
    </row>
    <row r="2404" spans="1:1" x14ac:dyDescent="0.25">
      <c r="A2404"/>
    </row>
    <row r="2405" spans="1:1" x14ac:dyDescent="0.25">
      <c r="A2405"/>
    </row>
    <row r="2406" spans="1:1" x14ac:dyDescent="0.25">
      <c r="A2406"/>
    </row>
    <row r="2407" spans="1:1" x14ac:dyDescent="0.25">
      <c r="A2407"/>
    </row>
    <row r="2408" spans="1:1" x14ac:dyDescent="0.25">
      <c r="A2408"/>
    </row>
    <row r="2409" spans="1:1" x14ac:dyDescent="0.25">
      <c r="A2409"/>
    </row>
    <row r="2410" spans="1:1" x14ac:dyDescent="0.25">
      <c r="A2410"/>
    </row>
    <row r="2411" spans="1:1" x14ac:dyDescent="0.25">
      <c r="A2411"/>
    </row>
    <row r="2412" spans="1:1" x14ac:dyDescent="0.25">
      <c r="A2412"/>
    </row>
    <row r="2413" spans="1:1" x14ac:dyDescent="0.25">
      <c r="A2413"/>
    </row>
    <row r="2414" spans="1:1" x14ac:dyDescent="0.25">
      <c r="A2414"/>
    </row>
    <row r="2415" spans="1:1" x14ac:dyDescent="0.25">
      <c r="A2415"/>
    </row>
    <row r="2416" spans="1:1" x14ac:dyDescent="0.25">
      <c r="A2416"/>
    </row>
    <row r="2417" spans="1:1" x14ac:dyDescent="0.25">
      <c r="A2417"/>
    </row>
    <row r="2418" spans="1:1" x14ac:dyDescent="0.25">
      <c r="A2418"/>
    </row>
    <row r="2419" spans="1:1" x14ac:dyDescent="0.25">
      <c r="A2419"/>
    </row>
    <row r="2420" spans="1:1" x14ac:dyDescent="0.25">
      <c r="A2420"/>
    </row>
    <row r="2421" spans="1:1" x14ac:dyDescent="0.25">
      <c r="A2421"/>
    </row>
    <row r="2422" spans="1:1" x14ac:dyDescent="0.25">
      <c r="A2422"/>
    </row>
    <row r="2423" spans="1:1" x14ac:dyDescent="0.25">
      <c r="A2423"/>
    </row>
    <row r="2424" spans="1:1" x14ac:dyDescent="0.25">
      <c r="A2424"/>
    </row>
    <row r="2425" spans="1:1" x14ac:dyDescent="0.25">
      <c r="A2425"/>
    </row>
    <row r="2426" spans="1:1" x14ac:dyDescent="0.25">
      <c r="A2426"/>
    </row>
    <row r="2427" spans="1:1" x14ac:dyDescent="0.25">
      <c r="A2427"/>
    </row>
    <row r="2428" spans="1:1" x14ac:dyDescent="0.25">
      <c r="A2428"/>
    </row>
    <row r="2429" spans="1:1" x14ac:dyDescent="0.25">
      <c r="A2429"/>
    </row>
    <row r="2430" spans="1:1" x14ac:dyDescent="0.25">
      <c r="A2430"/>
    </row>
    <row r="2431" spans="1:1" x14ac:dyDescent="0.25">
      <c r="A2431"/>
    </row>
    <row r="2432" spans="1:1" x14ac:dyDescent="0.25">
      <c r="A2432"/>
    </row>
    <row r="2433" spans="1:1" x14ac:dyDescent="0.25">
      <c r="A2433"/>
    </row>
    <row r="2434" spans="1:1" x14ac:dyDescent="0.25">
      <c r="A2434"/>
    </row>
    <row r="2435" spans="1:1" x14ac:dyDescent="0.25">
      <c r="A2435"/>
    </row>
    <row r="2436" spans="1:1" x14ac:dyDescent="0.25">
      <c r="A2436"/>
    </row>
    <row r="2437" spans="1:1" x14ac:dyDescent="0.25">
      <c r="A2437"/>
    </row>
    <row r="2438" spans="1:1" x14ac:dyDescent="0.25">
      <c r="A2438"/>
    </row>
    <row r="2439" spans="1:1" x14ac:dyDescent="0.25">
      <c r="A2439"/>
    </row>
    <row r="2440" spans="1:1" x14ac:dyDescent="0.25">
      <c r="A2440"/>
    </row>
    <row r="2441" spans="1:1" x14ac:dyDescent="0.25">
      <c r="A2441"/>
    </row>
    <row r="2442" spans="1:1" x14ac:dyDescent="0.25">
      <c r="A2442"/>
    </row>
    <row r="2443" spans="1:1" x14ac:dyDescent="0.25">
      <c r="A2443"/>
    </row>
    <row r="2444" spans="1:1" x14ac:dyDescent="0.25">
      <c r="A2444"/>
    </row>
    <row r="2445" spans="1:1" x14ac:dyDescent="0.25">
      <c r="A2445"/>
    </row>
    <row r="2446" spans="1:1" x14ac:dyDescent="0.25">
      <c r="A2446"/>
    </row>
    <row r="2447" spans="1:1" x14ac:dyDescent="0.25">
      <c r="A2447"/>
    </row>
    <row r="2448" spans="1:1" x14ac:dyDescent="0.25">
      <c r="A2448"/>
    </row>
    <row r="2449" spans="1:1" x14ac:dyDescent="0.25">
      <c r="A2449"/>
    </row>
    <row r="2450" spans="1:1" x14ac:dyDescent="0.25">
      <c r="A2450"/>
    </row>
    <row r="2451" spans="1:1" x14ac:dyDescent="0.25">
      <c r="A2451"/>
    </row>
    <row r="2452" spans="1:1" x14ac:dyDescent="0.25">
      <c r="A2452"/>
    </row>
    <row r="2453" spans="1:1" x14ac:dyDescent="0.25">
      <c r="A2453"/>
    </row>
    <row r="2454" spans="1:1" x14ac:dyDescent="0.25">
      <c r="A2454"/>
    </row>
    <row r="2455" spans="1:1" x14ac:dyDescent="0.25">
      <c r="A2455"/>
    </row>
    <row r="2456" spans="1:1" x14ac:dyDescent="0.25">
      <c r="A2456"/>
    </row>
    <row r="2457" spans="1:1" x14ac:dyDescent="0.25">
      <c r="A2457"/>
    </row>
    <row r="2458" spans="1:1" x14ac:dyDescent="0.25">
      <c r="A2458"/>
    </row>
    <row r="2459" spans="1:1" x14ac:dyDescent="0.25">
      <c r="A2459"/>
    </row>
    <row r="2460" spans="1:1" x14ac:dyDescent="0.25">
      <c r="A2460"/>
    </row>
    <row r="2461" spans="1:1" x14ac:dyDescent="0.25">
      <c r="A2461"/>
    </row>
    <row r="2462" spans="1:1" x14ac:dyDescent="0.25">
      <c r="A2462"/>
    </row>
    <row r="2463" spans="1:1" x14ac:dyDescent="0.25">
      <c r="A2463"/>
    </row>
    <row r="2464" spans="1:1" x14ac:dyDescent="0.25">
      <c r="A2464"/>
    </row>
    <row r="2465" spans="1:1" x14ac:dyDescent="0.25">
      <c r="A2465"/>
    </row>
    <row r="2466" spans="1:1" x14ac:dyDescent="0.25">
      <c r="A2466"/>
    </row>
    <row r="2467" spans="1:1" x14ac:dyDescent="0.25">
      <c r="A2467"/>
    </row>
    <row r="2468" spans="1:1" x14ac:dyDescent="0.25">
      <c r="A2468"/>
    </row>
    <row r="2469" spans="1:1" x14ac:dyDescent="0.25">
      <c r="A2469"/>
    </row>
    <row r="2470" spans="1:1" x14ac:dyDescent="0.25">
      <c r="A2470"/>
    </row>
    <row r="2471" spans="1:1" x14ac:dyDescent="0.25">
      <c r="A2471"/>
    </row>
    <row r="2472" spans="1:1" x14ac:dyDescent="0.25">
      <c r="A2472"/>
    </row>
    <row r="2473" spans="1:1" x14ac:dyDescent="0.25">
      <c r="A2473"/>
    </row>
    <row r="2474" spans="1:1" x14ac:dyDescent="0.25">
      <c r="A2474"/>
    </row>
    <row r="2475" spans="1:1" x14ac:dyDescent="0.25">
      <c r="A2475"/>
    </row>
    <row r="2476" spans="1:1" x14ac:dyDescent="0.25">
      <c r="A2476"/>
    </row>
    <row r="2477" spans="1:1" x14ac:dyDescent="0.25">
      <c r="A2477"/>
    </row>
    <row r="2478" spans="1:1" x14ac:dyDescent="0.25">
      <c r="A2478"/>
    </row>
    <row r="2479" spans="1:1" x14ac:dyDescent="0.25">
      <c r="A2479"/>
    </row>
    <row r="2480" spans="1:1" x14ac:dyDescent="0.25">
      <c r="A2480"/>
    </row>
    <row r="2481" spans="1:1" x14ac:dyDescent="0.25">
      <c r="A2481"/>
    </row>
    <row r="2482" spans="1:1" x14ac:dyDescent="0.25">
      <c r="A2482"/>
    </row>
    <row r="2483" spans="1:1" x14ac:dyDescent="0.25">
      <c r="A2483"/>
    </row>
    <row r="2484" spans="1:1" x14ac:dyDescent="0.25">
      <c r="A2484"/>
    </row>
    <row r="2485" spans="1:1" x14ac:dyDescent="0.25">
      <c r="A2485"/>
    </row>
    <row r="2486" spans="1:1" x14ac:dyDescent="0.25">
      <c r="A2486"/>
    </row>
    <row r="2487" spans="1:1" x14ac:dyDescent="0.25">
      <c r="A2487"/>
    </row>
    <row r="2488" spans="1:1" x14ac:dyDescent="0.25">
      <c r="A2488"/>
    </row>
    <row r="2489" spans="1:1" x14ac:dyDescent="0.25">
      <c r="A2489"/>
    </row>
    <row r="2490" spans="1:1" x14ac:dyDescent="0.25">
      <c r="A2490"/>
    </row>
    <row r="2491" spans="1:1" x14ac:dyDescent="0.25">
      <c r="A2491"/>
    </row>
    <row r="2492" spans="1:1" x14ac:dyDescent="0.25">
      <c r="A2492"/>
    </row>
    <row r="2493" spans="1:1" x14ac:dyDescent="0.25">
      <c r="A2493"/>
    </row>
    <row r="2494" spans="1:1" x14ac:dyDescent="0.25">
      <c r="A2494"/>
    </row>
    <row r="2495" spans="1:1" x14ac:dyDescent="0.25">
      <c r="A2495"/>
    </row>
    <row r="2496" spans="1:1" x14ac:dyDescent="0.25">
      <c r="A2496"/>
    </row>
    <row r="2497" spans="1:1" x14ac:dyDescent="0.25">
      <c r="A2497"/>
    </row>
    <row r="2498" spans="1:1" x14ac:dyDescent="0.25">
      <c r="A2498"/>
    </row>
    <row r="2499" spans="1:1" x14ac:dyDescent="0.25">
      <c r="A2499"/>
    </row>
    <row r="2500" spans="1:1" x14ac:dyDescent="0.25">
      <c r="A2500"/>
    </row>
    <row r="2501" spans="1:1" x14ac:dyDescent="0.25">
      <c r="A2501"/>
    </row>
    <row r="2502" spans="1:1" x14ac:dyDescent="0.25">
      <c r="A2502"/>
    </row>
    <row r="2503" spans="1:1" x14ac:dyDescent="0.25">
      <c r="A2503"/>
    </row>
    <row r="2504" spans="1:1" x14ac:dyDescent="0.25">
      <c r="A2504"/>
    </row>
    <row r="2505" spans="1:1" x14ac:dyDescent="0.25">
      <c r="A2505"/>
    </row>
    <row r="2506" spans="1:1" x14ac:dyDescent="0.25">
      <c r="A2506"/>
    </row>
    <row r="2507" spans="1:1" x14ac:dyDescent="0.25">
      <c r="A2507"/>
    </row>
    <row r="2508" spans="1:1" x14ac:dyDescent="0.25">
      <c r="A2508"/>
    </row>
    <row r="2509" spans="1:1" x14ac:dyDescent="0.25">
      <c r="A2509"/>
    </row>
    <row r="2510" spans="1:1" x14ac:dyDescent="0.25">
      <c r="A2510"/>
    </row>
    <row r="2511" spans="1:1" x14ac:dyDescent="0.25">
      <c r="A2511"/>
    </row>
    <row r="2512" spans="1:1" x14ac:dyDescent="0.25">
      <c r="A2512"/>
    </row>
    <row r="2513" spans="1:1" x14ac:dyDescent="0.25">
      <c r="A2513"/>
    </row>
    <row r="2514" spans="1:1" x14ac:dyDescent="0.25">
      <c r="A2514"/>
    </row>
    <row r="2515" spans="1:1" x14ac:dyDescent="0.25">
      <c r="A2515"/>
    </row>
    <row r="2516" spans="1:1" x14ac:dyDescent="0.25">
      <c r="A2516"/>
    </row>
    <row r="2517" spans="1:1" x14ac:dyDescent="0.25">
      <c r="A2517"/>
    </row>
    <row r="2518" spans="1:1" x14ac:dyDescent="0.25">
      <c r="A2518"/>
    </row>
    <row r="2519" spans="1:1" x14ac:dyDescent="0.25">
      <c r="A2519"/>
    </row>
    <row r="2520" spans="1:1" x14ac:dyDescent="0.25">
      <c r="A2520"/>
    </row>
    <row r="2521" spans="1:1" x14ac:dyDescent="0.25">
      <c r="A2521"/>
    </row>
    <row r="2522" spans="1:1" x14ac:dyDescent="0.25">
      <c r="A2522"/>
    </row>
    <row r="2523" spans="1:1" x14ac:dyDescent="0.25">
      <c r="A2523"/>
    </row>
    <row r="2524" spans="1:1" x14ac:dyDescent="0.25">
      <c r="A2524"/>
    </row>
    <row r="2525" spans="1:1" x14ac:dyDescent="0.25">
      <c r="A2525"/>
    </row>
    <row r="2526" spans="1:1" x14ac:dyDescent="0.25">
      <c r="A2526"/>
    </row>
    <row r="2527" spans="1:1" x14ac:dyDescent="0.25">
      <c r="A2527"/>
    </row>
    <row r="2528" spans="1:1" x14ac:dyDescent="0.25">
      <c r="A2528"/>
    </row>
    <row r="2529" spans="1:1" x14ac:dyDescent="0.25">
      <c r="A2529"/>
    </row>
    <row r="2530" spans="1:1" x14ac:dyDescent="0.25">
      <c r="A2530"/>
    </row>
    <row r="2531" spans="1:1" x14ac:dyDescent="0.25">
      <c r="A2531"/>
    </row>
    <row r="2532" spans="1:1" x14ac:dyDescent="0.25">
      <c r="A2532"/>
    </row>
    <row r="2533" spans="1:1" x14ac:dyDescent="0.25">
      <c r="A2533"/>
    </row>
    <row r="2534" spans="1:1" x14ac:dyDescent="0.25">
      <c r="A2534"/>
    </row>
    <row r="2535" spans="1:1" x14ac:dyDescent="0.25">
      <c r="A2535"/>
    </row>
    <row r="2536" spans="1:1" x14ac:dyDescent="0.25">
      <c r="A2536"/>
    </row>
    <row r="2537" spans="1:1" x14ac:dyDescent="0.25">
      <c r="A2537"/>
    </row>
    <row r="2538" spans="1:1" x14ac:dyDescent="0.25">
      <c r="A2538"/>
    </row>
    <row r="2539" spans="1:1" x14ac:dyDescent="0.25">
      <c r="A2539"/>
    </row>
    <row r="2540" spans="1:1" x14ac:dyDescent="0.25">
      <c r="A2540"/>
    </row>
    <row r="2541" spans="1:1" x14ac:dyDescent="0.25">
      <c r="A2541"/>
    </row>
    <row r="2542" spans="1:1" x14ac:dyDescent="0.25">
      <c r="A2542"/>
    </row>
    <row r="2543" spans="1:1" x14ac:dyDescent="0.25">
      <c r="A2543"/>
    </row>
    <row r="2544" spans="1:1" x14ac:dyDescent="0.25">
      <c r="A2544"/>
    </row>
    <row r="2545" spans="1:1" x14ac:dyDescent="0.25">
      <c r="A2545"/>
    </row>
    <row r="2546" spans="1:1" x14ac:dyDescent="0.25">
      <c r="A2546"/>
    </row>
    <row r="2547" spans="1:1" x14ac:dyDescent="0.25">
      <c r="A2547"/>
    </row>
    <row r="2548" spans="1:1" x14ac:dyDescent="0.25">
      <c r="A2548"/>
    </row>
    <row r="2549" spans="1:1" x14ac:dyDescent="0.25">
      <c r="A2549"/>
    </row>
    <row r="2550" spans="1:1" x14ac:dyDescent="0.25">
      <c r="A2550"/>
    </row>
    <row r="2551" spans="1:1" x14ac:dyDescent="0.25">
      <c r="A2551"/>
    </row>
    <row r="2552" spans="1:1" x14ac:dyDescent="0.25">
      <c r="A2552"/>
    </row>
    <row r="2553" spans="1:1" x14ac:dyDescent="0.25">
      <c r="A2553"/>
    </row>
    <row r="2554" spans="1:1" x14ac:dyDescent="0.25">
      <c r="A2554"/>
    </row>
    <row r="2555" spans="1:1" x14ac:dyDescent="0.25">
      <c r="A2555"/>
    </row>
    <row r="2556" spans="1:1" x14ac:dyDescent="0.25">
      <c r="A2556"/>
    </row>
    <row r="2557" spans="1:1" x14ac:dyDescent="0.25">
      <c r="A2557"/>
    </row>
    <row r="2558" spans="1:1" x14ac:dyDescent="0.25">
      <c r="A2558"/>
    </row>
    <row r="2559" spans="1:1" x14ac:dyDescent="0.25">
      <c r="A2559"/>
    </row>
    <row r="2560" spans="1:1" x14ac:dyDescent="0.25">
      <c r="A2560"/>
    </row>
    <row r="2561" spans="1:1" x14ac:dyDescent="0.25">
      <c r="A2561"/>
    </row>
    <row r="2562" spans="1:1" x14ac:dyDescent="0.25">
      <c r="A2562"/>
    </row>
    <row r="2563" spans="1:1" x14ac:dyDescent="0.25">
      <c r="A2563"/>
    </row>
    <row r="2564" spans="1:1" x14ac:dyDescent="0.25">
      <c r="A2564"/>
    </row>
    <row r="2565" spans="1:1" x14ac:dyDescent="0.25">
      <c r="A2565"/>
    </row>
    <row r="2566" spans="1:1" x14ac:dyDescent="0.25">
      <c r="A2566"/>
    </row>
    <row r="2567" spans="1:1" x14ac:dyDescent="0.25">
      <c r="A2567"/>
    </row>
    <row r="2568" spans="1:1" x14ac:dyDescent="0.25">
      <c r="A2568"/>
    </row>
    <row r="2569" spans="1:1" x14ac:dyDescent="0.25">
      <c r="A2569"/>
    </row>
    <row r="2570" spans="1:1" x14ac:dyDescent="0.25">
      <c r="A2570"/>
    </row>
    <row r="2571" spans="1:1" x14ac:dyDescent="0.25">
      <c r="A2571"/>
    </row>
    <row r="2572" spans="1:1" x14ac:dyDescent="0.25">
      <c r="A2572"/>
    </row>
    <row r="2573" spans="1:1" x14ac:dyDescent="0.25">
      <c r="A2573"/>
    </row>
    <row r="2574" spans="1:1" x14ac:dyDescent="0.25">
      <c r="A2574"/>
    </row>
    <row r="2575" spans="1:1" x14ac:dyDescent="0.25">
      <c r="A2575"/>
    </row>
    <row r="2576" spans="1:1" x14ac:dyDescent="0.25">
      <c r="A2576"/>
    </row>
    <row r="2577" spans="1:1" x14ac:dyDescent="0.25">
      <c r="A2577"/>
    </row>
    <row r="2578" spans="1:1" x14ac:dyDescent="0.25">
      <c r="A2578"/>
    </row>
    <row r="2579" spans="1:1" x14ac:dyDescent="0.25">
      <c r="A2579"/>
    </row>
    <row r="2580" spans="1:1" x14ac:dyDescent="0.25">
      <c r="A2580"/>
    </row>
    <row r="2581" spans="1:1" x14ac:dyDescent="0.25">
      <c r="A2581"/>
    </row>
    <row r="2582" spans="1:1" x14ac:dyDescent="0.25">
      <c r="A2582"/>
    </row>
    <row r="2583" spans="1:1" x14ac:dyDescent="0.25">
      <c r="A2583"/>
    </row>
    <row r="2584" spans="1:1" x14ac:dyDescent="0.25">
      <c r="A2584"/>
    </row>
    <row r="2585" spans="1:1" x14ac:dyDescent="0.25">
      <c r="A2585"/>
    </row>
    <row r="2586" spans="1:1" x14ac:dyDescent="0.25">
      <c r="A2586"/>
    </row>
    <row r="2587" spans="1:1" x14ac:dyDescent="0.25">
      <c r="A2587"/>
    </row>
    <row r="2588" spans="1:1" x14ac:dyDescent="0.25">
      <c r="A2588"/>
    </row>
    <row r="2589" spans="1:1" x14ac:dyDescent="0.25">
      <c r="A2589"/>
    </row>
    <row r="2590" spans="1:1" x14ac:dyDescent="0.25">
      <c r="A2590"/>
    </row>
    <row r="2591" spans="1:1" x14ac:dyDescent="0.25">
      <c r="A2591"/>
    </row>
    <row r="2592" spans="1:1" x14ac:dyDescent="0.25">
      <c r="A2592"/>
    </row>
    <row r="2593" spans="1:1" x14ac:dyDescent="0.25">
      <c r="A2593"/>
    </row>
    <row r="2594" spans="1:1" x14ac:dyDescent="0.25">
      <c r="A2594"/>
    </row>
    <row r="2595" spans="1:1" x14ac:dyDescent="0.25">
      <c r="A2595"/>
    </row>
    <row r="2596" spans="1:1" x14ac:dyDescent="0.25">
      <c r="A2596"/>
    </row>
    <row r="2597" spans="1:1" x14ac:dyDescent="0.25">
      <c r="A2597"/>
    </row>
    <row r="2598" spans="1:1" x14ac:dyDescent="0.25">
      <c r="A2598"/>
    </row>
    <row r="2599" spans="1:1" x14ac:dyDescent="0.25">
      <c r="A2599"/>
    </row>
    <row r="2600" spans="1:1" x14ac:dyDescent="0.25">
      <c r="A2600"/>
    </row>
    <row r="2601" spans="1:1" x14ac:dyDescent="0.25">
      <c r="A2601"/>
    </row>
    <row r="2602" spans="1:1" x14ac:dyDescent="0.25">
      <c r="A2602"/>
    </row>
    <row r="2603" spans="1:1" x14ac:dyDescent="0.25">
      <c r="A2603"/>
    </row>
    <row r="2604" spans="1:1" x14ac:dyDescent="0.25">
      <c r="A2604"/>
    </row>
    <row r="2605" spans="1:1" x14ac:dyDescent="0.25">
      <c r="A2605"/>
    </row>
    <row r="2606" spans="1:1" x14ac:dyDescent="0.25">
      <c r="A2606"/>
    </row>
    <row r="2607" spans="1:1" x14ac:dyDescent="0.25">
      <c r="A2607"/>
    </row>
    <row r="2608" spans="1:1" x14ac:dyDescent="0.25">
      <c r="A2608"/>
    </row>
    <row r="2609" spans="1:1" x14ac:dyDescent="0.25">
      <c r="A2609"/>
    </row>
    <row r="2610" spans="1:1" x14ac:dyDescent="0.25">
      <c r="A2610"/>
    </row>
    <row r="2611" spans="1:1" x14ac:dyDescent="0.25">
      <c r="A2611"/>
    </row>
    <row r="2612" spans="1:1" x14ac:dyDescent="0.25">
      <c r="A2612"/>
    </row>
    <row r="2613" spans="1:1" x14ac:dyDescent="0.25">
      <c r="A2613"/>
    </row>
    <row r="2614" spans="1:1" x14ac:dyDescent="0.25">
      <c r="A2614"/>
    </row>
    <row r="2615" spans="1:1" x14ac:dyDescent="0.25">
      <c r="A2615"/>
    </row>
    <row r="2616" spans="1:1" x14ac:dyDescent="0.25">
      <c r="A2616"/>
    </row>
    <row r="2617" spans="1:1" x14ac:dyDescent="0.25">
      <c r="A2617"/>
    </row>
    <row r="2618" spans="1:1" x14ac:dyDescent="0.25">
      <c r="A2618"/>
    </row>
    <row r="2619" spans="1:1" x14ac:dyDescent="0.25">
      <c r="A2619"/>
    </row>
    <row r="2620" spans="1:1" x14ac:dyDescent="0.25">
      <c r="A2620"/>
    </row>
    <row r="2621" spans="1:1" x14ac:dyDescent="0.25">
      <c r="A2621"/>
    </row>
    <row r="2622" spans="1:1" x14ac:dyDescent="0.25">
      <c r="A2622"/>
    </row>
    <row r="2623" spans="1:1" x14ac:dyDescent="0.25">
      <c r="A2623"/>
    </row>
    <row r="2624" spans="1:1" x14ac:dyDescent="0.25">
      <c r="A2624"/>
    </row>
    <row r="2625" spans="1:1" x14ac:dyDescent="0.25">
      <c r="A2625"/>
    </row>
    <row r="2626" spans="1:1" x14ac:dyDescent="0.25">
      <c r="A2626"/>
    </row>
    <row r="2627" spans="1:1" x14ac:dyDescent="0.25">
      <c r="A2627"/>
    </row>
    <row r="2628" spans="1:1" x14ac:dyDescent="0.25">
      <c r="A2628"/>
    </row>
    <row r="2629" spans="1:1" x14ac:dyDescent="0.25">
      <c r="A2629"/>
    </row>
    <row r="2630" spans="1:1" x14ac:dyDescent="0.25">
      <c r="A2630"/>
    </row>
    <row r="2631" spans="1:1" x14ac:dyDescent="0.25">
      <c r="A2631"/>
    </row>
    <row r="2632" spans="1:1" x14ac:dyDescent="0.25">
      <c r="A2632"/>
    </row>
    <row r="2633" spans="1:1" x14ac:dyDescent="0.25">
      <c r="A2633"/>
    </row>
    <row r="2634" spans="1:1" x14ac:dyDescent="0.25">
      <c r="A2634"/>
    </row>
    <row r="2635" spans="1:1" x14ac:dyDescent="0.25">
      <c r="A2635"/>
    </row>
    <row r="2636" spans="1:1" x14ac:dyDescent="0.25">
      <c r="A2636"/>
    </row>
    <row r="2637" spans="1:1" x14ac:dyDescent="0.25">
      <c r="A2637"/>
    </row>
    <row r="2638" spans="1:1" x14ac:dyDescent="0.25">
      <c r="A2638"/>
    </row>
    <row r="2639" spans="1:1" x14ac:dyDescent="0.25">
      <c r="A2639"/>
    </row>
    <row r="2640" spans="1:1" x14ac:dyDescent="0.25">
      <c r="A2640"/>
    </row>
    <row r="2641" spans="1:1" x14ac:dyDescent="0.25">
      <c r="A2641"/>
    </row>
    <row r="2642" spans="1:1" x14ac:dyDescent="0.25">
      <c r="A2642"/>
    </row>
    <row r="2643" spans="1:1" x14ac:dyDescent="0.25">
      <c r="A2643"/>
    </row>
    <row r="2644" spans="1:1" x14ac:dyDescent="0.25">
      <c r="A2644"/>
    </row>
    <row r="2645" spans="1:1" x14ac:dyDescent="0.25">
      <c r="A2645"/>
    </row>
    <row r="2646" spans="1:1" x14ac:dyDescent="0.25">
      <c r="A2646"/>
    </row>
    <row r="2647" spans="1:1" x14ac:dyDescent="0.25">
      <c r="A2647"/>
    </row>
    <row r="2648" spans="1:1" x14ac:dyDescent="0.25">
      <c r="A2648"/>
    </row>
    <row r="2649" spans="1:1" x14ac:dyDescent="0.25">
      <c r="A2649"/>
    </row>
    <row r="2650" spans="1:1" x14ac:dyDescent="0.25">
      <c r="A2650"/>
    </row>
    <row r="2651" spans="1:1" x14ac:dyDescent="0.25">
      <c r="A2651"/>
    </row>
    <row r="2652" spans="1:1" x14ac:dyDescent="0.25">
      <c r="A2652"/>
    </row>
    <row r="2653" spans="1:1" x14ac:dyDescent="0.25">
      <c r="A2653"/>
    </row>
    <row r="2654" spans="1:1" x14ac:dyDescent="0.25">
      <c r="A2654"/>
    </row>
    <row r="2655" spans="1:1" x14ac:dyDescent="0.25">
      <c r="A2655"/>
    </row>
    <row r="2656" spans="1:1" x14ac:dyDescent="0.25">
      <c r="A2656"/>
    </row>
    <row r="2657" spans="1:1" x14ac:dyDescent="0.25">
      <c r="A2657"/>
    </row>
    <row r="2658" spans="1:1" x14ac:dyDescent="0.25">
      <c r="A2658"/>
    </row>
    <row r="2659" spans="1:1" x14ac:dyDescent="0.25">
      <c r="A2659"/>
    </row>
    <row r="2660" spans="1:1" x14ac:dyDescent="0.25">
      <c r="A2660"/>
    </row>
    <row r="2661" spans="1:1" x14ac:dyDescent="0.25">
      <c r="A2661"/>
    </row>
    <row r="2662" spans="1:1" x14ac:dyDescent="0.25">
      <c r="A2662"/>
    </row>
    <row r="2663" spans="1:1" x14ac:dyDescent="0.25">
      <c r="A2663"/>
    </row>
    <row r="2664" spans="1:1" x14ac:dyDescent="0.25">
      <c r="A2664"/>
    </row>
    <row r="2665" spans="1:1" x14ac:dyDescent="0.25">
      <c r="A2665"/>
    </row>
    <row r="2666" spans="1:1" x14ac:dyDescent="0.25">
      <c r="A2666"/>
    </row>
    <row r="2667" spans="1:1" x14ac:dyDescent="0.25">
      <c r="A2667"/>
    </row>
    <row r="2668" spans="1:1" x14ac:dyDescent="0.25">
      <c r="A2668"/>
    </row>
    <row r="2669" spans="1:1" x14ac:dyDescent="0.25">
      <c r="A2669"/>
    </row>
    <row r="2670" spans="1:1" x14ac:dyDescent="0.25">
      <c r="A2670"/>
    </row>
    <row r="2671" spans="1:1" x14ac:dyDescent="0.25">
      <c r="A2671"/>
    </row>
    <row r="2672" spans="1:1" x14ac:dyDescent="0.25">
      <c r="A2672"/>
    </row>
    <row r="2673" spans="1:1" x14ac:dyDescent="0.25">
      <c r="A2673"/>
    </row>
    <row r="2674" spans="1:1" x14ac:dyDescent="0.25">
      <c r="A2674"/>
    </row>
    <row r="2675" spans="1:1" x14ac:dyDescent="0.25">
      <c r="A2675"/>
    </row>
    <row r="2676" spans="1:1" x14ac:dyDescent="0.25">
      <c r="A2676"/>
    </row>
    <row r="2677" spans="1:1" x14ac:dyDescent="0.25">
      <c r="A2677"/>
    </row>
    <row r="2678" spans="1:1" x14ac:dyDescent="0.25">
      <c r="A2678"/>
    </row>
    <row r="2679" spans="1:1" x14ac:dyDescent="0.25">
      <c r="A2679"/>
    </row>
    <row r="2680" spans="1:1" x14ac:dyDescent="0.25">
      <c r="A2680"/>
    </row>
    <row r="2681" spans="1:1" x14ac:dyDescent="0.25">
      <c r="A2681"/>
    </row>
    <row r="2682" spans="1:1" x14ac:dyDescent="0.25">
      <c r="A2682"/>
    </row>
    <row r="2683" spans="1:1" x14ac:dyDescent="0.25">
      <c r="A2683"/>
    </row>
    <row r="2684" spans="1:1" x14ac:dyDescent="0.25">
      <c r="A2684"/>
    </row>
    <row r="2685" spans="1:1" x14ac:dyDescent="0.25">
      <c r="A2685"/>
    </row>
    <row r="2686" spans="1:1" x14ac:dyDescent="0.25">
      <c r="A2686"/>
    </row>
    <row r="2687" spans="1:1" x14ac:dyDescent="0.25">
      <c r="A2687"/>
    </row>
    <row r="2688" spans="1:1" x14ac:dyDescent="0.25">
      <c r="A2688"/>
    </row>
    <row r="2689" spans="1:1" x14ac:dyDescent="0.25">
      <c r="A2689"/>
    </row>
    <row r="2690" spans="1:1" x14ac:dyDescent="0.25">
      <c r="A2690"/>
    </row>
    <row r="2691" spans="1:1" x14ac:dyDescent="0.25">
      <c r="A2691"/>
    </row>
    <row r="2692" spans="1:1" x14ac:dyDescent="0.25">
      <c r="A2692"/>
    </row>
    <row r="2693" spans="1:1" x14ac:dyDescent="0.25">
      <c r="A2693"/>
    </row>
    <row r="2694" spans="1:1" x14ac:dyDescent="0.25">
      <c r="A2694"/>
    </row>
    <row r="2695" spans="1:1" x14ac:dyDescent="0.25">
      <c r="A2695"/>
    </row>
    <row r="2696" spans="1:1" x14ac:dyDescent="0.25">
      <c r="A2696"/>
    </row>
    <row r="2697" spans="1:1" x14ac:dyDescent="0.25">
      <c r="A2697"/>
    </row>
    <row r="2698" spans="1:1" x14ac:dyDescent="0.25">
      <c r="A2698"/>
    </row>
    <row r="2699" spans="1:1" x14ac:dyDescent="0.25">
      <c r="A2699"/>
    </row>
    <row r="2700" spans="1:1" x14ac:dyDescent="0.25">
      <c r="A2700"/>
    </row>
    <row r="2701" spans="1:1" x14ac:dyDescent="0.25">
      <c r="A2701"/>
    </row>
    <row r="2702" spans="1:1" x14ac:dyDescent="0.25">
      <c r="A2702"/>
    </row>
    <row r="2703" spans="1:1" x14ac:dyDescent="0.25">
      <c r="A2703"/>
    </row>
    <row r="2704" spans="1:1" x14ac:dyDescent="0.25">
      <c r="A2704"/>
    </row>
    <row r="2705" spans="1:1" x14ac:dyDescent="0.25">
      <c r="A2705"/>
    </row>
    <row r="2706" spans="1:1" x14ac:dyDescent="0.25">
      <c r="A2706"/>
    </row>
    <row r="2707" spans="1:1" x14ac:dyDescent="0.25">
      <c r="A2707"/>
    </row>
    <row r="2708" spans="1:1" x14ac:dyDescent="0.25">
      <c r="A2708"/>
    </row>
    <row r="2709" spans="1:1" x14ac:dyDescent="0.25">
      <c r="A2709"/>
    </row>
    <row r="2710" spans="1:1" x14ac:dyDescent="0.25">
      <c r="A2710"/>
    </row>
    <row r="2711" spans="1:1" x14ac:dyDescent="0.25">
      <c r="A2711"/>
    </row>
    <row r="2712" spans="1:1" x14ac:dyDescent="0.25">
      <c r="A2712"/>
    </row>
    <row r="2713" spans="1:1" x14ac:dyDescent="0.25">
      <c r="A2713"/>
    </row>
    <row r="2714" spans="1:1" x14ac:dyDescent="0.25">
      <c r="A2714"/>
    </row>
    <row r="2715" spans="1:1" x14ac:dyDescent="0.25">
      <c r="A2715"/>
    </row>
    <row r="2716" spans="1:1" x14ac:dyDescent="0.25">
      <c r="A2716"/>
    </row>
    <row r="2717" spans="1:1" x14ac:dyDescent="0.25">
      <c r="A2717"/>
    </row>
    <row r="2718" spans="1:1" x14ac:dyDescent="0.25">
      <c r="A2718"/>
    </row>
    <row r="2719" spans="1:1" x14ac:dyDescent="0.25">
      <c r="A2719"/>
    </row>
    <row r="2720" spans="1:1" x14ac:dyDescent="0.25">
      <c r="A2720"/>
    </row>
    <row r="2721" spans="1:1" x14ac:dyDescent="0.25">
      <c r="A2721"/>
    </row>
    <row r="2722" spans="1:1" x14ac:dyDescent="0.25">
      <c r="A2722"/>
    </row>
    <row r="2723" spans="1:1" x14ac:dyDescent="0.25">
      <c r="A2723"/>
    </row>
    <row r="2724" spans="1:1" x14ac:dyDescent="0.25">
      <c r="A2724"/>
    </row>
    <row r="2725" spans="1:1" x14ac:dyDescent="0.25">
      <c r="A2725"/>
    </row>
    <row r="2726" spans="1:1" x14ac:dyDescent="0.25">
      <c r="A2726"/>
    </row>
    <row r="2727" spans="1:1" x14ac:dyDescent="0.25">
      <c r="A2727"/>
    </row>
    <row r="2728" spans="1:1" x14ac:dyDescent="0.25">
      <c r="A2728"/>
    </row>
    <row r="2729" spans="1:1" x14ac:dyDescent="0.25">
      <c r="A2729"/>
    </row>
    <row r="2730" spans="1:1" x14ac:dyDescent="0.25">
      <c r="A2730"/>
    </row>
    <row r="2731" spans="1:1" x14ac:dyDescent="0.25">
      <c r="A2731"/>
    </row>
    <row r="2732" spans="1:1" x14ac:dyDescent="0.25">
      <c r="A2732"/>
    </row>
    <row r="2733" spans="1:1" x14ac:dyDescent="0.25">
      <c r="A2733"/>
    </row>
    <row r="2734" spans="1:1" x14ac:dyDescent="0.25">
      <c r="A2734"/>
    </row>
    <row r="2735" spans="1:1" x14ac:dyDescent="0.25">
      <c r="A2735"/>
    </row>
    <row r="2736" spans="1:1" x14ac:dyDescent="0.25">
      <c r="A2736"/>
    </row>
    <row r="2737" spans="1:1" x14ac:dyDescent="0.25">
      <c r="A2737"/>
    </row>
    <row r="2738" spans="1:1" x14ac:dyDescent="0.25">
      <c r="A2738"/>
    </row>
    <row r="2739" spans="1:1" x14ac:dyDescent="0.25">
      <c r="A2739"/>
    </row>
    <row r="2740" spans="1:1" x14ac:dyDescent="0.25">
      <c r="A2740"/>
    </row>
    <row r="2741" spans="1:1" x14ac:dyDescent="0.25">
      <c r="A2741"/>
    </row>
    <row r="2742" spans="1:1" x14ac:dyDescent="0.25">
      <c r="A2742"/>
    </row>
    <row r="2743" spans="1:1" x14ac:dyDescent="0.25">
      <c r="A2743"/>
    </row>
    <row r="2744" spans="1:1" x14ac:dyDescent="0.25">
      <c r="A2744"/>
    </row>
    <row r="2745" spans="1:1" x14ac:dyDescent="0.25">
      <c r="A2745"/>
    </row>
    <row r="2746" spans="1:1" x14ac:dyDescent="0.25">
      <c r="A2746"/>
    </row>
    <row r="2747" spans="1:1" x14ac:dyDescent="0.25">
      <c r="A2747"/>
    </row>
    <row r="2748" spans="1:1" x14ac:dyDescent="0.25">
      <c r="A2748"/>
    </row>
    <row r="2749" spans="1:1" x14ac:dyDescent="0.25">
      <c r="A2749"/>
    </row>
    <row r="2750" spans="1:1" x14ac:dyDescent="0.25">
      <c r="A2750"/>
    </row>
    <row r="2751" spans="1:1" x14ac:dyDescent="0.25">
      <c r="A2751"/>
    </row>
    <row r="2752" spans="1:1" x14ac:dyDescent="0.25">
      <c r="A2752"/>
    </row>
    <row r="2753" spans="1:1" x14ac:dyDescent="0.25">
      <c r="A2753"/>
    </row>
    <row r="2754" spans="1:1" x14ac:dyDescent="0.25">
      <c r="A2754"/>
    </row>
    <row r="2755" spans="1:1" x14ac:dyDescent="0.25">
      <c r="A2755"/>
    </row>
    <row r="2756" spans="1:1" x14ac:dyDescent="0.25">
      <c r="A2756"/>
    </row>
    <row r="2757" spans="1:1" x14ac:dyDescent="0.25">
      <c r="A2757"/>
    </row>
    <row r="2758" spans="1:1" x14ac:dyDescent="0.25">
      <c r="A2758"/>
    </row>
    <row r="2759" spans="1:1" x14ac:dyDescent="0.25">
      <c r="A2759"/>
    </row>
    <row r="2760" spans="1:1" x14ac:dyDescent="0.25">
      <c r="A2760"/>
    </row>
    <row r="2761" spans="1:1" x14ac:dyDescent="0.25">
      <c r="A2761"/>
    </row>
    <row r="2762" spans="1:1" x14ac:dyDescent="0.25">
      <c r="A2762"/>
    </row>
    <row r="2763" spans="1:1" x14ac:dyDescent="0.25">
      <c r="A2763"/>
    </row>
    <row r="2764" spans="1:1" x14ac:dyDescent="0.25">
      <c r="A2764"/>
    </row>
    <row r="2765" spans="1:1" x14ac:dyDescent="0.25">
      <c r="A2765"/>
    </row>
    <row r="2766" spans="1:1" x14ac:dyDescent="0.25">
      <c r="A2766"/>
    </row>
    <row r="2767" spans="1:1" x14ac:dyDescent="0.25">
      <c r="A2767"/>
    </row>
    <row r="2768" spans="1:1" x14ac:dyDescent="0.25">
      <c r="A2768"/>
    </row>
    <row r="2769" spans="1:1" x14ac:dyDescent="0.25">
      <c r="A2769"/>
    </row>
    <row r="2770" spans="1:1" x14ac:dyDescent="0.25">
      <c r="A2770"/>
    </row>
    <row r="2771" spans="1:1" x14ac:dyDescent="0.25">
      <c r="A2771"/>
    </row>
    <row r="2772" spans="1:1" x14ac:dyDescent="0.25">
      <c r="A2772"/>
    </row>
    <row r="2773" spans="1:1" x14ac:dyDescent="0.25">
      <c r="A2773"/>
    </row>
    <row r="2774" spans="1:1" x14ac:dyDescent="0.25">
      <c r="A2774"/>
    </row>
    <row r="2775" spans="1:1" x14ac:dyDescent="0.25">
      <c r="A2775"/>
    </row>
    <row r="2776" spans="1:1" x14ac:dyDescent="0.25">
      <c r="A2776"/>
    </row>
    <row r="2777" spans="1:1" x14ac:dyDescent="0.25">
      <c r="A2777"/>
    </row>
    <row r="2778" spans="1:1" x14ac:dyDescent="0.25">
      <c r="A2778"/>
    </row>
    <row r="2779" spans="1:1" x14ac:dyDescent="0.25">
      <c r="A2779"/>
    </row>
    <row r="2780" spans="1:1" x14ac:dyDescent="0.25">
      <c r="A2780"/>
    </row>
    <row r="2781" spans="1:1" x14ac:dyDescent="0.25">
      <c r="A2781"/>
    </row>
    <row r="2782" spans="1:1" x14ac:dyDescent="0.25">
      <c r="A2782"/>
    </row>
    <row r="2783" spans="1:1" x14ac:dyDescent="0.25">
      <c r="A2783"/>
    </row>
    <row r="2784" spans="1:1" x14ac:dyDescent="0.25">
      <c r="A2784"/>
    </row>
    <row r="2785" spans="1:1" x14ac:dyDescent="0.25">
      <c r="A2785"/>
    </row>
    <row r="2786" spans="1:1" x14ac:dyDescent="0.25">
      <c r="A2786"/>
    </row>
    <row r="2787" spans="1:1" x14ac:dyDescent="0.25">
      <c r="A2787"/>
    </row>
    <row r="2788" spans="1:1" x14ac:dyDescent="0.25">
      <c r="A2788"/>
    </row>
    <row r="2789" spans="1:1" x14ac:dyDescent="0.25">
      <c r="A2789"/>
    </row>
    <row r="2790" spans="1:1" x14ac:dyDescent="0.25">
      <c r="A2790"/>
    </row>
    <row r="2791" spans="1:1" x14ac:dyDescent="0.25">
      <c r="A2791"/>
    </row>
    <row r="2792" spans="1:1" x14ac:dyDescent="0.25">
      <c r="A2792"/>
    </row>
    <row r="2793" spans="1:1" x14ac:dyDescent="0.25">
      <c r="A2793"/>
    </row>
    <row r="2794" spans="1:1" x14ac:dyDescent="0.25">
      <c r="A2794"/>
    </row>
    <row r="2795" spans="1:1" x14ac:dyDescent="0.25">
      <c r="A2795"/>
    </row>
    <row r="2796" spans="1:1" x14ac:dyDescent="0.25">
      <c r="A2796"/>
    </row>
    <row r="2797" spans="1:1" x14ac:dyDescent="0.25">
      <c r="A2797"/>
    </row>
    <row r="2798" spans="1:1" x14ac:dyDescent="0.25">
      <c r="A2798"/>
    </row>
    <row r="2799" spans="1:1" x14ac:dyDescent="0.25">
      <c r="A2799"/>
    </row>
    <row r="2800" spans="1:1" x14ac:dyDescent="0.25">
      <c r="A2800"/>
    </row>
    <row r="2801" spans="1:1" x14ac:dyDescent="0.25">
      <c r="A2801"/>
    </row>
    <row r="2802" spans="1:1" x14ac:dyDescent="0.25">
      <c r="A2802"/>
    </row>
    <row r="2803" spans="1:1" x14ac:dyDescent="0.25">
      <c r="A2803"/>
    </row>
    <row r="2804" spans="1:1" x14ac:dyDescent="0.25">
      <c r="A2804"/>
    </row>
    <row r="2805" spans="1:1" x14ac:dyDescent="0.25">
      <c r="A2805"/>
    </row>
    <row r="2806" spans="1:1" x14ac:dyDescent="0.25">
      <c r="A2806"/>
    </row>
    <row r="2807" spans="1:1" x14ac:dyDescent="0.25">
      <c r="A2807"/>
    </row>
    <row r="2808" spans="1:1" x14ac:dyDescent="0.25">
      <c r="A2808"/>
    </row>
    <row r="2809" spans="1:1" x14ac:dyDescent="0.25">
      <c r="A2809"/>
    </row>
    <row r="2810" spans="1:1" x14ac:dyDescent="0.25">
      <c r="A2810"/>
    </row>
    <row r="2811" spans="1:1" x14ac:dyDescent="0.25">
      <c r="A2811"/>
    </row>
    <row r="2812" spans="1:1" x14ac:dyDescent="0.25">
      <c r="A2812"/>
    </row>
    <row r="2813" spans="1:1" x14ac:dyDescent="0.25">
      <c r="A2813"/>
    </row>
    <row r="2814" spans="1:1" x14ac:dyDescent="0.25">
      <c r="A2814"/>
    </row>
    <row r="2815" spans="1:1" x14ac:dyDescent="0.25">
      <c r="A2815"/>
    </row>
    <row r="2816" spans="1:1" x14ac:dyDescent="0.25">
      <c r="A2816"/>
    </row>
    <row r="2817" spans="1:1" x14ac:dyDescent="0.25">
      <c r="A2817"/>
    </row>
    <row r="2818" spans="1:1" x14ac:dyDescent="0.25">
      <c r="A2818"/>
    </row>
    <row r="2819" spans="1:1" x14ac:dyDescent="0.25">
      <c r="A2819"/>
    </row>
    <row r="2820" spans="1:1" x14ac:dyDescent="0.25">
      <c r="A2820"/>
    </row>
    <row r="2821" spans="1:1" x14ac:dyDescent="0.25">
      <c r="A2821"/>
    </row>
    <row r="2822" spans="1:1" x14ac:dyDescent="0.25">
      <c r="A2822"/>
    </row>
    <row r="2823" spans="1:1" x14ac:dyDescent="0.25">
      <c r="A2823"/>
    </row>
    <row r="2824" spans="1:1" x14ac:dyDescent="0.25">
      <c r="A2824"/>
    </row>
    <row r="2825" spans="1:1" x14ac:dyDescent="0.25">
      <c r="A2825"/>
    </row>
    <row r="2826" spans="1:1" x14ac:dyDescent="0.25">
      <c r="A2826"/>
    </row>
    <row r="2827" spans="1:1" x14ac:dyDescent="0.25">
      <c r="A2827"/>
    </row>
    <row r="2828" spans="1:1" x14ac:dyDescent="0.25">
      <c r="A2828"/>
    </row>
    <row r="2829" spans="1:1" x14ac:dyDescent="0.25">
      <c r="A2829"/>
    </row>
    <row r="2830" spans="1:1" x14ac:dyDescent="0.25">
      <c r="A2830"/>
    </row>
    <row r="2831" spans="1:1" x14ac:dyDescent="0.25">
      <c r="A2831"/>
    </row>
    <row r="2832" spans="1:1" x14ac:dyDescent="0.25">
      <c r="A2832"/>
    </row>
    <row r="2833" spans="1:1" x14ac:dyDescent="0.25">
      <c r="A2833"/>
    </row>
    <row r="2834" spans="1:1" x14ac:dyDescent="0.25">
      <c r="A2834"/>
    </row>
    <row r="2835" spans="1:1" x14ac:dyDescent="0.25">
      <c r="A2835"/>
    </row>
    <row r="2836" spans="1:1" x14ac:dyDescent="0.25">
      <c r="A2836"/>
    </row>
    <row r="2837" spans="1:1" x14ac:dyDescent="0.25">
      <c r="A2837"/>
    </row>
    <row r="2838" spans="1:1" x14ac:dyDescent="0.25">
      <c r="A2838"/>
    </row>
    <row r="2839" spans="1:1" x14ac:dyDescent="0.25">
      <c r="A2839"/>
    </row>
    <row r="2840" spans="1:1" x14ac:dyDescent="0.25">
      <c r="A2840"/>
    </row>
    <row r="2841" spans="1:1" x14ac:dyDescent="0.25">
      <c r="A2841"/>
    </row>
    <row r="2842" spans="1:1" x14ac:dyDescent="0.25">
      <c r="A2842"/>
    </row>
    <row r="2843" spans="1:1" x14ac:dyDescent="0.25">
      <c r="A2843"/>
    </row>
    <row r="2844" spans="1:1" x14ac:dyDescent="0.25">
      <c r="A2844"/>
    </row>
    <row r="2845" spans="1:1" x14ac:dyDescent="0.25">
      <c r="A2845"/>
    </row>
    <row r="2846" spans="1:1" x14ac:dyDescent="0.25">
      <c r="A2846"/>
    </row>
    <row r="2847" spans="1:1" x14ac:dyDescent="0.25">
      <c r="A2847"/>
    </row>
    <row r="2848" spans="1:1" x14ac:dyDescent="0.25">
      <c r="A2848"/>
    </row>
    <row r="2849" spans="1:1" x14ac:dyDescent="0.25">
      <c r="A2849"/>
    </row>
    <row r="2850" spans="1:1" x14ac:dyDescent="0.25">
      <c r="A2850"/>
    </row>
    <row r="2851" spans="1:1" x14ac:dyDescent="0.25">
      <c r="A2851"/>
    </row>
    <row r="2852" spans="1:1" x14ac:dyDescent="0.25">
      <c r="A2852"/>
    </row>
    <row r="2853" spans="1:1" x14ac:dyDescent="0.25">
      <c r="A2853"/>
    </row>
    <row r="2854" spans="1:1" x14ac:dyDescent="0.25">
      <c r="A2854"/>
    </row>
    <row r="2855" spans="1:1" x14ac:dyDescent="0.25">
      <c r="A2855"/>
    </row>
    <row r="2856" spans="1:1" x14ac:dyDescent="0.25">
      <c r="A2856"/>
    </row>
    <row r="2857" spans="1:1" x14ac:dyDescent="0.25">
      <c r="A2857"/>
    </row>
    <row r="2858" spans="1:1" x14ac:dyDescent="0.25">
      <c r="A2858"/>
    </row>
    <row r="2859" spans="1:1" x14ac:dyDescent="0.25">
      <c r="A2859"/>
    </row>
    <row r="2860" spans="1:1" x14ac:dyDescent="0.25">
      <c r="A2860"/>
    </row>
    <row r="2861" spans="1:1" x14ac:dyDescent="0.25">
      <c r="A2861"/>
    </row>
    <row r="2862" spans="1:1" x14ac:dyDescent="0.25">
      <c r="A2862"/>
    </row>
    <row r="2863" spans="1:1" x14ac:dyDescent="0.25">
      <c r="A2863"/>
    </row>
    <row r="2864" spans="1:1" x14ac:dyDescent="0.25">
      <c r="A2864"/>
    </row>
    <row r="2865" spans="1:1" x14ac:dyDescent="0.25">
      <c r="A2865"/>
    </row>
    <row r="2866" spans="1:1" x14ac:dyDescent="0.25">
      <c r="A2866"/>
    </row>
    <row r="2867" spans="1:1" x14ac:dyDescent="0.25">
      <c r="A2867"/>
    </row>
    <row r="2868" spans="1:1" x14ac:dyDescent="0.25">
      <c r="A2868"/>
    </row>
    <row r="2869" spans="1:1" x14ac:dyDescent="0.25">
      <c r="A2869"/>
    </row>
    <row r="2870" spans="1:1" x14ac:dyDescent="0.25">
      <c r="A2870"/>
    </row>
    <row r="2871" spans="1:1" x14ac:dyDescent="0.25">
      <c r="A2871"/>
    </row>
    <row r="2872" spans="1:1" x14ac:dyDescent="0.25">
      <c r="A2872"/>
    </row>
    <row r="2873" spans="1:1" x14ac:dyDescent="0.25">
      <c r="A2873"/>
    </row>
    <row r="2874" spans="1:1" x14ac:dyDescent="0.25">
      <c r="A2874"/>
    </row>
    <row r="2875" spans="1:1" x14ac:dyDescent="0.25">
      <c r="A2875"/>
    </row>
    <row r="2876" spans="1:1" x14ac:dyDescent="0.25">
      <c r="A2876"/>
    </row>
    <row r="2877" spans="1:1" x14ac:dyDescent="0.25">
      <c r="A2877"/>
    </row>
    <row r="2878" spans="1:1" x14ac:dyDescent="0.25">
      <c r="A2878"/>
    </row>
    <row r="2879" spans="1:1" x14ac:dyDescent="0.25">
      <c r="A2879"/>
    </row>
    <row r="2880" spans="1:1" x14ac:dyDescent="0.25">
      <c r="A2880"/>
    </row>
    <row r="2881" spans="1:1" x14ac:dyDescent="0.25">
      <c r="A2881"/>
    </row>
    <row r="2882" spans="1:1" x14ac:dyDescent="0.25">
      <c r="A2882"/>
    </row>
    <row r="2883" spans="1:1" x14ac:dyDescent="0.25">
      <c r="A2883"/>
    </row>
    <row r="2884" spans="1:1" x14ac:dyDescent="0.25">
      <c r="A2884"/>
    </row>
    <row r="2885" spans="1:1" x14ac:dyDescent="0.25">
      <c r="A2885"/>
    </row>
    <row r="2886" spans="1:1" x14ac:dyDescent="0.25">
      <c r="A2886"/>
    </row>
    <row r="2887" spans="1:1" x14ac:dyDescent="0.25">
      <c r="A2887"/>
    </row>
    <row r="2888" spans="1:1" x14ac:dyDescent="0.25">
      <c r="A2888"/>
    </row>
    <row r="2889" spans="1:1" x14ac:dyDescent="0.25">
      <c r="A2889"/>
    </row>
    <row r="2890" spans="1:1" x14ac:dyDescent="0.25">
      <c r="A2890"/>
    </row>
    <row r="2891" spans="1:1" x14ac:dyDescent="0.25">
      <c r="A2891"/>
    </row>
    <row r="2892" spans="1:1" x14ac:dyDescent="0.25">
      <c r="A2892"/>
    </row>
    <row r="2893" spans="1:1" x14ac:dyDescent="0.25">
      <c r="A2893"/>
    </row>
    <row r="2894" spans="1:1" x14ac:dyDescent="0.25">
      <c r="A2894"/>
    </row>
    <row r="2895" spans="1:1" x14ac:dyDescent="0.25">
      <c r="A2895"/>
    </row>
    <row r="2896" spans="1:1" x14ac:dyDescent="0.25">
      <c r="A2896"/>
    </row>
    <row r="2897" spans="1:1" x14ac:dyDescent="0.25">
      <c r="A2897"/>
    </row>
    <row r="2898" spans="1:1" x14ac:dyDescent="0.25">
      <c r="A2898"/>
    </row>
    <row r="2899" spans="1:1" x14ac:dyDescent="0.25">
      <c r="A2899"/>
    </row>
    <row r="2900" spans="1:1" x14ac:dyDescent="0.25">
      <c r="A2900"/>
    </row>
    <row r="2901" spans="1:1" x14ac:dyDescent="0.25">
      <c r="A2901"/>
    </row>
    <row r="2902" spans="1:1" x14ac:dyDescent="0.25">
      <c r="A2902"/>
    </row>
    <row r="2903" spans="1:1" x14ac:dyDescent="0.25">
      <c r="A2903"/>
    </row>
    <row r="2904" spans="1:1" x14ac:dyDescent="0.25">
      <c r="A2904"/>
    </row>
    <row r="2905" spans="1:1" x14ac:dyDescent="0.25">
      <c r="A2905"/>
    </row>
    <row r="2906" spans="1:1" x14ac:dyDescent="0.25">
      <c r="A2906"/>
    </row>
    <row r="2907" spans="1:1" x14ac:dyDescent="0.25">
      <c r="A2907"/>
    </row>
    <row r="2908" spans="1:1" x14ac:dyDescent="0.25">
      <c r="A2908"/>
    </row>
    <row r="2909" spans="1:1" x14ac:dyDescent="0.25">
      <c r="A2909"/>
    </row>
    <row r="2910" spans="1:1" x14ac:dyDescent="0.25">
      <c r="A2910"/>
    </row>
    <row r="2911" spans="1:1" x14ac:dyDescent="0.25">
      <c r="A2911"/>
    </row>
    <row r="2912" spans="1:1" x14ac:dyDescent="0.25">
      <c r="A2912"/>
    </row>
    <row r="2913" spans="1:1" x14ac:dyDescent="0.25">
      <c r="A2913"/>
    </row>
    <row r="2914" spans="1:1" x14ac:dyDescent="0.25">
      <c r="A2914"/>
    </row>
    <row r="2915" spans="1:1" x14ac:dyDescent="0.25">
      <c r="A2915"/>
    </row>
    <row r="2916" spans="1:1" x14ac:dyDescent="0.25">
      <c r="A2916"/>
    </row>
    <row r="2917" spans="1:1" x14ac:dyDescent="0.25">
      <c r="A2917"/>
    </row>
    <row r="2918" spans="1:1" x14ac:dyDescent="0.25">
      <c r="A2918"/>
    </row>
    <row r="2919" spans="1:1" x14ac:dyDescent="0.25">
      <c r="A2919"/>
    </row>
    <row r="2920" spans="1:1" x14ac:dyDescent="0.25">
      <c r="A2920"/>
    </row>
    <row r="2921" spans="1:1" x14ac:dyDescent="0.25">
      <c r="A2921"/>
    </row>
    <row r="2922" spans="1:1" x14ac:dyDescent="0.25">
      <c r="A2922"/>
    </row>
    <row r="2923" spans="1:1" x14ac:dyDescent="0.25">
      <c r="A2923"/>
    </row>
    <row r="2924" spans="1:1" x14ac:dyDescent="0.25">
      <c r="A2924"/>
    </row>
    <row r="2925" spans="1:1" x14ac:dyDescent="0.25">
      <c r="A2925"/>
    </row>
    <row r="2926" spans="1:1" x14ac:dyDescent="0.25">
      <c r="A2926"/>
    </row>
    <row r="2927" spans="1:1" x14ac:dyDescent="0.25">
      <c r="A2927"/>
    </row>
    <row r="2928" spans="1:1" x14ac:dyDescent="0.25">
      <c r="A2928"/>
    </row>
    <row r="2929" spans="1:1" x14ac:dyDescent="0.25">
      <c r="A2929"/>
    </row>
    <row r="2930" spans="1:1" x14ac:dyDescent="0.25">
      <c r="A2930"/>
    </row>
    <row r="2931" spans="1:1" x14ac:dyDescent="0.25">
      <c r="A2931"/>
    </row>
    <row r="2932" spans="1:1" x14ac:dyDescent="0.25">
      <c r="A2932"/>
    </row>
    <row r="2933" spans="1:1" x14ac:dyDescent="0.25">
      <c r="A2933"/>
    </row>
    <row r="2934" spans="1:1" x14ac:dyDescent="0.25">
      <c r="A2934"/>
    </row>
    <row r="2935" spans="1:1" x14ac:dyDescent="0.25">
      <c r="A2935"/>
    </row>
    <row r="2936" spans="1:1" x14ac:dyDescent="0.25">
      <c r="A2936"/>
    </row>
    <row r="2937" spans="1:1" x14ac:dyDescent="0.25">
      <c r="A2937"/>
    </row>
    <row r="2938" spans="1:1" x14ac:dyDescent="0.25">
      <c r="A2938"/>
    </row>
    <row r="2939" spans="1:1" x14ac:dyDescent="0.25">
      <c r="A2939"/>
    </row>
    <row r="2940" spans="1:1" x14ac:dyDescent="0.25">
      <c r="A2940"/>
    </row>
    <row r="2941" spans="1:1" x14ac:dyDescent="0.25">
      <c r="A2941"/>
    </row>
    <row r="2942" spans="1:1" x14ac:dyDescent="0.25">
      <c r="A2942"/>
    </row>
    <row r="2943" spans="1:1" x14ac:dyDescent="0.25">
      <c r="A2943"/>
    </row>
    <row r="2944" spans="1:1" x14ac:dyDescent="0.25">
      <c r="A2944"/>
    </row>
    <row r="2945" spans="1:1" x14ac:dyDescent="0.25">
      <c r="A2945"/>
    </row>
    <row r="2946" spans="1:1" x14ac:dyDescent="0.25">
      <c r="A2946"/>
    </row>
    <row r="2947" spans="1:1" x14ac:dyDescent="0.25">
      <c r="A2947"/>
    </row>
    <row r="2948" spans="1:1" x14ac:dyDescent="0.25">
      <c r="A2948"/>
    </row>
    <row r="2949" spans="1:1" x14ac:dyDescent="0.25">
      <c r="A2949"/>
    </row>
    <row r="2950" spans="1:1" x14ac:dyDescent="0.25">
      <c r="A2950"/>
    </row>
    <row r="2951" spans="1:1" x14ac:dyDescent="0.25">
      <c r="A2951"/>
    </row>
    <row r="2952" spans="1:1" x14ac:dyDescent="0.25">
      <c r="A2952"/>
    </row>
    <row r="2953" spans="1:1" x14ac:dyDescent="0.25">
      <c r="A2953"/>
    </row>
    <row r="2954" spans="1:1" x14ac:dyDescent="0.25">
      <c r="A2954"/>
    </row>
    <row r="2955" spans="1:1" x14ac:dyDescent="0.25">
      <c r="A2955"/>
    </row>
    <row r="2956" spans="1:1" x14ac:dyDescent="0.25">
      <c r="A2956"/>
    </row>
    <row r="2957" spans="1:1" x14ac:dyDescent="0.25">
      <c r="A2957"/>
    </row>
    <row r="2958" spans="1:1" x14ac:dyDescent="0.25">
      <c r="A2958"/>
    </row>
    <row r="2959" spans="1:1" x14ac:dyDescent="0.25">
      <c r="A2959"/>
    </row>
    <row r="2960" spans="1:1" x14ac:dyDescent="0.25">
      <c r="A2960"/>
    </row>
    <row r="2961" spans="1:1" x14ac:dyDescent="0.25">
      <c r="A2961"/>
    </row>
    <row r="2962" spans="1:1" x14ac:dyDescent="0.25">
      <c r="A2962"/>
    </row>
    <row r="2963" spans="1:1" x14ac:dyDescent="0.25">
      <c r="A2963"/>
    </row>
    <row r="2964" spans="1:1" x14ac:dyDescent="0.25">
      <c r="A2964"/>
    </row>
    <row r="2965" spans="1:1" x14ac:dyDescent="0.25">
      <c r="A2965"/>
    </row>
    <row r="2966" spans="1:1" x14ac:dyDescent="0.25">
      <c r="A2966"/>
    </row>
    <row r="2967" spans="1:1" x14ac:dyDescent="0.25">
      <c r="A2967"/>
    </row>
    <row r="2968" spans="1:1" x14ac:dyDescent="0.25">
      <c r="A2968"/>
    </row>
    <row r="2969" spans="1:1" x14ac:dyDescent="0.25">
      <c r="A2969"/>
    </row>
    <row r="2970" spans="1:1" x14ac:dyDescent="0.25">
      <c r="A2970"/>
    </row>
    <row r="2971" spans="1:1" x14ac:dyDescent="0.25">
      <c r="A2971"/>
    </row>
    <row r="2972" spans="1:1" x14ac:dyDescent="0.25">
      <c r="A2972"/>
    </row>
    <row r="2973" spans="1:1" x14ac:dyDescent="0.25">
      <c r="A2973"/>
    </row>
    <row r="2974" spans="1:1" x14ac:dyDescent="0.25">
      <c r="A2974"/>
    </row>
    <row r="2975" spans="1:1" x14ac:dyDescent="0.25">
      <c r="A2975"/>
    </row>
    <row r="2976" spans="1:1" x14ac:dyDescent="0.25">
      <c r="A2976"/>
    </row>
    <row r="2977" spans="1:1" x14ac:dyDescent="0.25">
      <c r="A2977"/>
    </row>
    <row r="2978" spans="1:1" x14ac:dyDescent="0.25">
      <c r="A2978"/>
    </row>
    <row r="2979" spans="1:1" x14ac:dyDescent="0.25">
      <c r="A2979"/>
    </row>
    <row r="2980" spans="1:1" x14ac:dyDescent="0.25">
      <c r="A2980"/>
    </row>
    <row r="2981" spans="1:1" x14ac:dyDescent="0.25">
      <c r="A2981"/>
    </row>
    <row r="2982" spans="1:1" x14ac:dyDescent="0.25">
      <c r="A2982"/>
    </row>
    <row r="2983" spans="1:1" x14ac:dyDescent="0.25">
      <c r="A2983"/>
    </row>
    <row r="2984" spans="1:1" x14ac:dyDescent="0.25">
      <c r="A2984"/>
    </row>
    <row r="2985" spans="1:1" x14ac:dyDescent="0.25">
      <c r="A2985"/>
    </row>
    <row r="2986" spans="1:1" x14ac:dyDescent="0.25">
      <c r="A2986"/>
    </row>
    <row r="2987" spans="1:1" x14ac:dyDescent="0.25">
      <c r="A2987"/>
    </row>
    <row r="2988" spans="1:1" x14ac:dyDescent="0.25">
      <c r="A2988"/>
    </row>
    <row r="2989" spans="1:1" x14ac:dyDescent="0.25">
      <c r="A2989"/>
    </row>
    <row r="2990" spans="1:1" x14ac:dyDescent="0.25">
      <c r="A2990"/>
    </row>
    <row r="2991" spans="1:1" x14ac:dyDescent="0.25">
      <c r="A2991"/>
    </row>
    <row r="2992" spans="1:1" x14ac:dyDescent="0.25">
      <c r="A2992"/>
    </row>
    <row r="2993" spans="1:1" x14ac:dyDescent="0.25">
      <c r="A2993"/>
    </row>
    <row r="2994" spans="1:1" x14ac:dyDescent="0.25">
      <c r="A2994"/>
    </row>
    <row r="2995" spans="1:1" x14ac:dyDescent="0.25">
      <c r="A2995"/>
    </row>
    <row r="2996" spans="1:1" x14ac:dyDescent="0.25">
      <c r="A2996"/>
    </row>
    <row r="2997" spans="1:1" x14ac:dyDescent="0.25">
      <c r="A2997"/>
    </row>
    <row r="2998" spans="1:1" x14ac:dyDescent="0.25">
      <c r="A2998"/>
    </row>
    <row r="2999" spans="1:1" x14ac:dyDescent="0.25">
      <c r="A2999"/>
    </row>
    <row r="3000" spans="1:1" x14ac:dyDescent="0.25">
      <c r="A3000"/>
    </row>
    <row r="3001" spans="1:1" x14ac:dyDescent="0.25">
      <c r="A3001"/>
    </row>
    <row r="3002" spans="1:1" x14ac:dyDescent="0.25">
      <c r="A3002"/>
    </row>
    <row r="3003" spans="1:1" x14ac:dyDescent="0.25">
      <c r="A3003"/>
    </row>
    <row r="3004" spans="1:1" x14ac:dyDescent="0.25">
      <c r="A3004"/>
    </row>
    <row r="3005" spans="1:1" x14ac:dyDescent="0.25">
      <c r="A3005"/>
    </row>
    <row r="3006" spans="1:1" x14ac:dyDescent="0.25">
      <c r="A3006"/>
    </row>
    <row r="3007" spans="1:1" x14ac:dyDescent="0.25">
      <c r="A3007"/>
    </row>
    <row r="3008" spans="1:1" x14ac:dyDescent="0.25">
      <c r="A3008"/>
    </row>
    <row r="3009" spans="1:1" x14ac:dyDescent="0.25">
      <c r="A3009"/>
    </row>
    <row r="3010" spans="1:1" x14ac:dyDescent="0.25">
      <c r="A3010"/>
    </row>
    <row r="3011" spans="1:1" x14ac:dyDescent="0.25">
      <c r="A3011"/>
    </row>
    <row r="3012" spans="1:1" x14ac:dyDescent="0.25">
      <c r="A3012"/>
    </row>
    <row r="3013" spans="1:1" x14ac:dyDescent="0.25">
      <c r="A3013"/>
    </row>
    <row r="3014" spans="1:1" x14ac:dyDescent="0.25">
      <c r="A3014"/>
    </row>
    <row r="3015" spans="1:1" x14ac:dyDescent="0.25">
      <c r="A3015"/>
    </row>
    <row r="3016" spans="1:1" x14ac:dyDescent="0.25">
      <c r="A3016"/>
    </row>
    <row r="3017" spans="1:1" x14ac:dyDescent="0.25">
      <c r="A3017"/>
    </row>
    <row r="3018" spans="1:1" x14ac:dyDescent="0.25">
      <c r="A3018"/>
    </row>
    <row r="3019" spans="1:1" x14ac:dyDescent="0.25">
      <c r="A3019"/>
    </row>
    <row r="3020" spans="1:1" x14ac:dyDescent="0.25">
      <c r="A3020"/>
    </row>
    <row r="3021" spans="1:1" x14ac:dyDescent="0.25">
      <c r="A3021"/>
    </row>
    <row r="3022" spans="1:1" x14ac:dyDescent="0.25">
      <c r="A3022"/>
    </row>
    <row r="3023" spans="1:1" x14ac:dyDescent="0.25">
      <c r="A3023"/>
    </row>
    <row r="3024" spans="1:1" x14ac:dyDescent="0.25">
      <c r="A3024"/>
    </row>
    <row r="3025" spans="1:1" x14ac:dyDescent="0.25">
      <c r="A3025"/>
    </row>
    <row r="3026" spans="1:1" x14ac:dyDescent="0.25">
      <c r="A3026"/>
    </row>
    <row r="3027" spans="1:1" x14ac:dyDescent="0.25">
      <c r="A3027"/>
    </row>
    <row r="3028" spans="1:1" x14ac:dyDescent="0.25">
      <c r="A3028"/>
    </row>
    <row r="3029" spans="1:1" x14ac:dyDescent="0.25">
      <c r="A3029"/>
    </row>
    <row r="3030" spans="1:1" x14ac:dyDescent="0.25">
      <c r="A3030"/>
    </row>
    <row r="3031" spans="1:1" x14ac:dyDescent="0.25">
      <c r="A3031"/>
    </row>
    <row r="3032" spans="1:1" x14ac:dyDescent="0.25">
      <c r="A3032"/>
    </row>
    <row r="3033" spans="1:1" x14ac:dyDescent="0.25">
      <c r="A3033"/>
    </row>
    <row r="3034" spans="1:1" x14ac:dyDescent="0.25">
      <c r="A3034"/>
    </row>
    <row r="3035" spans="1:1" x14ac:dyDescent="0.25">
      <c r="A3035"/>
    </row>
    <row r="3036" spans="1:1" x14ac:dyDescent="0.25">
      <c r="A3036"/>
    </row>
    <row r="3037" spans="1:1" x14ac:dyDescent="0.25">
      <c r="A3037"/>
    </row>
    <row r="3038" spans="1:1" x14ac:dyDescent="0.25">
      <c r="A3038"/>
    </row>
    <row r="3039" spans="1:1" x14ac:dyDescent="0.25">
      <c r="A3039"/>
    </row>
    <row r="3040" spans="1:1" x14ac:dyDescent="0.25">
      <c r="A3040"/>
    </row>
    <row r="3041" spans="1:1" x14ac:dyDescent="0.25">
      <c r="A3041"/>
    </row>
    <row r="3042" spans="1:1" x14ac:dyDescent="0.25">
      <c r="A3042"/>
    </row>
    <row r="3043" spans="1:1" x14ac:dyDescent="0.25">
      <c r="A3043"/>
    </row>
    <row r="3044" spans="1:1" x14ac:dyDescent="0.25">
      <c r="A3044"/>
    </row>
    <row r="3045" spans="1:1" x14ac:dyDescent="0.25">
      <c r="A3045"/>
    </row>
    <row r="3046" spans="1:1" x14ac:dyDescent="0.25">
      <c r="A3046"/>
    </row>
    <row r="3047" spans="1:1" x14ac:dyDescent="0.25">
      <c r="A3047"/>
    </row>
    <row r="3048" spans="1:1" x14ac:dyDescent="0.25">
      <c r="A3048"/>
    </row>
    <row r="3049" spans="1:1" x14ac:dyDescent="0.25">
      <c r="A3049"/>
    </row>
    <row r="3050" spans="1:1" x14ac:dyDescent="0.25">
      <c r="A3050"/>
    </row>
    <row r="3051" spans="1:1" x14ac:dyDescent="0.25">
      <c r="A3051"/>
    </row>
    <row r="3052" spans="1:1" x14ac:dyDescent="0.25">
      <c r="A3052"/>
    </row>
    <row r="3053" spans="1:1" x14ac:dyDescent="0.25">
      <c r="A3053"/>
    </row>
    <row r="3054" spans="1:1" x14ac:dyDescent="0.25">
      <c r="A3054"/>
    </row>
    <row r="3055" spans="1:1" x14ac:dyDescent="0.25">
      <c r="A3055"/>
    </row>
    <row r="3056" spans="1:1" x14ac:dyDescent="0.25">
      <c r="A3056"/>
    </row>
    <row r="3057" spans="1:1" x14ac:dyDescent="0.25">
      <c r="A3057"/>
    </row>
    <row r="3058" spans="1:1" x14ac:dyDescent="0.25">
      <c r="A3058"/>
    </row>
    <row r="3059" spans="1:1" x14ac:dyDescent="0.25">
      <c r="A3059"/>
    </row>
    <row r="3060" spans="1:1" x14ac:dyDescent="0.25">
      <c r="A3060"/>
    </row>
    <row r="3061" spans="1:1" x14ac:dyDescent="0.25">
      <c r="A3061"/>
    </row>
    <row r="3062" spans="1:1" x14ac:dyDescent="0.25">
      <c r="A3062"/>
    </row>
    <row r="3063" spans="1:1" x14ac:dyDescent="0.25">
      <c r="A3063"/>
    </row>
    <row r="3064" spans="1:1" x14ac:dyDescent="0.25">
      <c r="A3064"/>
    </row>
    <row r="3065" spans="1:1" x14ac:dyDescent="0.25">
      <c r="A3065"/>
    </row>
    <row r="3066" spans="1:1" x14ac:dyDescent="0.25">
      <c r="A3066"/>
    </row>
    <row r="3067" spans="1:1" x14ac:dyDescent="0.25">
      <c r="A3067"/>
    </row>
    <row r="3068" spans="1:1" x14ac:dyDescent="0.25">
      <c r="A3068"/>
    </row>
    <row r="3069" spans="1:1" x14ac:dyDescent="0.25">
      <c r="A3069"/>
    </row>
    <row r="3070" spans="1:1" x14ac:dyDescent="0.25">
      <c r="A3070"/>
    </row>
    <row r="3071" spans="1:1" x14ac:dyDescent="0.25">
      <c r="A3071"/>
    </row>
    <row r="3072" spans="1:1" x14ac:dyDescent="0.25">
      <c r="A3072"/>
    </row>
    <row r="3073" spans="1:1" x14ac:dyDescent="0.25">
      <c r="A3073"/>
    </row>
    <row r="3074" spans="1:1" x14ac:dyDescent="0.25">
      <c r="A3074"/>
    </row>
    <row r="3075" spans="1:1" x14ac:dyDescent="0.25">
      <c r="A3075"/>
    </row>
    <row r="3076" spans="1:1" x14ac:dyDescent="0.25">
      <c r="A3076"/>
    </row>
    <row r="3077" spans="1:1" x14ac:dyDescent="0.25">
      <c r="A3077"/>
    </row>
    <row r="3078" spans="1:1" x14ac:dyDescent="0.25">
      <c r="A3078"/>
    </row>
    <row r="3079" spans="1:1" x14ac:dyDescent="0.25">
      <c r="A3079"/>
    </row>
    <row r="3080" spans="1:1" x14ac:dyDescent="0.25">
      <c r="A3080"/>
    </row>
    <row r="3081" spans="1:1" x14ac:dyDescent="0.25">
      <c r="A3081"/>
    </row>
    <row r="3082" spans="1:1" x14ac:dyDescent="0.25">
      <c r="A3082"/>
    </row>
    <row r="3083" spans="1:1" x14ac:dyDescent="0.25">
      <c r="A3083"/>
    </row>
    <row r="3084" spans="1:1" x14ac:dyDescent="0.25">
      <c r="A3084"/>
    </row>
    <row r="3085" spans="1:1" x14ac:dyDescent="0.25">
      <c r="A3085"/>
    </row>
    <row r="3086" spans="1:1" x14ac:dyDescent="0.25">
      <c r="A3086"/>
    </row>
    <row r="3087" spans="1:1" x14ac:dyDescent="0.25">
      <c r="A3087"/>
    </row>
    <row r="3088" spans="1:1" x14ac:dyDescent="0.25">
      <c r="A3088"/>
    </row>
    <row r="3089" spans="1:1" x14ac:dyDescent="0.25">
      <c r="A3089"/>
    </row>
    <row r="3090" spans="1:1" x14ac:dyDescent="0.25">
      <c r="A3090"/>
    </row>
    <row r="3091" spans="1:1" x14ac:dyDescent="0.25">
      <c r="A3091"/>
    </row>
    <row r="3092" spans="1:1" x14ac:dyDescent="0.25">
      <c r="A3092"/>
    </row>
    <row r="3093" spans="1:1" x14ac:dyDescent="0.25">
      <c r="A3093"/>
    </row>
    <row r="3094" spans="1:1" x14ac:dyDescent="0.25">
      <c r="A3094"/>
    </row>
    <row r="3095" spans="1:1" x14ac:dyDescent="0.25">
      <c r="A3095"/>
    </row>
    <row r="3096" spans="1:1" x14ac:dyDescent="0.25">
      <c r="A3096"/>
    </row>
    <row r="3097" spans="1:1" x14ac:dyDescent="0.25">
      <c r="A3097"/>
    </row>
    <row r="3098" spans="1:1" x14ac:dyDescent="0.25">
      <c r="A3098"/>
    </row>
    <row r="3099" spans="1:1" x14ac:dyDescent="0.25">
      <c r="A3099"/>
    </row>
    <row r="3100" spans="1:1" x14ac:dyDescent="0.25">
      <c r="A3100"/>
    </row>
    <row r="3101" spans="1:1" x14ac:dyDescent="0.25">
      <c r="A3101"/>
    </row>
    <row r="3102" spans="1:1" x14ac:dyDescent="0.25">
      <c r="A3102"/>
    </row>
    <row r="3103" spans="1:1" x14ac:dyDescent="0.25">
      <c r="A3103"/>
    </row>
    <row r="3104" spans="1:1" x14ac:dyDescent="0.25">
      <c r="A3104"/>
    </row>
    <row r="3105" spans="1:1" x14ac:dyDescent="0.25">
      <c r="A3105"/>
    </row>
    <row r="3106" spans="1:1" x14ac:dyDescent="0.25">
      <c r="A3106"/>
    </row>
    <row r="3107" spans="1:1" x14ac:dyDescent="0.25">
      <c r="A3107"/>
    </row>
    <row r="3108" spans="1:1" x14ac:dyDescent="0.25">
      <c r="A3108"/>
    </row>
    <row r="3109" spans="1:1" x14ac:dyDescent="0.25">
      <c r="A3109"/>
    </row>
    <row r="3110" spans="1:1" x14ac:dyDescent="0.25">
      <c r="A3110"/>
    </row>
    <row r="3111" spans="1:1" x14ac:dyDescent="0.25">
      <c r="A3111"/>
    </row>
    <row r="3112" spans="1:1" x14ac:dyDescent="0.25">
      <c r="A3112"/>
    </row>
    <row r="3113" spans="1:1" x14ac:dyDescent="0.25">
      <c r="A3113"/>
    </row>
    <row r="3114" spans="1:1" x14ac:dyDescent="0.25">
      <c r="A3114"/>
    </row>
    <row r="3115" spans="1:1" x14ac:dyDescent="0.25">
      <c r="A3115"/>
    </row>
    <row r="3116" spans="1:1" x14ac:dyDescent="0.25">
      <c r="A3116"/>
    </row>
    <row r="3117" spans="1:1" x14ac:dyDescent="0.25">
      <c r="A3117"/>
    </row>
    <row r="3118" spans="1:1" x14ac:dyDescent="0.25">
      <c r="A3118"/>
    </row>
    <row r="3119" spans="1:1" x14ac:dyDescent="0.25">
      <c r="A3119"/>
    </row>
    <row r="3120" spans="1:1" x14ac:dyDescent="0.25">
      <c r="A3120"/>
    </row>
    <row r="3121" spans="1:1" x14ac:dyDescent="0.25">
      <c r="A3121"/>
    </row>
    <row r="3122" spans="1:1" x14ac:dyDescent="0.25">
      <c r="A3122"/>
    </row>
    <row r="3123" spans="1:1" x14ac:dyDescent="0.25">
      <c r="A3123"/>
    </row>
    <row r="3124" spans="1:1" x14ac:dyDescent="0.25">
      <c r="A3124"/>
    </row>
    <row r="3125" spans="1:1" x14ac:dyDescent="0.25">
      <c r="A3125"/>
    </row>
    <row r="3126" spans="1:1" x14ac:dyDescent="0.25">
      <c r="A3126"/>
    </row>
    <row r="3127" spans="1:1" x14ac:dyDescent="0.25">
      <c r="A3127"/>
    </row>
    <row r="3128" spans="1:1" x14ac:dyDescent="0.25">
      <c r="A3128"/>
    </row>
    <row r="3129" spans="1:1" x14ac:dyDescent="0.25">
      <c r="A3129"/>
    </row>
    <row r="3130" spans="1:1" x14ac:dyDescent="0.25">
      <c r="A3130"/>
    </row>
    <row r="3131" spans="1:1" x14ac:dyDescent="0.25">
      <c r="A3131"/>
    </row>
    <row r="3132" spans="1:1" x14ac:dyDescent="0.25">
      <c r="A3132"/>
    </row>
    <row r="3133" spans="1:1" x14ac:dyDescent="0.25">
      <c r="A3133"/>
    </row>
    <row r="3134" spans="1:1" x14ac:dyDescent="0.25">
      <c r="A3134"/>
    </row>
    <row r="3135" spans="1:1" x14ac:dyDescent="0.25">
      <c r="A3135"/>
    </row>
    <row r="3136" spans="1:1" x14ac:dyDescent="0.25">
      <c r="A3136"/>
    </row>
    <row r="3137" spans="1:1" x14ac:dyDescent="0.25">
      <c r="A3137"/>
    </row>
    <row r="3138" spans="1:1" x14ac:dyDescent="0.25">
      <c r="A3138"/>
    </row>
    <row r="3139" spans="1:1" x14ac:dyDescent="0.25">
      <c r="A3139"/>
    </row>
    <row r="3140" spans="1:1" x14ac:dyDescent="0.25">
      <c r="A3140"/>
    </row>
    <row r="3141" spans="1:1" x14ac:dyDescent="0.25">
      <c r="A3141"/>
    </row>
    <row r="3142" spans="1:1" x14ac:dyDescent="0.25">
      <c r="A3142"/>
    </row>
    <row r="3143" spans="1:1" x14ac:dyDescent="0.25">
      <c r="A3143"/>
    </row>
    <row r="3144" spans="1:1" x14ac:dyDescent="0.25">
      <c r="A3144"/>
    </row>
    <row r="3145" spans="1:1" x14ac:dyDescent="0.25">
      <c r="A3145"/>
    </row>
    <row r="3146" spans="1:1" x14ac:dyDescent="0.25">
      <c r="A3146"/>
    </row>
    <row r="3147" spans="1:1" x14ac:dyDescent="0.25">
      <c r="A3147"/>
    </row>
    <row r="3148" spans="1:1" x14ac:dyDescent="0.25">
      <c r="A3148"/>
    </row>
    <row r="3149" spans="1:1" x14ac:dyDescent="0.25">
      <c r="A3149"/>
    </row>
    <row r="3150" spans="1:1" x14ac:dyDescent="0.25">
      <c r="A3150"/>
    </row>
    <row r="3151" spans="1:1" x14ac:dyDescent="0.25">
      <c r="A3151"/>
    </row>
    <row r="3152" spans="1:1" x14ac:dyDescent="0.25">
      <c r="A3152"/>
    </row>
    <row r="3153" spans="1:1" x14ac:dyDescent="0.25">
      <c r="A3153"/>
    </row>
    <row r="3154" spans="1:1" x14ac:dyDescent="0.25">
      <c r="A3154"/>
    </row>
    <row r="3155" spans="1:1" x14ac:dyDescent="0.25">
      <c r="A3155"/>
    </row>
    <row r="3156" spans="1:1" x14ac:dyDescent="0.25">
      <c r="A3156"/>
    </row>
    <row r="3157" spans="1:1" x14ac:dyDescent="0.25">
      <c r="A3157"/>
    </row>
    <row r="3158" spans="1:1" x14ac:dyDescent="0.25">
      <c r="A3158"/>
    </row>
    <row r="3159" spans="1:1" x14ac:dyDescent="0.25">
      <c r="A3159"/>
    </row>
    <row r="3160" spans="1:1" x14ac:dyDescent="0.25">
      <c r="A3160"/>
    </row>
    <row r="3161" spans="1:1" x14ac:dyDescent="0.25">
      <c r="A3161"/>
    </row>
    <row r="3162" spans="1:1" x14ac:dyDescent="0.25">
      <c r="A3162"/>
    </row>
    <row r="3163" spans="1:1" x14ac:dyDescent="0.25">
      <c r="A3163"/>
    </row>
    <row r="3164" spans="1:1" x14ac:dyDescent="0.25">
      <c r="A3164"/>
    </row>
    <row r="3165" spans="1:1" x14ac:dyDescent="0.25">
      <c r="A3165"/>
    </row>
    <row r="3166" spans="1:1" x14ac:dyDescent="0.25">
      <c r="A3166"/>
    </row>
    <row r="3167" spans="1:1" x14ac:dyDescent="0.25">
      <c r="A3167"/>
    </row>
    <row r="3168" spans="1:1" x14ac:dyDescent="0.25">
      <c r="A3168"/>
    </row>
    <row r="3169" spans="1:1" x14ac:dyDescent="0.25">
      <c r="A3169"/>
    </row>
    <row r="3170" spans="1:1" x14ac:dyDescent="0.25">
      <c r="A3170"/>
    </row>
    <row r="3171" spans="1:1" x14ac:dyDescent="0.25">
      <c r="A3171"/>
    </row>
    <row r="3172" spans="1:1" x14ac:dyDescent="0.25">
      <c r="A3172"/>
    </row>
    <row r="3173" spans="1:1" x14ac:dyDescent="0.25">
      <c r="A3173"/>
    </row>
    <row r="3174" spans="1:1" x14ac:dyDescent="0.25">
      <c r="A3174"/>
    </row>
    <row r="3175" spans="1:1" x14ac:dyDescent="0.25">
      <c r="A3175"/>
    </row>
    <row r="3176" spans="1:1" x14ac:dyDescent="0.25">
      <c r="A3176"/>
    </row>
    <row r="3177" spans="1:1" x14ac:dyDescent="0.25">
      <c r="A3177"/>
    </row>
    <row r="3178" spans="1:1" x14ac:dyDescent="0.25">
      <c r="A3178"/>
    </row>
    <row r="3179" spans="1:1" x14ac:dyDescent="0.25">
      <c r="A3179"/>
    </row>
    <row r="3180" spans="1:1" x14ac:dyDescent="0.25">
      <c r="A3180"/>
    </row>
    <row r="3181" spans="1:1" x14ac:dyDescent="0.25">
      <c r="A3181"/>
    </row>
    <row r="3182" spans="1:1" x14ac:dyDescent="0.25">
      <c r="A3182"/>
    </row>
    <row r="3183" spans="1:1" x14ac:dyDescent="0.25">
      <c r="A3183"/>
    </row>
    <row r="3184" spans="1:1" x14ac:dyDescent="0.25">
      <c r="A3184"/>
    </row>
    <row r="3185" spans="1:1" x14ac:dyDescent="0.25">
      <c r="A3185"/>
    </row>
    <row r="3186" spans="1:1" x14ac:dyDescent="0.25">
      <c r="A3186"/>
    </row>
    <row r="3187" spans="1:1" x14ac:dyDescent="0.25">
      <c r="A3187"/>
    </row>
    <row r="3188" spans="1:1" x14ac:dyDescent="0.25">
      <c r="A3188"/>
    </row>
    <row r="3189" spans="1:1" x14ac:dyDescent="0.25">
      <c r="A3189"/>
    </row>
    <row r="3190" spans="1:1" x14ac:dyDescent="0.25">
      <c r="A3190"/>
    </row>
    <row r="3191" spans="1:1" x14ac:dyDescent="0.25">
      <c r="A3191"/>
    </row>
    <row r="3192" spans="1:1" x14ac:dyDescent="0.25">
      <c r="A3192"/>
    </row>
    <row r="3193" spans="1:1" x14ac:dyDescent="0.25">
      <c r="A3193"/>
    </row>
    <row r="3194" spans="1:1" x14ac:dyDescent="0.25">
      <c r="A3194"/>
    </row>
    <row r="3195" spans="1:1" x14ac:dyDescent="0.25">
      <c r="A3195"/>
    </row>
    <row r="3196" spans="1:1" x14ac:dyDescent="0.25">
      <c r="A3196"/>
    </row>
    <row r="3197" spans="1:1" x14ac:dyDescent="0.25">
      <c r="A3197"/>
    </row>
    <row r="3198" spans="1:1" x14ac:dyDescent="0.25">
      <c r="A3198"/>
    </row>
    <row r="3199" spans="1:1" x14ac:dyDescent="0.25">
      <c r="A3199"/>
    </row>
    <row r="3200" spans="1:1" x14ac:dyDescent="0.25">
      <c r="A3200"/>
    </row>
    <row r="3201" spans="1:1" x14ac:dyDescent="0.25">
      <c r="A3201"/>
    </row>
    <row r="3202" spans="1:1" x14ac:dyDescent="0.25">
      <c r="A3202"/>
    </row>
    <row r="3203" spans="1:1" x14ac:dyDescent="0.25">
      <c r="A3203"/>
    </row>
    <row r="3204" spans="1:1" x14ac:dyDescent="0.25">
      <c r="A3204"/>
    </row>
    <row r="3205" spans="1:1" x14ac:dyDescent="0.25">
      <c r="A3205"/>
    </row>
    <row r="3206" spans="1:1" x14ac:dyDescent="0.25">
      <c r="A3206"/>
    </row>
    <row r="3207" spans="1:1" x14ac:dyDescent="0.25">
      <c r="A3207"/>
    </row>
    <row r="3208" spans="1:1" x14ac:dyDescent="0.25">
      <c r="A3208"/>
    </row>
    <row r="3209" spans="1:1" x14ac:dyDescent="0.25">
      <c r="A3209"/>
    </row>
    <row r="3210" spans="1:1" x14ac:dyDescent="0.25">
      <c r="A3210"/>
    </row>
    <row r="3211" spans="1:1" x14ac:dyDescent="0.25">
      <c r="A3211"/>
    </row>
    <row r="3212" spans="1:1" x14ac:dyDescent="0.25">
      <c r="A3212"/>
    </row>
    <row r="3213" spans="1:1" x14ac:dyDescent="0.25">
      <c r="A3213"/>
    </row>
    <row r="3214" spans="1:1" x14ac:dyDescent="0.25">
      <c r="A3214"/>
    </row>
    <row r="3215" spans="1:1" x14ac:dyDescent="0.25">
      <c r="A3215"/>
    </row>
    <row r="3216" spans="1:1" x14ac:dyDescent="0.25">
      <c r="A3216"/>
    </row>
    <row r="3217" spans="1:1" x14ac:dyDescent="0.25">
      <c r="A3217"/>
    </row>
    <row r="3218" spans="1:1" x14ac:dyDescent="0.25">
      <c r="A3218"/>
    </row>
    <row r="3219" spans="1:1" x14ac:dyDescent="0.25">
      <c r="A3219"/>
    </row>
    <row r="3220" spans="1:1" x14ac:dyDescent="0.25">
      <c r="A3220"/>
    </row>
    <row r="3221" spans="1:1" x14ac:dyDescent="0.25">
      <c r="A3221"/>
    </row>
    <row r="3222" spans="1:1" x14ac:dyDescent="0.25">
      <c r="A3222"/>
    </row>
    <row r="3223" spans="1:1" x14ac:dyDescent="0.25">
      <c r="A3223"/>
    </row>
    <row r="3224" spans="1:1" x14ac:dyDescent="0.25">
      <c r="A3224"/>
    </row>
    <row r="3225" spans="1:1" x14ac:dyDescent="0.25">
      <c r="A3225"/>
    </row>
    <row r="3226" spans="1:1" x14ac:dyDescent="0.25">
      <c r="A3226"/>
    </row>
    <row r="3227" spans="1:1" x14ac:dyDescent="0.25">
      <c r="A3227"/>
    </row>
    <row r="3228" spans="1:1" x14ac:dyDescent="0.25">
      <c r="A3228"/>
    </row>
    <row r="3229" spans="1:1" x14ac:dyDescent="0.25">
      <c r="A3229"/>
    </row>
    <row r="3230" spans="1:1" x14ac:dyDescent="0.25">
      <c r="A3230"/>
    </row>
    <row r="3231" spans="1:1" x14ac:dyDescent="0.25">
      <c r="A3231"/>
    </row>
    <row r="3232" spans="1:1" x14ac:dyDescent="0.25">
      <c r="A3232"/>
    </row>
    <row r="3233" spans="1:1" x14ac:dyDescent="0.25">
      <c r="A3233"/>
    </row>
    <row r="3234" spans="1:1" x14ac:dyDescent="0.25">
      <c r="A3234"/>
    </row>
    <row r="3235" spans="1:1" x14ac:dyDescent="0.25">
      <c r="A3235"/>
    </row>
    <row r="3236" spans="1:1" x14ac:dyDescent="0.25">
      <c r="A3236"/>
    </row>
    <row r="3237" spans="1:1" x14ac:dyDescent="0.25">
      <c r="A3237"/>
    </row>
    <row r="3238" spans="1:1" x14ac:dyDescent="0.25">
      <c r="A3238"/>
    </row>
    <row r="3239" spans="1:1" x14ac:dyDescent="0.25">
      <c r="A3239"/>
    </row>
    <row r="3240" spans="1:1" x14ac:dyDescent="0.25">
      <c r="A3240"/>
    </row>
    <row r="3241" spans="1:1" x14ac:dyDescent="0.25">
      <c r="A3241"/>
    </row>
    <row r="3242" spans="1:1" x14ac:dyDescent="0.25">
      <c r="A3242"/>
    </row>
    <row r="3243" spans="1:1" x14ac:dyDescent="0.25">
      <c r="A3243"/>
    </row>
    <row r="3244" spans="1:1" x14ac:dyDescent="0.25">
      <c r="A3244"/>
    </row>
    <row r="3245" spans="1:1" x14ac:dyDescent="0.25">
      <c r="A3245"/>
    </row>
    <row r="3246" spans="1:1" x14ac:dyDescent="0.25">
      <c r="A3246"/>
    </row>
    <row r="3247" spans="1:1" x14ac:dyDescent="0.25">
      <c r="A3247"/>
    </row>
    <row r="3248" spans="1:1" x14ac:dyDescent="0.25">
      <c r="A3248"/>
    </row>
    <row r="3249" spans="1:1" x14ac:dyDescent="0.25">
      <c r="A3249"/>
    </row>
    <row r="3250" spans="1:1" x14ac:dyDescent="0.25">
      <c r="A3250"/>
    </row>
    <row r="3251" spans="1:1" x14ac:dyDescent="0.25">
      <c r="A3251"/>
    </row>
    <row r="3252" spans="1:1" x14ac:dyDescent="0.25">
      <c r="A3252"/>
    </row>
    <row r="3253" spans="1:1" x14ac:dyDescent="0.25">
      <c r="A3253"/>
    </row>
    <row r="3254" spans="1:1" x14ac:dyDescent="0.25">
      <c r="A3254"/>
    </row>
    <row r="3255" spans="1:1" x14ac:dyDescent="0.25">
      <c r="A3255"/>
    </row>
    <row r="3256" spans="1:1" x14ac:dyDescent="0.25">
      <c r="A3256"/>
    </row>
    <row r="3257" spans="1:1" x14ac:dyDescent="0.25">
      <c r="A3257"/>
    </row>
    <row r="3258" spans="1:1" x14ac:dyDescent="0.25">
      <c r="A3258"/>
    </row>
    <row r="3259" spans="1:1" x14ac:dyDescent="0.25">
      <c r="A3259"/>
    </row>
    <row r="3260" spans="1:1" x14ac:dyDescent="0.25">
      <c r="A3260"/>
    </row>
    <row r="3261" spans="1:1" x14ac:dyDescent="0.25">
      <c r="A3261"/>
    </row>
    <row r="3262" spans="1:1" x14ac:dyDescent="0.25">
      <c r="A3262"/>
    </row>
    <row r="3263" spans="1:1" x14ac:dyDescent="0.25">
      <c r="A3263"/>
    </row>
    <row r="3264" spans="1:1" x14ac:dyDescent="0.25">
      <c r="A3264"/>
    </row>
    <row r="3265" spans="1:1" x14ac:dyDescent="0.25">
      <c r="A3265"/>
    </row>
    <row r="3266" spans="1:1" x14ac:dyDescent="0.25">
      <c r="A3266"/>
    </row>
    <row r="3267" spans="1:1" x14ac:dyDescent="0.25">
      <c r="A3267"/>
    </row>
    <row r="3268" spans="1:1" x14ac:dyDescent="0.25">
      <c r="A3268"/>
    </row>
    <row r="3269" spans="1:1" x14ac:dyDescent="0.25">
      <c r="A3269"/>
    </row>
    <row r="3270" spans="1:1" x14ac:dyDescent="0.25">
      <c r="A3270"/>
    </row>
    <row r="3271" spans="1:1" x14ac:dyDescent="0.25">
      <c r="A3271"/>
    </row>
    <row r="3272" spans="1:1" x14ac:dyDescent="0.25">
      <c r="A3272"/>
    </row>
    <row r="3273" spans="1:1" x14ac:dyDescent="0.25">
      <c r="A3273"/>
    </row>
    <row r="3274" spans="1:1" x14ac:dyDescent="0.25">
      <c r="A3274"/>
    </row>
    <row r="3275" spans="1:1" x14ac:dyDescent="0.25">
      <c r="A3275"/>
    </row>
    <row r="3276" spans="1:1" x14ac:dyDescent="0.25">
      <c r="A3276"/>
    </row>
    <row r="3277" spans="1:1" x14ac:dyDescent="0.25">
      <c r="A3277"/>
    </row>
    <row r="3278" spans="1:1" x14ac:dyDescent="0.25">
      <c r="A3278"/>
    </row>
    <row r="3279" spans="1:1" x14ac:dyDescent="0.25">
      <c r="A3279"/>
    </row>
    <row r="3280" spans="1:1" x14ac:dyDescent="0.25">
      <c r="A3280"/>
    </row>
    <row r="3281" spans="1:1" x14ac:dyDescent="0.25">
      <c r="A3281"/>
    </row>
    <row r="3282" spans="1:1" x14ac:dyDescent="0.25">
      <c r="A3282"/>
    </row>
    <row r="3283" spans="1:1" x14ac:dyDescent="0.25">
      <c r="A3283"/>
    </row>
    <row r="3284" spans="1:1" x14ac:dyDescent="0.25">
      <c r="A3284"/>
    </row>
    <row r="3285" spans="1:1" x14ac:dyDescent="0.25">
      <c r="A3285"/>
    </row>
    <row r="3286" spans="1:1" x14ac:dyDescent="0.25">
      <c r="A3286"/>
    </row>
    <row r="3287" spans="1:1" x14ac:dyDescent="0.25">
      <c r="A3287"/>
    </row>
    <row r="3288" spans="1:1" x14ac:dyDescent="0.25">
      <c r="A3288"/>
    </row>
    <row r="3289" spans="1:1" x14ac:dyDescent="0.25">
      <c r="A3289"/>
    </row>
    <row r="3290" spans="1:1" x14ac:dyDescent="0.25">
      <c r="A3290"/>
    </row>
    <row r="3291" spans="1:1" x14ac:dyDescent="0.25">
      <c r="A3291"/>
    </row>
    <row r="3292" spans="1:1" x14ac:dyDescent="0.25">
      <c r="A3292"/>
    </row>
    <row r="3293" spans="1:1" x14ac:dyDescent="0.25">
      <c r="A3293"/>
    </row>
    <row r="3294" spans="1:1" x14ac:dyDescent="0.25">
      <c r="A3294"/>
    </row>
    <row r="3295" spans="1:1" x14ac:dyDescent="0.25">
      <c r="A3295"/>
    </row>
    <row r="3296" spans="1:1" x14ac:dyDescent="0.25">
      <c r="A3296"/>
    </row>
    <row r="3297" spans="1:1" x14ac:dyDescent="0.25">
      <c r="A3297"/>
    </row>
    <row r="3298" spans="1:1" x14ac:dyDescent="0.25">
      <c r="A3298"/>
    </row>
    <row r="3299" spans="1:1" x14ac:dyDescent="0.25">
      <c r="A3299"/>
    </row>
    <row r="3300" spans="1:1" x14ac:dyDescent="0.25">
      <c r="A3300"/>
    </row>
    <row r="3301" spans="1:1" x14ac:dyDescent="0.25">
      <c r="A3301"/>
    </row>
    <row r="3302" spans="1:1" x14ac:dyDescent="0.25">
      <c r="A3302"/>
    </row>
    <row r="3303" spans="1:1" x14ac:dyDescent="0.25">
      <c r="A3303"/>
    </row>
    <row r="3304" spans="1:1" x14ac:dyDescent="0.25">
      <c r="A3304"/>
    </row>
    <row r="3305" spans="1:1" x14ac:dyDescent="0.25">
      <c r="A3305"/>
    </row>
    <row r="3306" spans="1:1" x14ac:dyDescent="0.25">
      <c r="A3306"/>
    </row>
    <row r="3307" spans="1:1" x14ac:dyDescent="0.25">
      <c r="A3307"/>
    </row>
    <row r="3308" spans="1:1" x14ac:dyDescent="0.25">
      <c r="A3308"/>
    </row>
    <row r="3309" spans="1:1" x14ac:dyDescent="0.25">
      <c r="A3309"/>
    </row>
    <row r="3310" spans="1:1" x14ac:dyDescent="0.25">
      <c r="A3310"/>
    </row>
    <row r="3311" spans="1:1" x14ac:dyDescent="0.25">
      <c r="A3311"/>
    </row>
    <row r="3312" spans="1:1" x14ac:dyDescent="0.25">
      <c r="A3312"/>
    </row>
    <row r="3313" spans="1:1" x14ac:dyDescent="0.25">
      <c r="A3313"/>
    </row>
    <row r="3314" spans="1:1" x14ac:dyDescent="0.25">
      <c r="A3314"/>
    </row>
    <row r="3315" spans="1:1" x14ac:dyDescent="0.25">
      <c r="A3315"/>
    </row>
    <row r="3316" spans="1:1" x14ac:dyDescent="0.25">
      <c r="A3316"/>
    </row>
    <row r="3317" spans="1:1" x14ac:dyDescent="0.25">
      <c r="A3317"/>
    </row>
    <row r="3318" spans="1:1" x14ac:dyDescent="0.25">
      <c r="A3318"/>
    </row>
    <row r="3319" spans="1:1" x14ac:dyDescent="0.25">
      <c r="A3319"/>
    </row>
    <row r="3320" spans="1:1" x14ac:dyDescent="0.25">
      <c r="A3320"/>
    </row>
    <row r="3321" spans="1:1" x14ac:dyDescent="0.25">
      <c r="A3321"/>
    </row>
    <row r="3322" spans="1:1" x14ac:dyDescent="0.25">
      <c r="A3322"/>
    </row>
    <row r="3323" spans="1:1" x14ac:dyDescent="0.25">
      <c r="A3323"/>
    </row>
    <row r="3324" spans="1:1" x14ac:dyDescent="0.25">
      <c r="A3324"/>
    </row>
    <row r="3325" spans="1:1" x14ac:dyDescent="0.25">
      <c r="A3325"/>
    </row>
    <row r="3326" spans="1:1" x14ac:dyDescent="0.25">
      <c r="A3326"/>
    </row>
    <row r="3327" spans="1:1" x14ac:dyDescent="0.25">
      <c r="A3327"/>
    </row>
    <row r="3328" spans="1:1" x14ac:dyDescent="0.25">
      <c r="A3328"/>
    </row>
    <row r="3329" spans="1:1" x14ac:dyDescent="0.25">
      <c r="A3329"/>
    </row>
    <row r="3330" spans="1:1" x14ac:dyDescent="0.25">
      <c r="A3330"/>
    </row>
    <row r="3331" spans="1:1" x14ac:dyDescent="0.25">
      <c r="A3331"/>
    </row>
    <row r="3332" spans="1:1" x14ac:dyDescent="0.25">
      <c r="A3332"/>
    </row>
    <row r="3333" spans="1:1" x14ac:dyDescent="0.25">
      <c r="A3333"/>
    </row>
    <row r="3334" spans="1:1" x14ac:dyDescent="0.25">
      <c r="A3334"/>
    </row>
    <row r="3335" spans="1:1" x14ac:dyDescent="0.25">
      <c r="A3335"/>
    </row>
    <row r="3336" spans="1:1" x14ac:dyDescent="0.25">
      <c r="A3336"/>
    </row>
    <row r="3337" spans="1:1" x14ac:dyDescent="0.25">
      <c r="A3337"/>
    </row>
    <row r="3338" spans="1:1" x14ac:dyDescent="0.25">
      <c r="A3338"/>
    </row>
    <row r="3339" spans="1:1" x14ac:dyDescent="0.25">
      <c r="A3339"/>
    </row>
    <row r="3340" spans="1:1" x14ac:dyDescent="0.25">
      <c r="A3340"/>
    </row>
    <row r="3341" spans="1:1" x14ac:dyDescent="0.25">
      <c r="A3341"/>
    </row>
    <row r="3342" spans="1:1" x14ac:dyDescent="0.25">
      <c r="A3342"/>
    </row>
    <row r="3343" spans="1:1" x14ac:dyDescent="0.25">
      <c r="A3343"/>
    </row>
    <row r="3344" spans="1:1" x14ac:dyDescent="0.25">
      <c r="A3344"/>
    </row>
    <row r="3345" spans="1:1" x14ac:dyDescent="0.25">
      <c r="A3345"/>
    </row>
    <row r="3346" spans="1:1" x14ac:dyDescent="0.25">
      <c r="A3346"/>
    </row>
    <row r="3347" spans="1:1" x14ac:dyDescent="0.25">
      <c r="A3347"/>
    </row>
    <row r="3348" spans="1:1" x14ac:dyDescent="0.25">
      <c r="A3348"/>
    </row>
    <row r="3349" spans="1:1" x14ac:dyDescent="0.25">
      <c r="A3349"/>
    </row>
    <row r="3350" spans="1:1" x14ac:dyDescent="0.25">
      <c r="A3350"/>
    </row>
    <row r="3351" spans="1:1" x14ac:dyDescent="0.25">
      <c r="A3351"/>
    </row>
    <row r="3352" spans="1:1" x14ac:dyDescent="0.25">
      <c r="A3352"/>
    </row>
    <row r="3353" spans="1:1" x14ac:dyDescent="0.25">
      <c r="A3353"/>
    </row>
    <row r="3354" spans="1:1" x14ac:dyDescent="0.25">
      <c r="A3354"/>
    </row>
    <row r="3355" spans="1:1" x14ac:dyDescent="0.25">
      <c r="A3355"/>
    </row>
    <row r="3356" spans="1:1" x14ac:dyDescent="0.25">
      <c r="A3356"/>
    </row>
    <row r="3357" spans="1:1" x14ac:dyDescent="0.25">
      <c r="A3357"/>
    </row>
    <row r="3358" spans="1:1" x14ac:dyDescent="0.25">
      <c r="A3358"/>
    </row>
    <row r="3359" spans="1:1" x14ac:dyDescent="0.25">
      <c r="A3359"/>
    </row>
    <row r="3360" spans="1:1" x14ac:dyDescent="0.25">
      <c r="A3360"/>
    </row>
    <row r="3361" spans="1:1" x14ac:dyDescent="0.25">
      <c r="A3361"/>
    </row>
    <row r="3362" spans="1:1" x14ac:dyDescent="0.25">
      <c r="A3362"/>
    </row>
    <row r="3363" spans="1:1" x14ac:dyDescent="0.25">
      <c r="A3363"/>
    </row>
    <row r="3364" spans="1:1" x14ac:dyDescent="0.25">
      <c r="A3364"/>
    </row>
    <row r="3365" spans="1:1" x14ac:dyDescent="0.25">
      <c r="A3365"/>
    </row>
    <row r="3366" spans="1:1" x14ac:dyDescent="0.25">
      <c r="A3366"/>
    </row>
    <row r="3367" spans="1:1" x14ac:dyDescent="0.25">
      <c r="A3367"/>
    </row>
    <row r="3368" spans="1:1" x14ac:dyDescent="0.25">
      <c r="A3368"/>
    </row>
    <row r="3369" spans="1:1" x14ac:dyDescent="0.25">
      <c r="A3369"/>
    </row>
    <row r="3370" spans="1:1" x14ac:dyDescent="0.25">
      <c r="A3370"/>
    </row>
    <row r="3371" spans="1:1" x14ac:dyDescent="0.25">
      <c r="A3371"/>
    </row>
    <row r="3372" spans="1:1" x14ac:dyDescent="0.25">
      <c r="A3372"/>
    </row>
    <row r="3373" spans="1:1" x14ac:dyDescent="0.25">
      <c r="A3373"/>
    </row>
    <row r="3374" spans="1:1" x14ac:dyDescent="0.25">
      <c r="A3374"/>
    </row>
    <row r="3375" spans="1:1" x14ac:dyDescent="0.25">
      <c r="A3375"/>
    </row>
    <row r="3376" spans="1:1" x14ac:dyDescent="0.25">
      <c r="A3376"/>
    </row>
    <row r="3377" spans="1:1" x14ac:dyDescent="0.25">
      <c r="A3377"/>
    </row>
    <row r="3378" spans="1:1" x14ac:dyDescent="0.25">
      <c r="A3378"/>
    </row>
    <row r="3379" spans="1:1" x14ac:dyDescent="0.25">
      <c r="A3379"/>
    </row>
    <row r="3380" spans="1:1" x14ac:dyDescent="0.25">
      <c r="A3380"/>
    </row>
    <row r="3381" spans="1:1" x14ac:dyDescent="0.25">
      <c r="A3381"/>
    </row>
    <row r="3382" spans="1:1" x14ac:dyDescent="0.25">
      <c r="A3382"/>
    </row>
    <row r="3383" spans="1:1" x14ac:dyDescent="0.25">
      <c r="A3383"/>
    </row>
    <row r="3384" spans="1:1" x14ac:dyDescent="0.25">
      <c r="A3384"/>
    </row>
    <row r="3385" spans="1:1" x14ac:dyDescent="0.25">
      <c r="A3385"/>
    </row>
    <row r="3386" spans="1:1" x14ac:dyDescent="0.25">
      <c r="A3386"/>
    </row>
    <row r="3387" spans="1:1" x14ac:dyDescent="0.25">
      <c r="A3387"/>
    </row>
    <row r="3388" spans="1:1" x14ac:dyDescent="0.25">
      <c r="A3388"/>
    </row>
    <row r="3389" spans="1:1" x14ac:dyDescent="0.25">
      <c r="A3389"/>
    </row>
    <row r="3390" spans="1:1" x14ac:dyDescent="0.25">
      <c r="A3390"/>
    </row>
    <row r="3391" spans="1:1" x14ac:dyDescent="0.25">
      <c r="A3391"/>
    </row>
    <row r="3392" spans="1:1" x14ac:dyDescent="0.25">
      <c r="A3392"/>
    </row>
    <row r="3393" spans="1:1" x14ac:dyDescent="0.25">
      <c r="A3393"/>
    </row>
    <row r="3394" spans="1:1" x14ac:dyDescent="0.25">
      <c r="A3394"/>
    </row>
    <row r="3395" spans="1:1" x14ac:dyDescent="0.25">
      <c r="A3395"/>
    </row>
    <row r="3396" spans="1:1" x14ac:dyDescent="0.25">
      <c r="A3396"/>
    </row>
    <row r="3397" spans="1:1" x14ac:dyDescent="0.25">
      <c r="A3397"/>
    </row>
    <row r="3398" spans="1:1" x14ac:dyDescent="0.25">
      <c r="A3398"/>
    </row>
    <row r="3399" spans="1:1" x14ac:dyDescent="0.25">
      <c r="A3399"/>
    </row>
    <row r="3400" spans="1:1" x14ac:dyDescent="0.25">
      <c r="A3400"/>
    </row>
    <row r="3401" spans="1:1" x14ac:dyDescent="0.25">
      <c r="A3401"/>
    </row>
    <row r="3402" spans="1:1" x14ac:dyDescent="0.25">
      <c r="A3402"/>
    </row>
    <row r="3403" spans="1:1" x14ac:dyDescent="0.25">
      <c r="A3403"/>
    </row>
    <row r="3404" spans="1:1" x14ac:dyDescent="0.25">
      <c r="A3404"/>
    </row>
    <row r="3405" spans="1:1" x14ac:dyDescent="0.25">
      <c r="A3405"/>
    </row>
    <row r="3406" spans="1:1" x14ac:dyDescent="0.25">
      <c r="A3406"/>
    </row>
    <row r="3407" spans="1:1" x14ac:dyDescent="0.25">
      <c r="A3407"/>
    </row>
    <row r="3408" spans="1:1" x14ac:dyDescent="0.25">
      <c r="A3408"/>
    </row>
    <row r="3409" spans="1:1" x14ac:dyDescent="0.25">
      <c r="A3409"/>
    </row>
    <row r="3410" spans="1:1" x14ac:dyDescent="0.25">
      <c r="A3410"/>
    </row>
    <row r="3411" spans="1:1" x14ac:dyDescent="0.25">
      <c r="A3411"/>
    </row>
    <row r="3412" spans="1:1" x14ac:dyDescent="0.25">
      <c r="A3412"/>
    </row>
    <row r="3413" spans="1:1" x14ac:dyDescent="0.25">
      <c r="A3413"/>
    </row>
    <row r="3414" spans="1:1" x14ac:dyDescent="0.25">
      <c r="A3414"/>
    </row>
    <row r="3415" spans="1:1" x14ac:dyDescent="0.25">
      <c r="A3415"/>
    </row>
    <row r="3416" spans="1:1" x14ac:dyDescent="0.25">
      <c r="A3416"/>
    </row>
    <row r="3417" spans="1:1" x14ac:dyDescent="0.25">
      <c r="A3417"/>
    </row>
    <row r="3418" spans="1:1" x14ac:dyDescent="0.25">
      <c r="A3418"/>
    </row>
    <row r="3419" spans="1:1" x14ac:dyDescent="0.25">
      <c r="A3419"/>
    </row>
    <row r="3420" spans="1:1" x14ac:dyDescent="0.25">
      <c r="A3420"/>
    </row>
    <row r="3421" spans="1:1" x14ac:dyDescent="0.25">
      <c r="A3421"/>
    </row>
    <row r="3422" spans="1:1" x14ac:dyDescent="0.25">
      <c r="A3422"/>
    </row>
    <row r="3423" spans="1:1" x14ac:dyDescent="0.25">
      <c r="A3423"/>
    </row>
    <row r="3424" spans="1:1" x14ac:dyDescent="0.25">
      <c r="A3424"/>
    </row>
    <row r="3425" spans="1:1" x14ac:dyDescent="0.25">
      <c r="A3425"/>
    </row>
    <row r="3426" spans="1:1" x14ac:dyDescent="0.25">
      <c r="A3426"/>
    </row>
    <row r="3427" spans="1:1" x14ac:dyDescent="0.25">
      <c r="A3427"/>
    </row>
    <row r="3428" spans="1:1" x14ac:dyDescent="0.25">
      <c r="A3428"/>
    </row>
    <row r="3429" spans="1:1" x14ac:dyDescent="0.25">
      <c r="A3429"/>
    </row>
    <row r="3430" spans="1:1" x14ac:dyDescent="0.25">
      <c r="A3430"/>
    </row>
    <row r="3431" spans="1:1" x14ac:dyDescent="0.25">
      <c r="A3431"/>
    </row>
    <row r="3432" spans="1:1" x14ac:dyDescent="0.25">
      <c r="A3432"/>
    </row>
    <row r="3433" spans="1:1" x14ac:dyDescent="0.25">
      <c r="A3433"/>
    </row>
    <row r="3434" spans="1:1" x14ac:dyDescent="0.25">
      <c r="A3434"/>
    </row>
    <row r="3435" spans="1:1" x14ac:dyDescent="0.25">
      <c r="A3435"/>
    </row>
    <row r="3436" spans="1:1" x14ac:dyDescent="0.25">
      <c r="A3436"/>
    </row>
    <row r="3437" spans="1:1" x14ac:dyDescent="0.25">
      <c r="A3437"/>
    </row>
    <row r="3438" spans="1:1" x14ac:dyDescent="0.25">
      <c r="A3438"/>
    </row>
    <row r="3439" spans="1:1" x14ac:dyDescent="0.25">
      <c r="A3439"/>
    </row>
    <row r="3440" spans="1:1" x14ac:dyDescent="0.25">
      <c r="A3440"/>
    </row>
    <row r="3441" spans="1:1" x14ac:dyDescent="0.25">
      <c r="A3441"/>
    </row>
    <row r="3442" spans="1:1" x14ac:dyDescent="0.25">
      <c r="A3442"/>
    </row>
    <row r="3443" spans="1:1" x14ac:dyDescent="0.25">
      <c r="A3443"/>
    </row>
    <row r="3444" spans="1:1" x14ac:dyDescent="0.25">
      <c r="A3444"/>
    </row>
    <row r="3445" spans="1:1" x14ac:dyDescent="0.25">
      <c r="A3445"/>
    </row>
    <row r="3446" spans="1:1" x14ac:dyDescent="0.25">
      <c r="A3446"/>
    </row>
    <row r="3447" spans="1:1" x14ac:dyDescent="0.25">
      <c r="A3447"/>
    </row>
    <row r="3448" spans="1:1" x14ac:dyDescent="0.25">
      <c r="A3448"/>
    </row>
    <row r="3449" spans="1:1" x14ac:dyDescent="0.25">
      <c r="A3449"/>
    </row>
    <row r="3450" spans="1:1" x14ac:dyDescent="0.25">
      <c r="A3450"/>
    </row>
    <row r="3451" spans="1:1" x14ac:dyDescent="0.25">
      <c r="A3451"/>
    </row>
    <row r="3452" spans="1:1" x14ac:dyDescent="0.25">
      <c r="A3452"/>
    </row>
    <row r="3453" spans="1:1" x14ac:dyDescent="0.25">
      <c r="A3453"/>
    </row>
    <row r="3454" spans="1:1" x14ac:dyDescent="0.25">
      <c r="A3454"/>
    </row>
    <row r="3455" spans="1:1" x14ac:dyDescent="0.25">
      <c r="A3455"/>
    </row>
    <row r="3456" spans="1:1" x14ac:dyDescent="0.25">
      <c r="A3456"/>
    </row>
    <row r="3457" spans="1:1" x14ac:dyDescent="0.25">
      <c r="A3457"/>
    </row>
    <row r="3458" spans="1:1" x14ac:dyDescent="0.25">
      <c r="A3458"/>
    </row>
    <row r="3459" spans="1:1" x14ac:dyDescent="0.25">
      <c r="A3459"/>
    </row>
    <row r="3460" spans="1:1" x14ac:dyDescent="0.25">
      <c r="A3460"/>
    </row>
    <row r="3461" spans="1:1" x14ac:dyDescent="0.25">
      <c r="A3461"/>
    </row>
    <row r="3462" spans="1:1" x14ac:dyDescent="0.25">
      <c r="A3462"/>
    </row>
    <row r="3463" spans="1:1" x14ac:dyDescent="0.25">
      <c r="A3463"/>
    </row>
    <row r="3464" spans="1:1" x14ac:dyDescent="0.25">
      <c r="A3464"/>
    </row>
    <row r="3465" spans="1:1" x14ac:dyDescent="0.25">
      <c r="A3465"/>
    </row>
    <row r="3466" spans="1:1" x14ac:dyDescent="0.25">
      <c r="A3466"/>
    </row>
    <row r="3467" spans="1:1" x14ac:dyDescent="0.25">
      <c r="A3467"/>
    </row>
    <row r="3468" spans="1:1" x14ac:dyDescent="0.25">
      <c r="A3468"/>
    </row>
    <row r="3469" spans="1:1" x14ac:dyDescent="0.25">
      <c r="A3469"/>
    </row>
    <row r="3470" spans="1:1" x14ac:dyDescent="0.25">
      <c r="A3470"/>
    </row>
    <row r="3471" spans="1:1" x14ac:dyDescent="0.25">
      <c r="A3471"/>
    </row>
    <row r="3472" spans="1:1" x14ac:dyDescent="0.25">
      <c r="A3472"/>
    </row>
    <row r="3473" spans="1:1" x14ac:dyDescent="0.25">
      <c r="A3473"/>
    </row>
    <row r="3474" spans="1:1" x14ac:dyDescent="0.25">
      <c r="A3474"/>
    </row>
    <row r="3475" spans="1:1" x14ac:dyDescent="0.25">
      <c r="A3475"/>
    </row>
    <row r="3476" spans="1:1" x14ac:dyDescent="0.25">
      <c r="A3476"/>
    </row>
    <row r="3477" spans="1:1" x14ac:dyDescent="0.25">
      <c r="A3477"/>
    </row>
    <row r="3478" spans="1:1" x14ac:dyDescent="0.25">
      <c r="A3478"/>
    </row>
    <row r="3479" spans="1:1" x14ac:dyDescent="0.25">
      <c r="A3479"/>
    </row>
    <row r="3480" spans="1:1" x14ac:dyDescent="0.25">
      <c r="A3480"/>
    </row>
    <row r="3481" spans="1:1" x14ac:dyDescent="0.25">
      <c r="A3481"/>
    </row>
    <row r="3482" spans="1:1" x14ac:dyDescent="0.25">
      <c r="A3482"/>
    </row>
    <row r="3483" spans="1:1" x14ac:dyDescent="0.25">
      <c r="A3483"/>
    </row>
    <row r="3484" spans="1:1" x14ac:dyDescent="0.25">
      <c r="A3484"/>
    </row>
    <row r="3485" spans="1:1" x14ac:dyDescent="0.25">
      <c r="A3485"/>
    </row>
    <row r="3486" spans="1:1" x14ac:dyDescent="0.25">
      <c r="A3486"/>
    </row>
    <row r="3487" spans="1:1" x14ac:dyDescent="0.25">
      <c r="A3487"/>
    </row>
    <row r="3488" spans="1:1" x14ac:dyDescent="0.25">
      <c r="A3488"/>
    </row>
    <row r="3489" spans="1:1" x14ac:dyDescent="0.25">
      <c r="A3489"/>
    </row>
    <row r="3490" spans="1:1" x14ac:dyDescent="0.25">
      <c r="A3490"/>
    </row>
    <row r="3491" spans="1:1" x14ac:dyDescent="0.25">
      <c r="A3491"/>
    </row>
    <row r="3492" spans="1:1" x14ac:dyDescent="0.25">
      <c r="A3492"/>
    </row>
    <row r="3493" spans="1:1" x14ac:dyDescent="0.25">
      <c r="A3493"/>
    </row>
    <row r="3494" spans="1:1" x14ac:dyDescent="0.25">
      <c r="A3494"/>
    </row>
    <row r="3495" spans="1:1" x14ac:dyDescent="0.25">
      <c r="A3495"/>
    </row>
    <row r="3496" spans="1:1" x14ac:dyDescent="0.25">
      <c r="A3496"/>
    </row>
    <row r="3497" spans="1:1" x14ac:dyDescent="0.25">
      <c r="A3497"/>
    </row>
    <row r="3498" spans="1:1" x14ac:dyDescent="0.25">
      <c r="A3498"/>
    </row>
    <row r="3499" spans="1:1" x14ac:dyDescent="0.25">
      <c r="A3499"/>
    </row>
    <row r="3500" spans="1:1" x14ac:dyDescent="0.25">
      <c r="A3500"/>
    </row>
    <row r="3501" spans="1:1" x14ac:dyDescent="0.25">
      <c r="A3501"/>
    </row>
    <row r="3502" spans="1:1" x14ac:dyDescent="0.25">
      <c r="A3502"/>
    </row>
    <row r="3503" spans="1:1" x14ac:dyDescent="0.25">
      <c r="A3503"/>
    </row>
    <row r="3504" spans="1:1" x14ac:dyDescent="0.25">
      <c r="A3504"/>
    </row>
    <row r="3505" spans="1:1" x14ac:dyDescent="0.25">
      <c r="A3505"/>
    </row>
    <row r="3506" spans="1:1" x14ac:dyDescent="0.25">
      <c r="A3506"/>
    </row>
    <row r="3507" spans="1:1" x14ac:dyDescent="0.25">
      <c r="A3507"/>
    </row>
    <row r="3508" spans="1:1" x14ac:dyDescent="0.25">
      <c r="A3508"/>
    </row>
    <row r="3509" spans="1:1" x14ac:dyDescent="0.25">
      <c r="A3509"/>
    </row>
    <row r="3510" spans="1:1" x14ac:dyDescent="0.25">
      <c r="A3510"/>
    </row>
    <row r="3511" spans="1:1" x14ac:dyDescent="0.25">
      <c r="A3511"/>
    </row>
    <row r="3512" spans="1:1" x14ac:dyDescent="0.25">
      <c r="A3512"/>
    </row>
    <row r="3513" spans="1:1" x14ac:dyDescent="0.25">
      <c r="A3513"/>
    </row>
    <row r="3514" spans="1:1" x14ac:dyDescent="0.25">
      <c r="A3514"/>
    </row>
    <row r="3515" spans="1:1" x14ac:dyDescent="0.25">
      <c r="A3515"/>
    </row>
    <row r="3516" spans="1:1" x14ac:dyDescent="0.25">
      <c r="A3516"/>
    </row>
    <row r="3517" spans="1:1" x14ac:dyDescent="0.25">
      <c r="A3517"/>
    </row>
    <row r="3518" spans="1:1" x14ac:dyDescent="0.25">
      <c r="A3518"/>
    </row>
    <row r="3519" spans="1:1" x14ac:dyDescent="0.25">
      <c r="A3519"/>
    </row>
    <row r="3520" spans="1:1" x14ac:dyDescent="0.25">
      <c r="A3520"/>
    </row>
    <row r="3521" spans="1:1" x14ac:dyDescent="0.25">
      <c r="A3521"/>
    </row>
    <row r="3522" spans="1:1" x14ac:dyDescent="0.25">
      <c r="A3522"/>
    </row>
    <row r="3523" spans="1:1" x14ac:dyDescent="0.25">
      <c r="A3523"/>
    </row>
    <row r="3524" spans="1:1" x14ac:dyDescent="0.25">
      <c r="A3524"/>
    </row>
    <row r="3525" spans="1:1" x14ac:dyDescent="0.25">
      <c r="A3525"/>
    </row>
    <row r="3526" spans="1:1" x14ac:dyDescent="0.25">
      <c r="A3526"/>
    </row>
    <row r="3527" spans="1:1" x14ac:dyDescent="0.25">
      <c r="A3527"/>
    </row>
    <row r="3528" spans="1:1" x14ac:dyDescent="0.25">
      <c r="A3528"/>
    </row>
    <row r="3529" spans="1:1" x14ac:dyDescent="0.25">
      <c r="A3529"/>
    </row>
    <row r="3530" spans="1:1" x14ac:dyDescent="0.25">
      <c r="A3530"/>
    </row>
    <row r="3531" spans="1:1" x14ac:dyDescent="0.25">
      <c r="A3531"/>
    </row>
    <row r="3532" spans="1:1" x14ac:dyDescent="0.25">
      <c r="A3532"/>
    </row>
    <row r="3533" spans="1:1" x14ac:dyDescent="0.25">
      <c r="A3533"/>
    </row>
    <row r="3534" spans="1:1" x14ac:dyDescent="0.25">
      <c r="A3534"/>
    </row>
    <row r="3535" spans="1:1" x14ac:dyDescent="0.25">
      <c r="A3535"/>
    </row>
    <row r="3536" spans="1:1" x14ac:dyDescent="0.25">
      <c r="A3536"/>
    </row>
    <row r="3537" spans="1:1" x14ac:dyDescent="0.25">
      <c r="A3537"/>
    </row>
    <row r="3538" spans="1:1" x14ac:dyDescent="0.25">
      <c r="A3538"/>
    </row>
    <row r="3539" spans="1:1" x14ac:dyDescent="0.25">
      <c r="A3539"/>
    </row>
    <row r="3540" spans="1:1" x14ac:dyDescent="0.25">
      <c r="A3540"/>
    </row>
    <row r="3541" spans="1:1" x14ac:dyDescent="0.25">
      <c r="A3541"/>
    </row>
    <row r="3542" spans="1:1" x14ac:dyDescent="0.25">
      <c r="A3542"/>
    </row>
    <row r="3543" spans="1:1" x14ac:dyDescent="0.25">
      <c r="A3543"/>
    </row>
    <row r="3544" spans="1:1" x14ac:dyDescent="0.25">
      <c r="A3544"/>
    </row>
    <row r="3545" spans="1:1" x14ac:dyDescent="0.25">
      <c r="A3545"/>
    </row>
    <row r="3546" spans="1:1" x14ac:dyDescent="0.25">
      <c r="A3546"/>
    </row>
    <row r="3547" spans="1:1" x14ac:dyDescent="0.25">
      <c r="A3547"/>
    </row>
    <row r="3548" spans="1:1" x14ac:dyDescent="0.25">
      <c r="A3548"/>
    </row>
    <row r="3549" spans="1:1" x14ac:dyDescent="0.25">
      <c r="A3549"/>
    </row>
    <row r="3550" spans="1:1" x14ac:dyDescent="0.25">
      <c r="A3550"/>
    </row>
    <row r="3551" spans="1:1" x14ac:dyDescent="0.25">
      <c r="A3551"/>
    </row>
    <row r="3552" spans="1:1" x14ac:dyDescent="0.25">
      <c r="A3552"/>
    </row>
    <row r="3553" spans="1:1" x14ac:dyDescent="0.25">
      <c r="A3553"/>
    </row>
    <row r="3554" spans="1:1" x14ac:dyDescent="0.25">
      <c r="A3554"/>
    </row>
    <row r="3555" spans="1:1" x14ac:dyDescent="0.25">
      <c r="A3555"/>
    </row>
    <row r="3556" spans="1:1" x14ac:dyDescent="0.25">
      <c r="A3556"/>
    </row>
    <row r="3557" spans="1:1" x14ac:dyDescent="0.25">
      <c r="A3557"/>
    </row>
    <row r="3558" spans="1:1" x14ac:dyDescent="0.25">
      <c r="A3558"/>
    </row>
    <row r="3559" spans="1:1" x14ac:dyDescent="0.25">
      <c r="A3559"/>
    </row>
    <row r="3560" spans="1:1" x14ac:dyDescent="0.25">
      <c r="A3560"/>
    </row>
    <row r="3561" spans="1:1" x14ac:dyDescent="0.25">
      <c r="A3561"/>
    </row>
    <row r="3562" spans="1:1" x14ac:dyDescent="0.25">
      <c r="A3562"/>
    </row>
    <row r="3563" spans="1:1" x14ac:dyDescent="0.25">
      <c r="A3563"/>
    </row>
    <row r="3564" spans="1:1" x14ac:dyDescent="0.25">
      <c r="A3564"/>
    </row>
    <row r="3565" spans="1:1" x14ac:dyDescent="0.25">
      <c r="A3565"/>
    </row>
    <row r="3566" spans="1:1" x14ac:dyDescent="0.25">
      <c r="A3566"/>
    </row>
    <row r="3567" spans="1:1" x14ac:dyDescent="0.25">
      <c r="A3567"/>
    </row>
    <row r="3568" spans="1:1" x14ac:dyDescent="0.25">
      <c r="A3568"/>
    </row>
    <row r="3569" spans="1:1" x14ac:dyDescent="0.25">
      <c r="A3569"/>
    </row>
    <row r="3570" spans="1:1" x14ac:dyDescent="0.25">
      <c r="A3570"/>
    </row>
    <row r="3571" spans="1:1" x14ac:dyDescent="0.25">
      <c r="A3571"/>
    </row>
    <row r="3572" spans="1:1" x14ac:dyDescent="0.25">
      <c r="A3572"/>
    </row>
    <row r="3573" spans="1:1" x14ac:dyDescent="0.25">
      <c r="A3573"/>
    </row>
    <row r="3574" spans="1:1" x14ac:dyDescent="0.25">
      <c r="A3574"/>
    </row>
    <row r="3575" spans="1:1" x14ac:dyDescent="0.25">
      <c r="A3575"/>
    </row>
    <row r="3576" spans="1:1" x14ac:dyDescent="0.25">
      <c r="A3576"/>
    </row>
    <row r="3577" spans="1:1" x14ac:dyDescent="0.25">
      <c r="A3577"/>
    </row>
    <row r="3578" spans="1:1" x14ac:dyDescent="0.25">
      <c r="A3578"/>
    </row>
    <row r="3579" spans="1:1" x14ac:dyDescent="0.25">
      <c r="A3579"/>
    </row>
    <row r="3580" spans="1:1" x14ac:dyDescent="0.25">
      <c r="A3580"/>
    </row>
    <row r="3581" spans="1:1" x14ac:dyDescent="0.25">
      <c r="A3581"/>
    </row>
    <row r="3582" spans="1:1" x14ac:dyDescent="0.25">
      <c r="A3582"/>
    </row>
    <row r="3583" spans="1:1" x14ac:dyDescent="0.25">
      <c r="A3583"/>
    </row>
    <row r="3584" spans="1:1" x14ac:dyDescent="0.25">
      <c r="A3584"/>
    </row>
    <row r="3585" spans="1:1" x14ac:dyDescent="0.25">
      <c r="A3585"/>
    </row>
    <row r="3586" spans="1:1" x14ac:dyDescent="0.25">
      <c r="A3586"/>
    </row>
    <row r="3587" spans="1:1" x14ac:dyDescent="0.25">
      <c r="A3587"/>
    </row>
    <row r="3588" spans="1:1" x14ac:dyDescent="0.25">
      <c r="A3588"/>
    </row>
    <row r="3589" spans="1:1" x14ac:dyDescent="0.25">
      <c r="A3589"/>
    </row>
    <row r="3590" spans="1:1" x14ac:dyDescent="0.25">
      <c r="A3590"/>
    </row>
    <row r="3591" spans="1:1" x14ac:dyDescent="0.25">
      <c r="A3591"/>
    </row>
    <row r="3592" spans="1:1" x14ac:dyDescent="0.25">
      <c r="A3592"/>
    </row>
    <row r="3593" spans="1:1" x14ac:dyDescent="0.25">
      <c r="A3593"/>
    </row>
    <row r="3594" spans="1:1" x14ac:dyDescent="0.25">
      <c r="A3594"/>
    </row>
    <row r="3595" spans="1:1" x14ac:dyDescent="0.25">
      <c r="A3595"/>
    </row>
    <row r="3596" spans="1:1" x14ac:dyDescent="0.25">
      <c r="A3596"/>
    </row>
    <row r="3597" spans="1:1" x14ac:dyDescent="0.25">
      <c r="A3597"/>
    </row>
    <row r="3598" spans="1:1" x14ac:dyDescent="0.25">
      <c r="A3598"/>
    </row>
    <row r="3599" spans="1:1" x14ac:dyDescent="0.25">
      <c r="A3599"/>
    </row>
    <row r="3600" spans="1:1" x14ac:dyDescent="0.25">
      <c r="A3600"/>
    </row>
    <row r="3601" spans="1:1" x14ac:dyDescent="0.25">
      <c r="A3601"/>
    </row>
    <row r="3602" spans="1:1" x14ac:dyDescent="0.25">
      <c r="A3602"/>
    </row>
    <row r="3603" spans="1:1" x14ac:dyDescent="0.25">
      <c r="A3603"/>
    </row>
    <row r="3604" spans="1:1" x14ac:dyDescent="0.25">
      <c r="A3604"/>
    </row>
    <row r="3605" spans="1:1" x14ac:dyDescent="0.25">
      <c r="A3605"/>
    </row>
    <row r="3606" spans="1:1" x14ac:dyDescent="0.25">
      <c r="A3606"/>
    </row>
    <row r="3607" spans="1:1" x14ac:dyDescent="0.25">
      <c r="A3607"/>
    </row>
    <row r="3608" spans="1:1" x14ac:dyDescent="0.25">
      <c r="A3608"/>
    </row>
    <row r="3609" spans="1:1" x14ac:dyDescent="0.25">
      <c r="A3609"/>
    </row>
    <row r="3610" spans="1:1" x14ac:dyDescent="0.25">
      <c r="A3610"/>
    </row>
    <row r="3611" spans="1:1" x14ac:dyDescent="0.25">
      <c r="A3611"/>
    </row>
    <row r="3612" spans="1:1" x14ac:dyDescent="0.25">
      <c r="A3612"/>
    </row>
    <row r="3613" spans="1:1" x14ac:dyDescent="0.25">
      <c r="A3613"/>
    </row>
    <row r="3614" spans="1:1" x14ac:dyDescent="0.25">
      <c r="A3614"/>
    </row>
    <row r="3615" spans="1:1" x14ac:dyDescent="0.25">
      <c r="A3615"/>
    </row>
    <row r="3616" spans="1:1" x14ac:dyDescent="0.25">
      <c r="A3616"/>
    </row>
    <row r="3617" spans="1:1" x14ac:dyDescent="0.25">
      <c r="A3617"/>
    </row>
    <row r="3618" spans="1:1" x14ac:dyDescent="0.25">
      <c r="A3618"/>
    </row>
    <row r="3619" spans="1:1" x14ac:dyDescent="0.25">
      <c r="A3619"/>
    </row>
    <row r="3620" spans="1:1" x14ac:dyDescent="0.25">
      <c r="A3620"/>
    </row>
    <row r="3621" spans="1:1" x14ac:dyDescent="0.25">
      <c r="A3621"/>
    </row>
    <row r="3622" spans="1:1" x14ac:dyDescent="0.25">
      <c r="A3622"/>
    </row>
    <row r="3623" spans="1:1" x14ac:dyDescent="0.25">
      <c r="A3623"/>
    </row>
    <row r="3624" spans="1:1" x14ac:dyDescent="0.25">
      <c r="A3624"/>
    </row>
    <row r="3625" spans="1:1" x14ac:dyDescent="0.25">
      <c r="A3625"/>
    </row>
    <row r="3626" spans="1:1" x14ac:dyDescent="0.25">
      <c r="A3626"/>
    </row>
    <row r="3627" spans="1:1" x14ac:dyDescent="0.25">
      <c r="A3627"/>
    </row>
    <row r="3628" spans="1:1" x14ac:dyDescent="0.25">
      <c r="A3628"/>
    </row>
    <row r="3629" spans="1:1" x14ac:dyDescent="0.25">
      <c r="A3629"/>
    </row>
    <row r="3630" spans="1:1" x14ac:dyDescent="0.25">
      <c r="A3630"/>
    </row>
    <row r="3631" spans="1:1" x14ac:dyDescent="0.25">
      <c r="A3631"/>
    </row>
    <row r="3632" spans="1:1" x14ac:dyDescent="0.25">
      <c r="A3632"/>
    </row>
    <row r="3633" spans="1:1" x14ac:dyDescent="0.25">
      <c r="A3633"/>
    </row>
    <row r="3634" spans="1:1" x14ac:dyDescent="0.25">
      <c r="A3634"/>
    </row>
    <row r="3635" spans="1:1" x14ac:dyDescent="0.25">
      <c r="A3635"/>
    </row>
    <row r="3636" spans="1:1" x14ac:dyDescent="0.25">
      <c r="A3636"/>
    </row>
    <row r="3637" spans="1:1" x14ac:dyDescent="0.25">
      <c r="A3637"/>
    </row>
    <row r="3638" spans="1:1" x14ac:dyDescent="0.25">
      <c r="A3638"/>
    </row>
    <row r="3639" spans="1:1" x14ac:dyDescent="0.25">
      <c r="A3639"/>
    </row>
    <row r="3640" spans="1:1" x14ac:dyDescent="0.25">
      <c r="A3640"/>
    </row>
    <row r="3641" spans="1:1" x14ac:dyDescent="0.25">
      <c r="A3641"/>
    </row>
    <row r="3642" spans="1:1" x14ac:dyDescent="0.25">
      <c r="A3642"/>
    </row>
    <row r="3643" spans="1:1" x14ac:dyDescent="0.25">
      <c r="A3643"/>
    </row>
    <row r="3644" spans="1:1" x14ac:dyDescent="0.25">
      <c r="A3644"/>
    </row>
    <row r="3645" spans="1:1" x14ac:dyDescent="0.25">
      <c r="A3645"/>
    </row>
    <row r="3646" spans="1:1" x14ac:dyDescent="0.25">
      <c r="A3646"/>
    </row>
    <row r="3647" spans="1:1" x14ac:dyDescent="0.25">
      <c r="A3647"/>
    </row>
    <row r="3648" spans="1:1" x14ac:dyDescent="0.25">
      <c r="A3648"/>
    </row>
    <row r="3649" spans="1:1" x14ac:dyDescent="0.25">
      <c r="A3649"/>
    </row>
    <row r="3650" spans="1:1" x14ac:dyDescent="0.25">
      <c r="A3650"/>
    </row>
    <row r="3651" spans="1:1" x14ac:dyDescent="0.25">
      <c r="A3651"/>
    </row>
    <row r="3652" spans="1:1" x14ac:dyDescent="0.25">
      <c r="A3652"/>
    </row>
    <row r="3653" spans="1:1" x14ac:dyDescent="0.25">
      <c r="A3653"/>
    </row>
    <row r="3654" spans="1:1" x14ac:dyDescent="0.25">
      <c r="A3654"/>
    </row>
    <row r="3655" spans="1:1" x14ac:dyDescent="0.25">
      <c r="A3655"/>
    </row>
    <row r="3656" spans="1:1" x14ac:dyDescent="0.25">
      <c r="A3656"/>
    </row>
    <row r="3657" spans="1:1" x14ac:dyDescent="0.25">
      <c r="A3657"/>
    </row>
    <row r="3658" spans="1:1" x14ac:dyDescent="0.25">
      <c r="A3658"/>
    </row>
    <row r="3659" spans="1:1" x14ac:dyDescent="0.25">
      <c r="A3659"/>
    </row>
    <row r="3660" spans="1:1" x14ac:dyDescent="0.25">
      <c r="A3660"/>
    </row>
    <row r="3661" spans="1:1" x14ac:dyDescent="0.25">
      <c r="A3661"/>
    </row>
    <row r="3662" spans="1:1" x14ac:dyDescent="0.25">
      <c r="A3662"/>
    </row>
    <row r="3663" spans="1:1" x14ac:dyDescent="0.25">
      <c r="A3663"/>
    </row>
    <row r="3664" spans="1:1" x14ac:dyDescent="0.25">
      <c r="A3664"/>
    </row>
    <row r="3665" spans="1:1" x14ac:dyDescent="0.25">
      <c r="A3665"/>
    </row>
    <row r="3666" spans="1:1" x14ac:dyDescent="0.25">
      <c r="A3666"/>
    </row>
    <row r="3667" spans="1:1" x14ac:dyDescent="0.25">
      <c r="A3667"/>
    </row>
    <row r="3668" spans="1:1" x14ac:dyDescent="0.25">
      <c r="A3668"/>
    </row>
    <row r="3669" spans="1:1" x14ac:dyDescent="0.25">
      <c r="A3669"/>
    </row>
    <row r="3670" spans="1:1" x14ac:dyDescent="0.25">
      <c r="A3670"/>
    </row>
    <row r="3671" spans="1:1" x14ac:dyDescent="0.25">
      <c r="A3671"/>
    </row>
    <row r="3672" spans="1:1" x14ac:dyDescent="0.25">
      <c r="A3672"/>
    </row>
    <row r="3673" spans="1:1" x14ac:dyDescent="0.25">
      <c r="A3673"/>
    </row>
    <row r="3674" spans="1:1" x14ac:dyDescent="0.25">
      <c r="A3674"/>
    </row>
    <row r="3675" spans="1:1" x14ac:dyDescent="0.25">
      <c r="A3675"/>
    </row>
    <row r="3676" spans="1:1" x14ac:dyDescent="0.25">
      <c r="A3676"/>
    </row>
    <row r="3677" spans="1:1" x14ac:dyDescent="0.25">
      <c r="A3677"/>
    </row>
    <row r="3678" spans="1:1" x14ac:dyDescent="0.25">
      <c r="A3678"/>
    </row>
    <row r="3679" spans="1:1" x14ac:dyDescent="0.25">
      <c r="A3679"/>
    </row>
    <row r="3680" spans="1:1" x14ac:dyDescent="0.25">
      <c r="A3680"/>
    </row>
    <row r="3681" spans="1:1" x14ac:dyDescent="0.25">
      <c r="A3681"/>
    </row>
    <row r="3682" spans="1:1" x14ac:dyDescent="0.25">
      <c r="A3682"/>
    </row>
    <row r="3683" spans="1:1" x14ac:dyDescent="0.25">
      <c r="A3683"/>
    </row>
    <row r="3684" spans="1:1" x14ac:dyDescent="0.25">
      <c r="A3684"/>
    </row>
    <row r="3685" spans="1:1" x14ac:dyDescent="0.25">
      <c r="A3685"/>
    </row>
    <row r="3686" spans="1:1" x14ac:dyDescent="0.25">
      <c r="A3686"/>
    </row>
    <row r="3687" spans="1:1" x14ac:dyDescent="0.25">
      <c r="A3687"/>
    </row>
    <row r="3688" spans="1:1" x14ac:dyDescent="0.25">
      <c r="A3688"/>
    </row>
    <row r="3689" spans="1:1" x14ac:dyDescent="0.25">
      <c r="A3689"/>
    </row>
    <row r="3690" spans="1:1" x14ac:dyDescent="0.25">
      <c r="A3690"/>
    </row>
    <row r="3691" spans="1:1" x14ac:dyDescent="0.25">
      <c r="A3691"/>
    </row>
    <row r="3692" spans="1:1" x14ac:dyDescent="0.25">
      <c r="A3692"/>
    </row>
    <row r="3693" spans="1:1" x14ac:dyDescent="0.25">
      <c r="A3693"/>
    </row>
    <row r="3694" spans="1:1" x14ac:dyDescent="0.25">
      <c r="A3694"/>
    </row>
    <row r="3695" spans="1:1" x14ac:dyDescent="0.25">
      <c r="A3695"/>
    </row>
    <row r="3696" spans="1:1" x14ac:dyDescent="0.25">
      <c r="A3696"/>
    </row>
    <row r="3697" spans="1:1" x14ac:dyDescent="0.25">
      <c r="A3697"/>
    </row>
    <row r="3698" spans="1:1" x14ac:dyDescent="0.25">
      <c r="A3698"/>
    </row>
    <row r="3699" spans="1:1" x14ac:dyDescent="0.25">
      <c r="A3699"/>
    </row>
    <row r="3700" spans="1:1" x14ac:dyDescent="0.25">
      <c r="A3700"/>
    </row>
    <row r="3701" spans="1:1" x14ac:dyDescent="0.25">
      <c r="A3701"/>
    </row>
    <row r="3702" spans="1:1" x14ac:dyDescent="0.25">
      <c r="A3702"/>
    </row>
    <row r="3703" spans="1:1" x14ac:dyDescent="0.25">
      <c r="A3703"/>
    </row>
    <row r="3704" spans="1:1" x14ac:dyDescent="0.25">
      <c r="A3704"/>
    </row>
    <row r="3705" spans="1:1" x14ac:dyDescent="0.25">
      <c r="A3705"/>
    </row>
    <row r="3706" spans="1:1" x14ac:dyDescent="0.25">
      <c r="A3706"/>
    </row>
    <row r="3707" spans="1:1" x14ac:dyDescent="0.25">
      <c r="A3707"/>
    </row>
    <row r="3708" spans="1:1" x14ac:dyDescent="0.25">
      <c r="A3708"/>
    </row>
    <row r="3709" spans="1:1" x14ac:dyDescent="0.25">
      <c r="A3709"/>
    </row>
    <row r="3710" spans="1:1" x14ac:dyDescent="0.25">
      <c r="A3710"/>
    </row>
    <row r="3711" spans="1:1" x14ac:dyDescent="0.25">
      <c r="A3711"/>
    </row>
    <row r="3712" spans="1:1" x14ac:dyDescent="0.25">
      <c r="A3712"/>
    </row>
    <row r="3713" spans="1:1" x14ac:dyDescent="0.25">
      <c r="A3713"/>
    </row>
    <row r="3714" spans="1:1" x14ac:dyDescent="0.25">
      <c r="A3714"/>
    </row>
    <row r="3715" spans="1:1" x14ac:dyDescent="0.25">
      <c r="A3715"/>
    </row>
    <row r="3716" spans="1:1" x14ac:dyDescent="0.25">
      <c r="A3716"/>
    </row>
    <row r="3717" spans="1:1" x14ac:dyDescent="0.25">
      <c r="A3717"/>
    </row>
    <row r="3718" spans="1:1" x14ac:dyDescent="0.25">
      <c r="A3718"/>
    </row>
    <row r="3719" spans="1:1" x14ac:dyDescent="0.25">
      <c r="A3719"/>
    </row>
    <row r="3720" spans="1:1" x14ac:dyDescent="0.25">
      <c r="A3720"/>
    </row>
    <row r="3721" spans="1:1" x14ac:dyDescent="0.25">
      <c r="A3721"/>
    </row>
    <row r="3722" spans="1:1" x14ac:dyDescent="0.25">
      <c r="A3722"/>
    </row>
    <row r="3723" spans="1:1" x14ac:dyDescent="0.25">
      <c r="A3723"/>
    </row>
    <row r="3724" spans="1:1" x14ac:dyDescent="0.25">
      <c r="A3724"/>
    </row>
    <row r="3725" spans="1:1" x14ac:dyDescent="0.25">
      <c r="A3725"/>
    </row>
    <row r="3726" spans="1:1" x14ac:dyDescent="0.25">
      <c r="A3726"/>
    </row>
    <row r="3727" spans="1:1" x14ac:dyDescent="0.25">
      <c r="A3727"/>
    </row>
    <row r="3728" spans="1:1" x14ac:dyDescent="0.25">
      <c r="A3728"/>
    </row>
    <row r="3729" spans="1:1" x14ac:dyDescent="0.25">
      <c r="A3729"/>
    </row>
    <row r="3730" spans="1:1" x14ac:dyDescent="0.25">
      <c r="A3730"/>
    </row>
    <row r="3731" spans="1:1" x14ac:dyDescent="0.25">
      <c r="A3731"/>
    </row>
    <row r="3732" spans="1:1" x14ac:dyDescent="0.25">
      <c r="A3732"/>
    </row>
    <row r="3733" spans="1:1" x14ac:dyDescent="0.25">
      <c r="A3733"/>
    </row>
    <row r="3734" spans="1:1" x14ac:dyDescent="0.25">
      <c r="A3734"/>
    </row>
    <row r="3735" spans="1:1" x14ac:dyDescent="0.25">
      <c r="A3735"/>
    </row>
    <row r="3736" spans="1:1" x14ac:dyDescent="0.25">
      <c r="A3736"/>
    </row>
    <row r="3737" spans="1:1" x14ac:dyDescent="0.25">
      <c r="A3737"/>
    </row>
    <row r="3738" spans="1:1" x14ac:dyDescent="0.25">
      <c r="A3738"/>
    </row>
    <row r="3739" spans="1:1" x14ac:dyDescent="0.25">
      <c r="A3739"/>
    </row>
    <row r="3740" spans="1:1" x14ac:dyDescent="0.25">
      <c r="A3740"/>
    </row>
    <row r="3741" spans="1:1" x14ac:dyDescent="0.25">
      <c r="A3741"/>
    </row>
    <row r="3742" spans="1:1" x14ac:dyDescent="0.25">
      <c r="A3742"/>
    </row>
    <row r="3743" spans="1:1" x14ac:dyDescent="0.25">
      <c r="A3743"/>
    </row>
    <row r="3744" spans="1:1" x14ac:dyDescent="0.25">
      <c r="A3744"/>
    </row>
    <row r="3745" spans="1:1" x14ac:dyDescent="0.25">
      <c r="A3745"/>
    </row>
    <row r="3746" spans="1:1" x14ac:dyDescent="0.25">
      <c r="A3746"/>
    </row>
    <row r="3747" spans="1:1" x14ac:dyDescent="0.25">
      <c r="A3747"/>
    </row>
    <row r="3748" spans="1:1" x14ac:dyDescent="0.25">
      <c r="A3748"/>
    </row>
    <row r="3749" spans="1:1" x14ac:dyDescent="0.25">
      <c r="A3749"/>
    </row>
    <row r="3750" spans="1:1" x14ac:dyDescent="0.25">
      <c r="A3750"/>
    </row>
    <row r="3751" spans="1:1" x14ac:dyDescent="0.25">
      <c r="A3751"/>
    </row>
    <row r="3752" spans="1:1" x14ac:dyDescent="0.25">
      <c r="A3752"/>
    </row>
    <row r="3753" spans="1:1" x14ac:dyDescent="0.25">
      <c r="A3753"/>
    </row>
    <row r="3754" spans="1:1" x14ac:dyDescent="0.25">
      <c r="A3754"/>
    </row>
    <row r="3755" spans="1:1" x14ac:dyDescent="0.25">
      <c r="A3755"/>
    </row>
    <row r="3756" spans="1:1" x14ac:dyDescent="0.25">
      <c r="A3756"/>
    </row>
    <row r="3757" spans="1:1" x14ac:dyDescent="0.25">
      <c r="A3757"/>
    </row>
    <row r="3758" spans="1:1" x14ac:dyDescent="0.25">
      <c r="A3758"/>
    </row>
    <row r="3759" spans="1:1" x14ac:dyDescent="0.25">
      <c r="A3759"/>
    </row>
    <row r="3760" spans="1:1" x14ac:dyDescent="0.25">
      <c r="A3760"/>
    </row>
    <row r="3761" spans="1:1" x14ac:dyDescent="0.25">
      <c r="A3761"/>
    </row>
    <row r="3762" spans="1:1" x14ac:dyDescent="0.25">
      <c r="A3762"/>
    </row>
    <row r="3763" spans="1:1" x14ac:dyDescent="0.25">
      <c r="A3763"/>
    </row>
    <row r="3764" spans="1:1" x14ac:dyDescent="0.25">
      <c r="A3764"/>
    </row>
    <row r="3765" spans="1:1" x14ac:dyDescent="0.25">
      <c r="A3765"/>
    </row>
    <row r="3766" spans="1:1" x14ac:dyDescent="0.25">
      <c r="A3766"/>
    </row>
    <row r="3767" spans="1:1" x14ac:dyDescent="0.25">
      <c r="A3767"/>
    </row>
    <row r="3768" spans="1:1" x14ac:dyDescent="0.25">
      <c r="A3768"/>
    </row>
    <row r="3769" spans="1:1" x14ac:dyDescent="0.25">
      <c r="A3769"/>
    </row>
    <row r="3770" spans="1:1" x14ac:dyDescent="0.25">
      <c r="A3770"/>
    </row>
    <row r="3771" spans="1:1" x14ac:dyDescent="0.25">
      <c r="A3771"/>
    </row>
    <row r="3772" spans="1:1" x14ac:dyDescent="0.25">
      <c r="A3772"/>
    </row>
    <row r="3773" spans="1:1" x14ac:dyDescent="0.25">
      <c r="A3773"/>
    </row>
    <row r="3774" spans="1:1" x14ac:dyDescent="0.25">
      <c r="A3774"/>
    </row>
    <row r="3775" spans="1:1" x14ac:dyDescent="0.25">
      <c r="A3775"/>
    </row>
    <row r="3776" spans="1:1" x14ac:dyDescent="0.25">
      <c r="A3776"/>
    </row>
    <row r="3777" spans="1:1" x14ac:dyDescent="0.25">
      <c r="A3777"/>
    </row>
    <row r="3778" spans="1:1" x14ac:dyDescent="0.25">
      <c r="A3778"/>
    </row>
    <row r="3779" spans="1:1" x14ac:dyDescent="0.25">
      <c r="A3779"/>
    </row>
    <row r="3780" spans="1:1" x14ac:dyDescent="0.25">
      <c r="A3780"/>
    </row>
    <row r="3781" spans="1:1" x14ac:dyDescent="0.25">
      <c r="A3781"/>
    </row>
    <row r="3782" spans="1:1" x14ac:dyDescent="0.25">
      <c r="A3782"/>
    </row>
    <row r="3783" spans="1:1" x14ac:dyDescent="0.25">
      <c r="A3783"/>
    </row>
    <row r="3784" spans="1:1" x14ac:dyDescent="0.25">
      <c r="A3784"/>
    </row>
    <row r="3785" spans="1:1" x14ac:dyDescent="0.25">
      <c r="A3785"/>
    </row>
    <row r="3786" spans="1:1" x14ac:dyDescent="0.25">
      <c r="A3786"/>
    </row>
    <row r="3787" spans="1:1" x14ac:dyDescent="0.25">
      <c r="A3787"/>
    </row>
    <row r="3788" spans="1:1" x14ac:dyDescent="0.25">
      <c r="A3788"/>
    </row>
    <row r="3789" spans="1:1" x14ac:dyDescent="0.25">
      <c r="A3789"/>
    </row>
    <row r="3790" spans="1:1" x14ac:dyDescent="0.25">
      <c r="A3790"/>
    </row>
    <row r="3791" spans="1:1" x14ac:dyDescent="0.25">
      <c r="A3791"/>
    </row>
    <row r="3792" spans="1:1" x14ac:dyDescent="0.25">
      <c r="A3792"/>
    </row>
    <row r="3793" spans="1:1" x14ac:dyDescent="0.25">
      <c r="A3793"/>
    </row>
    <row r="3794" spans="1:1" x14ac:dyDescent="0.25">
      <c r="A3794"/>
    </row>
    <row r="3795" spans="1:1" x14ac:dyDescent="0.25">
      <c r="A3795"/>
    </row>
    <row r="3796" spans="1:1" x14ac:dyDescent="0.25">
      <c r="A3796"/>
    </row>
    <row r="3797" spans="1:1" x14ac:dyDescent="0.25">
      <c r="A3797"/>
    </row>
    <row r="3798" spans="1:1" x14ac:dyDescent="0.25">
      <c r="A3798"/>
    </row>
    <row r="3799" spans="1:1" x14ac:dyDescent="0.25">
      <c r="A3799"/>
    </row>
    <row r="3800" spans="1:1" x14ac:dyDescent="0.25">
      <c r="A3800"/>
    </row>
    <row r="3801" spans="1:1" x14ac:dyDescent="0.25">
      <c r="A3801"/>
    </row>
    <row r="3802" spans="1:1" x14ac:dyDescent="0.25">
      <c r="A3802"/>
    </row>
    <row r="3803" spans="1:1" x14ac:dyDescent="0.25">
      <c r="A3803"/>
    </row>
    <row r="3804" spans="1:1" x14ac:dyDescent="0.25">
      <c r="A3804"/>
    </row>
    <row r="3805" spans="1:1" x14ac:dyDescent="0.25">
      <c r="A3805"/>
    </row>
    <row r="3806" spans="1:1" x14ac:dyDescent="0.25">
      <c r="A3806"/>
    </row>
    <row r="3807" spans="1:1" x14ac:dyDescent="0.25">
      <c r="A3807"/>
    </row>
    <row r="3808" spans="1:1" x14ac:dyDescent="0.25">
      <c r="A3808"/>
    </row>
    <row r="3809" spans="1:1" x14ac:dyDescent="0.25">
      <c r="A3809"/>
    </row>
    <row r="3810" spans="1:1" x14ac:dyDescent="0.25">
      <c r="A3810"/>
    </row>
    <row r="3811" spans="1:1" x14ac:dyDescent="0.25">
      <c r="A3811"/>
    </row>
    <row r="3812" spans="1:1" x14ac:dyDescent="0.25">
      <c r="A3812"/>
    </row>
    <row r="3813" spans="1:1" x14ac:dyDescent="0.25">
      <c r="A3813"/>
    </row>
    <row r="3814" spans="1:1" x14ac:dyDescent="0.25">
      <c r="A3814"/>
    </row>
    <row r="3815" spans="1:1" x14ac:dyDescent="0.25">
      <c r="A3815"/>
    </row>
    <row r="3816" spans="1:1" x14ac:dyDescent="0.25">
      <c r="A3816"/>
    </row>
    <row r="3817" spans="1:1" x14ac:dyDescent="0.25">
      <c r="A3817"/>
    </row>
    <row r="3818" spans="1:1" x14ac:dyDescent="0.25">
      <c r="A3818"/>
    </row>
    <row r="3819" spans="1:1" x14ac:dyDescent="0.25">
      <c r="A3819"/>
    </row>
    <row r="3820" spans="1:1" x14ac:dyDescent="0.25">
      <c r="A3820"/>
    </row>
    <row r="3821" spans="1:1" x14ac:dyDescent="0.25">
      <c r="A3821"/>
    </row>
    <row r="3822" spans="1:1" x14ac:dyDescent="0.25">
      <c r="A3822"/>
    </row>
    <row r="3823" spans="1:1" x14ac:dyDescent="0.25">
      <c r="A3823"/>
    </row>
    <row r="3824" spans="1:1" x14ac:dyDescent="0.25">
      <c r="A3824"/>
    </row>
    <row r="3825" spans="1:1" x14ac:dyDescent="0.25">
      <c r="A3825"/>
    </row>
    <row r="3826" spans="1:1" x14ac:dyDescent="0.25">
      <c r="A3826"/>
    </row>
    <row r="3827" spans="1:1" x14ac:dyDescent="0.25">
      <c r="A3827"/>
    </row>
    <row r="3828" spans="1:1" x14ac:dyDescent="0.25">
      <c r="A3828"/>
    </row>
    <row r="3829" spans="1:1" x14ac:dyDescent="0.25">
      <c r="A3829"/>
    </row>
    <row r="3830" spans="1:1" x14ac:dyDescent="0.25">
      <c r="A3830"/>
    </row>
    <row r="3831" spans="1:1" x14ac:dyDescent="0.25">
      <c r="A3831"/>
    </row>
    <row r="3832" spans="1:1" x14ac:dyDescent="0.25">
      <c r="A3832"/>
    </row>
    <row r="3833" spans="1:1" x14ac:dyDescent="0.25">
      <c r="A3833"/>
    </row>
    <row r="3834" spans="1:1" x14ac:dyDescent="0.25">
      <c r="A3834"/>
    </row>
    <row r="3835" spans="1:1" x14ac:dyDescent="0.25">
      <c r="A3835"/>
    </row>
    <row r="3836" spans="1:1" x14ac:dyDescent="0.25">
      <c r="A3836"/>
    </row>
    <row r="3837" spans="1:1" x14ac:dyDescent="0.25">
      <c r="A3837"/>
    </row>
    <row r="3838" spans="1:1" x14ac:dyDescent="0.25">
      <c r="A3838"/>
    </row>
    <row r="3839" spans="1:1" x14ac:dyDescent="0.25">
      <c r="A3839"/>
    </row>
    <row r="3840" spans="1:1" x14ac:dyDescent="0.25">
      <c r="A3840"/>
    </row>
    <row r="3841" spans="1:1" x14ac:dyDescent="0.25">
      <c r="A3841"/>
    </row>
    <row r="3842" spans="1:1" x14ac:dyDescent="0.25">
      <c r="A3842"/>
    </row>
    <row r="3843" spans="1:1" x14ac:dyDescent="0.25">
      <c r="A3843"/>
    </row>
    <row r="3844" spans="1:1" x14ac:dyDescent="0.25">
      <c r="A3844"/>
    </row>
    <row r="3845" spans="1:1" x14ac:dyDescent="0.25">
      <c r="A3845"/>
    </row>
    <row r="3846" spans="1:1" x14ac:dyDescent="0.25">
      <c r="A3846"/>
    </row>
    <row r="3847" spans="1:1" x14ac:dyDescent="0.25">
      <c r="A3847"/>
    </row>
    <row r="3848" spans="1:1" x14ac:dyDescent="0.25">
      <c r="A3848"/>
    </row>
    <row r="3849" spans="1:1" x14ac:dyDescent="0.25">
      <c r="A3849"/>
    </row>
    <row r="3850" spans="1:1" x14ac:dyDescent="0.25">
      <c r="A3850"/>
    </row>
    <row r="3851" spans="1:1" x14ac:dyDescent="0.25">
      <c r="A3851"/>
    </row>
    <row r="3852" spans="1:1" x14ac:dyDescent="0.25">
      <c r="A3852"/>
    </row>
    <row r="3853" spans="1:1" x14ac:dyDescent="0.25">
      <c r="A3853"/>
    </row>
    <row r="3854" spans="1:1" x14ac:dyDescent="0.25">
      <c r="A3854"/>
    </row>
    <row r="3855" spans="1:1" x14ac:dyDescent="0.25">
      <c r="A3855"/>
    </row>
    <row r="3856" spans="1:1" x14ac:dyDescent="0.25">
      <c r="A3856"/>
    </row>
    <row r="3857" spans="1:1" x14ac:dyDescent="0.25">
      <c r="A3857"/>
    </row>
    <row r="3858" spans="1:1" x14ac:dyDescent="0.25">
      <c r="A3858"/>
    </row>
    <row r="3859" spans="1:1" x14ac:dyDescent="0.25">
      <c r="A3859"/>
    </row>
    <row r="3860" spans="1:1" x14ac:dyDescent="0.25">
      <c r="A3860"/>
    </row>
    <row r="3861" spans="1:1" x14ac:dyDescent="0.25">
      <c r="A3861"/>
    </row>
    <row r="3862" spans="1:1" x14ac:dyDescent="0.25">
      <c r="A3862"/>
    </row>
    <row r="3863" spans="1:1" x14ac:dyDescent="0.25">
      <c r="A3863"/>
    </row>
    <row r="3864" spans="1:1" x14ac:dyDescent="0.25">
      <c r="A3864"/>
    </row>
    <row r="3865" spans="1:1" x14ac:dyDescent="0.25">
      <c r="A3865"/>
    </row>
    <row r="3866" spans="1:1" x14ac:dyDescent="0.25">
      <c r="A3866"/>
    </row>
    <row r="3867" spans="1:1" x14ac:dyDescent="0.25">
      <c r="A3867"/>
    </row>
    <row r="3868" spans="1:1" x14ac:dyDescent="0.25">
      <c r="A3868"/>
    </row>
    <row r="3869" spans="1:1" x14ac:dyDescent="0.25">
      <c r="A3869"/>
    </row>
    <row r="3870" spans="1:1" x14ac:dyDescent="0.25">
      <c r="A3870"/>
    </row>
    <row r="3871" spans="1:1" x14ac:dyDescent="0.25">
      <c r="A3871"/>
    </row>
    <row r="3872" spans="1:1" x14ac:dyDescent="0.25">
      <c r="A3872"/>
    </row>
    <row r="3873" spans="1:1" x14ac:dyDescent="0.25">
      <c r="A3873"/>
    </row>
    <row r="3874" spans="1:1" x14ac:dyDescent="0.25">
      <c r="A3874"/>
    </row>
    <row r="3875" spans="1:1" x14ac:dyDescent="0.25">
      <c r="A3875"/>
    </row>
    <row r="3876" spans="1:1" x14ac:dyDescent="0.25">
      <c r="A3876"/>
    </row>
    <row r="3877" spans="1:1" x14ac:dyDescent="0.25">
      <c r="A3877"/>
    </row>
    <row r="3878" spans="1:1" x14ac:dyDescent="0.25">
      <c r="A3878"/>
    </row>
    <row r="3879" spans="1:1" x14ac:dyDescent="0.25">
      <c r="A3879"/>
    </row>
    <row r="3880" spans="1:1" x14ac:dyDescent="0.25">
      <c r="A3880"/>
    </row>
    <row r="3881" spans="1:1" x14ac:dyDescent="0.25">
      <c r="A3881"/>
    </row>
    <row r="3882" spans="1:1" x14ac:dyDescent="0.25">
      <c r="A3882"/>
    </row>
    <row r="3883" spans="1:1" x14ac:dyDescent="0.25">
      <c r="A3883"/>
    </row>
    <row r="3884" spans="1:1" x14ac:dyDescent="0.25">
      <c r="A3884"/>
    </row>
    <row r="3885" spans="1:1" x14ac:dyDescent="0.25">
      <c r="A3885"/>
    </row>
    <row r="3886" spans="1:1" x14ac:dyDescent="0.25">
      <c r="A3886"/>
    </row>
    <row r="3887" spans="1:1" x14ac:dyDescent="0.25">
      <c r="A3887"/>
    </row>
    <row r="3888" spans="1:1" x14ac:dyDescent="0.25">
      <c r="A3888"/>
    </row>
    <row r="3889" spans="1:1" x14ac:dyDescent="0.25">
      <c r="A3889"/>
    </row>
    <row r="3890" spans="1:1" x14ac:dyDescent="0.25">
      <c r="A3890"/>
    </row>
    <row r="3891" spans="1:1" x14ac:dyDescent="0.25">
      <c r="A3891"/>
    </row>
    <row r="3892" spans="1:1" x14ac:dyDescent="0.25">
      <c r="A3892"/>
    </row>
    <row r="3893" spans="1:1" x14ac:dyDescent="0.25">
      <c r="A3893"/>
    </row>
    <row r="3894" spans="1:1" x14ac:dyDescent="0.25">
      <c r="A3894"/>
    </row>
    <row r="3895" spans="1:1" x14ac:dyDescent="0.25">
      <c r="A3895"/>
    </row>
    <row r="3896" spans="1:1" x14ac:dyDescent="0.25">
      <c r="A3896"/>
    </row>
    <row r="3897" spans="1:1" x14ac:dyDescent="0.25">
      <c r="A3897"/>
    </row>
    <row r="3898" spans="1:1" x14ac:dyDescent="0.25">
      <c r="A3898"/>
    </row>
    <row r="3899" spans="1:1" x14ac:dyDescent="0.25">
      <c r="A3899"/>
    </row>
    <row r="3900" spans="1:1" x14ac:dyDescent="0.25">
      <c r="A3900"/>
    </row>
    <row r="3901" spans="1:1" x14ac:dyDescent="0.25">
      <c r="A3901"/>
    </row>
    <row r="3902" spans="1:1" x14ac:dyDescent="0.25">
      <c r="A3902"/>
    </row>
    <row r="3903" spans="1:1" x14ac:dyDescent="0.25">
      <c r="A3903"/>
    </row>
    <row r="3904" spans="1:1" x14ac:dyDescent="0.25">
      <c r="A3904"/>
    </row>
    <row r="3905" spans="1:1" x14ac:dyDescent="0.25">
      <c r="A3905"/>
    </row>
    <row r="3906" spans="1:1" x14ac:dyDescent="0.25">
      <c r="A3906"/>
    </row>
    <row r="3907" spans="1:1" x14ac:dyDescent="0.25">
      <c r="A3907"/>
    </row>
    <row r="3908" spans="1:1" x14ac:dyDescent="0.25">
      <c r="A3908"/>
    </row>
    <row r="3909" spans="1:1" x14ac:dyDescent="0.25">
      <c r="A3909"/>
    </row>
    <row r="3910" spans="1:1" x14ac:dyDescent="0.25">
      <c r="A3910"/>
    </row>
    <row r="3911" spans="1:1" x14ac:dyDescent="0.25">
      <c r="A3911"/>
    </row>
    <row r="3912" spans="1:1" x14ac:dyDescent="0.25">
      <c r="A3912"/>
    </row>
    <row r="3913" spans="1:1" x14ac:dyDescent="0.25">
      <c r="A3913"/>
    </row>
    <row r="3914" spans="1:1" x14ac:dyDescent="0.25">
      <c r="A3914"/>
    </row>
    <row r="3915" spans="1:1" x14ac:dyDescent="0.25">
      <c r="A3915"/>
    </row>
    <row r="3916" spans="1:1" x14ac:dyDescent="0.25">
      <c r="A3916"/>
    </row>
    <row r="3917" spans="1:1" x14ac:dyDescent="0.25">
      <c r="A3917"/>
    </row>
    <row r="3918" spans="1:1" x14ac:dyDescent="0.25">
      <c r="A3918"/>
    </row>
    <row r="3919" spans="1:1" x14ac:dyDescent="0.25">
      <c r="A3919"/>
    </row>
    <row r="3920" spans="1:1" x14ac:dyDescent="0.25">
      <c r="A3920"/>
    </row>
    <row r="3921" spans="1:1" x14ac:dyDescent="0.25">
      <c r="A3921"/>
    </row>
    <row r="3922" spans="1:1" x14ac:dyDescent="0.25">
      <c r="A3922"/>
    </row>
    <row r="3923" spans="1:1" x14ac:dyDescent="0.25">
      <c r="A3923"/>
    </row>
    <row r="3924" spans="1:1" x14ac:dyDescent="0.25">
      <c r="A3924"/>
    </row>
    <row r="3925" spans="1:1" x14ac:dyDescent="0.25">
      <c r="A3925"/>
    </row>
    <row r="3926" spans="1:1" x14ac:dyDescent="0.25">
      <c r="A3926"/>
    </row>
    <row r="3927" spans="1:1" x14ac:dyDescent="0.25">
      <c r="A3927"/>
    </row>
    <row r="3928" spans="1:1" x14ac:dyDescent="0.25">
      <c r="A3928"/>
    </row>
    <row r="3929" spans="1:1" x14ac:dyDescent="0.25">
      <c r="A3929"/>
    </row>
    <row r="3930" spans="1:1" x14ac:dyDescent="0.25">
      <c r="A3930"/>
    </row>
    <row r="3931" spans="1:1" x14ac:dyDescent="0.25">
      <c r="A3931"/>
    </row>
    <row r="3932" spans="1:1" x14ac:dyDescent="0.25">
      <c r="A3932"/>
    </row>
    <row r="3933" spans="1:1" x14ac:dyDescent="0.25">
      <c r="A3933"/>
    </row>
    <row r="3934" spans="1:1" x14ac:dyDescent="0.25">
      <c r="A3934"/>
    </row>
    <row r="3935" spans="1:1" x14ac:dyDescent="0.25">
      <c r="A3935"/>
    </row>
    <row r="3936" spans="1:1" x14ac:dyDescent="0.25">
      <c r="A3936"/>
    </row>
    <row r="3937" spans="1:1" x14ac:dyDescent="0.25">
      <c r="A3937"/>
    </row>
    <row r="3938" spans="1:1" x14ac:dyDescent="0.25">
      <c r="A3938"/>
    </row>
    <row r="3939" spans="1:1" x14ac:dyDescent="0.25">
      <c r="A3939"/>
    </row>
    <row r="3940" spans="1:1" x14ac:dyDescent="0.25">
      <c r="A3940"/>
    </row>
    <row r="3941" spans="1:1" x14ac:dyDescent="0.25">
      <c r="A3941"/>
    </row>
    <row r="3942" spans="1:1" x14ac:dyDescent="0.25">
      <c r="A3942"/>
    </row>
    <row r="3943" spans="1:1" x14ac:dyDescent="0.25">
      <c r="A3943"/>
    </row>
    <row r="3944" spans="1:1" x14ac:dyDescent="0.25">
      <c r="A3944"/>
    </row>
    <row r="3945" spans="1:1" x14ac:dyDescent="0.25">
      <c r="A3945"/>
    </row>
    <row r="3946" spans="1:1" x14ac:dyDescent="0.25">
      <c r="A3946"/>
    </row>
    <row r="3947" spans="1:1" x14ac:dyDescent="0.25">
      <c r="A3947"/>
    </row>
    <row r="3948" spans="1:1" x14ac:dyDescent="0.25">
      <c r="A3948"/>
    </row>
    <row r="3949" spans="1:1" x14ac:dyDescent="0.25">
      <c r="A3949"/>
    </row>
    <row r="3950" spans="1:1" x14ac:dyDescent="0.25">
      <c r="A3950"/>
    </row>
    <row r="3951" spans="1:1" x14ac:dyDescent="0.25">
      <c r="A3951"/>
    </row>
    <row r="3952" spans="1:1" x14ac:dyDescent="0.25">
      <c r="A3952"/>
    </row>
    <row r="3953" spans="1:1" x14ac:dyDescent="0.25">
      <c r="A3953"/>
    </row>
    <row r="3954" spans="1:1" x14ac:dyDescent="0.25">
      <c r="A3954"/>
    </row>
    <row r="3955" spans="1:1" x14ac:dyDescent="0.25">
      <c r="A3955"/>
    </row>
    <row r="3956" spans="1:1" x14ac:dyDescent="0.25">
      <c r="A3956"/>
    </row>
    <row r="3957" spans="1:1" x14ac:dyDescent="0.25">
      <c r="A3957"/>
    </row>
    <row r="3958" spans="1:1" x14ac:dyDescent="0.25">
      <c r="A3958"/>
    </row>
    <row r="3959" spans="1:1" x14ac:dyDescent="0.25">
      <c r="A3959"/>
    </row>
    <row r="3960" spans="1:1" x14ac:dyDescent="0.25">
      <c r="A3960"/>
    </row>
    <row r="3961" spans="1:1" x14ac:dyDescent="0.25">
      <c r="A3961"/>
    </row>
    <row r="3962" spans="1:1" x14ac:dyDescent="0.25">
      <c r="A3962"/>
    </row>
    <row r="3963" spans="1:1" x14ac:dyDescent="0.25">
      <c r="A3963"/>
    </row>
    <row r="3964" spans="1:1" x14ac:dyDescent="0.25">
      <c r="A3964"/>
    </row>
    <row r="3965" spans="1:1" x14ac:dyDescent="0.25">
      <c r="A3965"/>
    </row>
    <row r="3966" spans="1:1" x14ac:dyDescent="0.25">
      <c r="A3966"/>
    </row>
    <row r="3967" spans="1:1" x14ac:dyDescent="0.25">
      <c r="A3967"/>
    </row>
    <row r="3968" spans="1:1" x14ac:dyDescent="0.25">
      <c r="A3968"/>
    </row>
    <row r="3969" spans="1:1" x14ac:dyDescent="0.25">
      <c r="A3969"/>
    </row>
    <row r="3970" spans="1:1" x14ac:dyDescent="0.25">
      <c r="A3970"/>
    </row>
    <row r="3971" spans="1:1" x14ac:dyDescent="0.25">
      <c r="A3971"/>
    </row>
    <row r="3972" spans="1:1" x14ac:dyDescent="0.25">
      <c r="A3972"/>
    </row>
    <row r="3973" spans="1:1" x14ac:dyDescent="0.25">
      <c r="A3973"/>
    </row>
    <row r="3974" spans="1:1" x14ac:dyDescent="0.25">
      <c r="A3974"/>
    </row>
    <row r="3975" spans="1:1" x14ac:dyDescent="0.25">
      <c r="A3975"/>
    </row>
    <row r="3976" spans="1:1" x14ac:dyDescent="0.25">
      <c r="A3976"/>
    </row>
    <row r="3977" spans="1:1" x14ac:dyDescent="0.25">
      <c r="A3977"/>
    </row>
    <row r="3978" spans="1:1" x14ac:dyDescent="0.25">
      <c r="A3978"/>
    </row>
    <row r="3979" spans="1:1" x14ac:dyDescent="0.25">
      <c r="A3979"/>
    </row>
    <row r="3980" spans="1:1" x14ac:dyDescent="0.25">
      <c r="A3980"/>
    </row>
    <row r="3981" spans="1:1" x14ac:dyDescent="0.25">
      <c r="A3981"/>
    </row>
    <row r="3982" spans="1:1" x14ac:dyDescent="0.25">
      <c r="A3982"/>
    </row>
    <row r="3983" spans="1:1" x14ac:dyDescent="0.25">
      <c r="A3983"/>
    </row>
    <row r="3984" spans="1:1" x14ac:dyDescent="0.25">
      <c r="A3984"/>
    </row>
    <row r="3985" spans="1:1" x14ac:dyDescent="0.25">
      <c r="A3985"/>
    </row>
    <row r="3986" spans="1:1" x14ac:dyDescent="0.25">
      <c r="A3986"/>
    </row>
    <row r="3987" spans="1:1" x14ac:dyDescent="0.25">
      <c r="A3987"/>
    </row>
    <row r="3988" spans="1:1" x14ac:dyDescent="0.25">
      <c r="A3988"/>
    </row>
    <row r="3989" spans="1:1" x14ac:dyDescent="0.25">
      <c r="A3989"/>
    </row>
    <row r="3990" spans="1:1" x14ac:dyDescent="0.25">
      <c r="A3990"/>
    </row>
    <row r="3991" spans="1:1" x14ac:dyDescent="0.25">
      <c r="A3991"/>
    </row>
    <row r="3992" spans="1:1" x14ac:dyDescent="0.25">
      <c r="A3992"/>
    </row>
    <row r="3993" spans="1:1" x14ac:dyDescent="0.25">
      <c r="A3993"/>
    </row>
    <row r="3994" spans="1:1" x14ac:dyDescent="0.25">
      <c r="A3994"/>
    </row>
    <row r="3995" spans="1:1" x14ac:dyDescent="0.25">
      <c r="A3995"/>
    </row>
    <row r="3996" spans="1:1" x14ac:dyDescent="0.25">
      <c r="A3996"/>
    </row>
    <row r="3997" spans="1:1" x14ac:dyDescent="0.25">
      <c r="A3997"/>
    </row>
    <row r="3998" spans="1:1" x14ac:dyDescent="0.25">
      <c r="A3998"/>
    </row>
    <row r="3999" spans="1:1" x14ac:dyDescent="0.25">
      <c r="A3999"/>
    </row>
    <row r="4000" spans="1:1" x14ac:dyDescent="0.25">
      <c r="A4000"/>
    </row>
    <row r="4001" spans="1:1" x14ac:dyDescent="0.25">
      <c r="A4001"/>
    </row>
    <row r="4002" spans="1:1" x14ac:dyDescent="0.25">
      <c r="A4002"/>
    </row>
    <row r="4003" spans="1:1" x14ac:dyDescent="0.25">
      <c r="A4003"/>
    </row>
    <row r="4004" spans="1:1" x14ac:dyDescent="0.25">
      <c r="A4004"/>
    </row>
    <row r="4005" spans="1:1" x14ac:dyDescent="0.25">
      <c r="A4005"/>
    </row>
    <row r="4006" spans="1:1" x14ac:dyDescent="0.25">
      <c r="A4006"/>
    </row>
    <row r="4007" spans="1:1" x14ac:dyDescent="0.25">
      <c r="A4007"/>
    </row>
    <row r="4008" spans="1:1" x14ac:dyDescent="0.25">
      <c r="A4008"/>
    </row>
    <row r="4009" spans="1:1" x14ac:dyDescent="0.25">
      <c r="A4009"/>
    </row>
    <row r="4010" spans="1:1" x14ac:dyDescent="0.25">
      <c r="A4010"/>
    </row>
    <row r="4011" spans="1:1" x14ac:dyDescent="0.25">
      <c r="A4011"/>
    </row>
    <row r="4012" spans="1:1" x14ac:dyDescent="0.25">
      <c r="A4012"/>
    </row>
    <row r="4013" spans="1:1" x14ac:dyDescent="0.25">
      <c r="A4013"/>
    </row>
    <row r="4014" spans="1:1" x14ac:dyDescent="0.25">
      <c r="A4014"/>
    </row>
    <row r="4015" spans="1:1" x14ac:dyDescent="0.25">
      <c r="A4015"/>
    </row>
    <row r="4016" spans="1:1" x14ac:dyDescent="0.25">
      <c r="A4016"/>
    </row>
    <row r="4017" spans="1:1" x14ac:dyDescent="0.25">
      <c r="A4017"/>
    </row>
    <row r="4018" spans="1:1" x14ac:dyDescent="0.25">
      <c r="A4018"/>
    </row>
    <row r="4019" spans="1:1" x14ac:dyDescent="0.25">
      <c r="A4019"/>
    </row>
    <row r="4020" spans="1:1" x14ac:dyDescent="0.25">
      <c r="A4020"/>
    </row>
    <row r="4021" spans="1:1" x14ac:dyDescent="0.25">
      <c r="A4021"/>
    </row>
    <row r="4022" spans="1:1" x14ac:dyDescent="0.25">
      <c r="A4022"/>
    </row>
    <row r="4023" spans="1:1" x14ac:dyDescent="0.25">
      <c r="A4023"/>
    </row>
    <row r="4024" spans="1:1" x14ac:dyDescent="0.25">
      <c r="A4024"/>
    </row>
    <row r="4025" spans="1:1" x14ac:dyDescent="0.25">
      <c r="A4025"/>
    </row>
    <row r="4026" spans="1:1" x14ac:dyDescent="0.25">
      <c r="A4026"/>
    </row>
    <row r="4027" spans="1:1" x14ac:dyDescent="0.25">
      <c r="A4027"/>
    </row>
    <row r="4028" spans="1:1" x14ac:dyDescent="0.25">
      <c r="A4028"/>
    </row>
    <row r="4029" spans="1:1" x14ac:dyDescent="0.25">
      <c r="A4029"/>
    </row>
    <row r="4030" spans="1:1" x14ac:dyDescent="0.25">
      <c r="A4030"/>
    </row>
    <row r="4031" spans="1:1" x14ac:dyDescent="0.25">
      <c r="A4031"/>
    </row>
    <row r="4032" spans="1:1" x14ac:dyDescent="0.25">
      <c r="A4032"/>
    </row>
    <row r="4033" spans="1:1" x14ac:dyDescent="0.25">
      <c r="A4033"/>
    </row>
    <row r="4034" spans="1:1" x14ac:dyDescent="0.25">
      <c r="A4034"/>
    </row>
    <row r="4035" spans="1:1" x14ac:dyDescent="0.25">
      <c r="A4035"/>
    </row>
    <row r="4036" spans="1:1" x14ac:dyDescent="0.25">
      <c r="A4036"/>
    </row>
    <row r="4037" spans="1:1" x14ac:dyDescent="0.25">
      <c r="A4037"/>
    </row>
    <row r="4038" spans="1:1" x14ac:dyDescent="0.25">
      <c r="A4038"/>
    </row>
    <row r="4039" spans="1:1" x14ac:dyDescent="0.25">
      <c r="A4039"/>
    </row>
    <row r="4040" spans="1:1" x14ac:dyDescent="0.25">
      <c r="A4040"/>
    </row>
    <row r="4041" spans="1:1" x14ac:dyDescent="0.25">
      <c r="A4041"/>
    </row>
    <row r="4042" spans="1:1" x14ac:dyDescent="0.25">
      <c r="A4042"/>
    </row>
    <row r="4043" spans="1:1" x14ac:dyDescent="0.25">
      <c r="A4043"/>
    </row>
    <row r="4044" spans="1:1" x14ac:dyDescent="0.25">
      <c r="A4044"/>
    </row>
    <row r="4045" spans="1:1" x14ac:dyDescent="0.25">
      <c r="A4045"/>
    </row>
    <row r="4046" spans="1:1" x14ac:dyDescent="0.25">
      <c r="A4046"/>
    </row>
    <row r="4047" spans="1:1" x14ac:dyDescent="0.25">
      <c r="A4047"/>
    </row>
    <row r="4048" spans="1:1" x14ac:dyDescent="0.25">
      <c r="A4048"/>
    </row>
    <row r="4049" spans="1:1" x14ac:dyDescent="0.25">
      <c r="A4049"/>
    </row>
    <row r="4050" spans="1:1" x14ac:dyDescent="0.25">
      <c r="A4050"/>
    </row>
    <row r="4051" spans="1:1" x14ac:dyDescent="0.25">
      <c r="A4051"/>
    </row>
    <row r="4052" spans="1:1" x14ac:dyDescent="0.25">
      <c r="A4052"/>
    </row>
    <row r="4053" spans="1:1" x14ac:dyDescent="0.25">
      <c r="A4053"/>
    </row>
    <row r="4054" spans="1:1" x14ac:dyDescent="0.25">
      <c r="A4054"/>
    </row>
    <row r="4055" spans="1:1" x14ac:dyDescent="0.25">
      <c r="A4055"/>
    </row>
    <row r="4056" spans="1:1" x14ac:dyDescent="0.25">
      <c r="A4056"/>
    </row>
    <row r="4057" spans="1:1" x14ac:dyDescent="0.25">
      <c r="A4057"/>
    </row>
    <row r="4058" spans="1:1" x14ac:dyDescent="0.25">
      <c r="A4058"/>
    </row>
    <row r="4059" spans="1:1" x14ac:dyDescent="0.25">
      <c r="A4059"/>
    </row>
    <row r="4060" spans="1:1" x14ac:dyDescent="0.25">
      <c r="A4060"/>
    </row>
    <row r="4061" spans="1:1" x14ac:dyDescent="0.25">
      <c r="A4061"/>
    </row>
    <row r="4062" spans="1:1" x14ac:dyDescent="0.25">
      <c r="A4062"/>
    </row>
    <row r="4063" spans="1:1" x14ac:dyDescent="0.25">
      <c r="A4063"/>
    </row>
    <row r="4064" spans="1:1" x14ac:dyDescent="0.25">
      <c r="A4064"/>
    </row>
    <row r="4065" spans="1:1" x14ac:dyDescent="0.25">
      <c r="A4065"/>
    </row>
    <row r="4066" spans="1:1" x14ac:dyDescent="0.25">
      <c r="A4066"/>
    </row>
    <row r="4067" spans="1:1" x14ac:dyDescent="0.25">
      <c r="A4067"/>
    </row>
    <row r="4068" spans="1:1" x14ac:dyDescent="0.25">
      <c r="A4068"/>
    </row>
    <row r="4069" spans="1:1" x14ac:dyDescent="0.25">
      <c r="A4069"/>
    </row>
    <row r="4070" spans="1:1" x14ac:dyDescent="0.25">
      <c r="A4070"/>
    </row>
    <row r="4071" spans="1:1" x14ac:dyDescent="0.25">
      <c r="A4071"/>
    </row>
    <row r="4072" spans="1:1" x14ac:dyDescent="0.25">
      <c r="A4072"/>
    </row>
    <row r="4073" spans="1:1" x14ac:dyDescent="0.25">
      <c r="A4073"/>
    </row>
    <row r="4074" spans="1:1" x14ac:dyDescent="0.25">
      <c r="A4074"/>
    </row>
    <row r="4075" spans="1:1" x14ac:dyDescent="0.25">
      <c r="A4075"/>
    </row>
    <row r="4076" spans="1:1" x14ac:dyDescent="0.25">
      <c r="A4076"/>
    </row>
    <row r="4077" spans="1:1" x14ac:dyDescent="0.25">
      <c r="A4077"/>
    </row>
    <row r="4078" spans="1:1" x14ac:dyDescent="0.25">
      <c r="A4078"/>
    </row>
    <row r="4079" spans="1:1" x14ac:dyDescent="0.25">
      <c r="A4079"/>
    </row>
    <row r="4080" spans="1:1" x14ac:dyDescent="0.25">
      <c r="A4080"/>
    </row>
    <row r="4081" spans="1:1" x14ac:dyDescent="0.25">
      <c r="A4081"/>
    </row>
    <row r="4082" spans="1:1" x14ac:dyDescent="0.25">
      <c r="A4082"/>
    </row>
    <row r="4083" spans="1:1" x14ac:dyDescent="0.25">
      <c r="A4083"/>
    </row>
    <row r="4084" spans="1:1" x14ac:dyDescent="0.25">
      <c r="A4084"/>
    </row>
    <row r="4085" spans="1:1" x14ac:dyDescent="0.25">
      <c r="A4085"/>
    </row>
    <row r="4086" spans="1:1" x14ac:dyDescent="0.25">
      <c r="A4086"/>
    </row>
    <row r="4087" spans="1:1" x14ac:dyDescent="0.25">
      <c r="A4087"/>
    </row>
    <row r="4088" spans="1:1" x14ac:dyDescent="0.25">
      <c r="A4088"/>
    </row>
    <row r="4089" spans="1:1" x14ac:dyDescent="0.25">
      <c r="A4089"/>
    </row>
    <row r="4090" spans="1:1" x14ac:dyDescent="0.25">
      <c r="A4090"/>
    </row>
    <row r="4091" spans="1:1" x14ac:dyDescent="0.25">
      <c r="A4091"/>
    </row>
    <row r="4092" spans="1:1" x14ac:dyDescent="0.25">
      <c r="A4092"/>
    </row>
    <row r="4093" spans="1:1" x14ac:dyDescent="0.25">
      <c r="A4093"/>
    </row>
    <row r="4094" spans="1:1" x14ac:dyDescent="0.25">
      <c r="A4094"/>
    </row>
    <row r="4095" spans="1:1" x14ac:dyDescent="0.25">
      <c r="A4095"/>
    </row>
    <row r="4096" spans="1:1" x14ac:dyDescent="0.25">
      <c r="A4096"/>
    </row>
    <row r="4097" spans="1:1" x14ac:dyDescent="0.25">
      <c r="A4097"/>
    </row>
    <row r="4098" spans="1:1" x14ac:dyDescent="0.25">
      <c r="A4098"/>
    </row>
    <row r="4099" spans="1:1" x14ac:dyDescent="0.25">
      <c r="A4099"/>
    </row>
    <row r="4100" spans="1:1" x14ac:dyDescent="0.25">
      <c r="A4100"/>
    </row>
    <row r="4101" spans="1:1" x14ac:dyDescent="0.25">
      <c r="A4101"/>
    </row>
    <row r="4102" spans="1:1" x14ac:dyDescent="0.25">
      <c r="A4102"/>
    </row>
    <row r="4103" spans="1:1" x14ac:dyDescent="0.25">
      <c r="A4103"/>
    </row>
    <row r="4104" spans="1:1" x14ac:dyDescent="0.25">
      <c r="A4104"/>
    </row>
    <row r="4105" spans="1:1" x14ac:dyDescent="0.25">
      <c r="A4105"/>
    </row>
    <row r="4106" spans="1:1" x14ac:dyDescent="0.25">
      <c r="A4106"/>
    </row>
    <row r="4107" spans="1:1" x14ac:dyDescent="0.25">
      <c r="A4107"/>
    </row>
    <row r="4108" spans="1:1" x14ac:dyDescent="0.25">
      <c r="A4108"/>
    </row>
    <row r="4109" spans="1:1" x14ac:dyDescent="0.25">
      <c r="A4109"/>
    </row>
    <row r="4110" spans="1:1" x14ac:dyDescent="0.25">
      <c r="A4110"/>
    </row>
    <row r="4111" spans="1:1" x14ac:dyDescent="0.25">
      <c r="A4111"/>
    </row>
    <row r="4112" spans="1:1" x14ac:dyDescent="0.25">
      <c r="A4112"/>
    </row>
    <row r="4113" spans="1:1" x14ac:dyDescent="0.25">
      <c r="A4113"/>
    </row>
    <row r="4114" spans="1:1" x14ac:dyDescent="0.25">
      <c r="A4114"/>
    </row>
    <row r="4115" spans="1:1" x14ac:dyDescent="0.25">
      <c r="A4115"/>
    </row>
    <row r="4116" spans="1:1" x14ac:dyDescent="0.25">
      <c r="A4116"/>
    </row>
    <row r="4117" spans="1:1" x14ac:dyDescent="0.25">
      <c r="A4117"/>
    </row>
    <row r="4118" spans="1:1" x14ac:dyDescent="0.25">
      <c r="A4118"/>
    </row>
    <row r="4119" spans="1:1" x14ac:dyDescent="0.25">
      <c r="A4119"/>
    </row>
    <row r="4120" spans="1:1" x14ac:dyDescent="0.25">
      <c r="A4120"/>
    </row>
    <row r="4121" spans="1:1" x14ac:dyDescent="0.25">
      <c r="A4121"/>
    </row>
    <row r="4122" spans="1:1" x14ac:dyDescent="0.25">
      <c r="A4122"/>
    </row>
    <row r="4123" spans="1:1" x14ac:dyDescent="0.25">
      <c r="A4123"/>
    </row>
    <row r="4124" spans="1:1" x14ac:dyDescent="0.25">
      <c r="A4124"/>
    </row>
    <row r="4125" spans="1:1" x14ac:dyDescent="0.25">
      <c r="A4125"/>
    </row>
    <row r="4126" spans="1:1" x14ac:dyDescent="0.25">
      <c r="A4126"/>
    </row>
    <row r="4127" spans="1:1" x14ac:dyDescent="0.25">
      <c r="A4127"/>
    </row>
    <row r="4128" spans="1:1" x14ac:dyDescent="0.25">
      <c r="A4128"/>
    </row>
    <row r="4129" spans="1:1" x14ac:dyDescent="0.25">
      <c r="A4129"/>
    </row>
    <row r="4130" spans="1:1" x14ac:dyDescent="0.25">
      <c r="A4130"/>
    </row>
    <row r="4131" spans="1:1" x14ac:dyDescent="0.25">
      <c r="A4131"/>
    </row>
    <row r="4132" spans="1:1" x14ac:dyDescent="0.25">
      <c r="A4132"/>
    </row>
    <row r="4133" spans="1:1" x14ac:dyDescent="0.25">
      <c r="A4133"/>
    </row>
    <row r="4134" spans="1:1" x14ac:dyDescent="0.25">
      <c r="A4134"/>
    </row>
    <row r="4135" spans="1:1" x14ac:dyDescent="0.25">
      <c r="A4135"/>
    </row>
    <row r="4136" spans="1:1" x14ac:dyDescent="0.25">
      <c r="A4136"/>
    </row>
    <row r="4137" spans="1:1" x14ac:dyDescent="0.25">
      <c r="A4137"/>
    </row>
    <row r="4138" spans="1:1" x14ac:dyDescent="0.25">
      <c r="A4138"/>
    </row>
    <row r="4139" spans="1:1" x14ac:dyDescent="0.25">
      <c r="A4139"/>
    </row>
    <row r="4140" spans="1:1" x14ac:dyDescent="0.25">
      <c r="A4140"/>
    </row>
    <row r="4141" spans="1:1" x14ac:dyDescent="0.25">
      <c r="A4141"/>
    </row>
    <row r="4142" spans="1:1" x14ac:dyDescent="0.25">
      <c r="A4142"/>
    </row>
    <row r="4143" spans="1:1" x14ac:dyDescent="0.25">
      <c r="A4143"/>
    </row>
    <row r="4144" spans="1:1" x14ac:dyDescent="0.25">
      <c r="A4144"/>
    </row>
    <row r="4145" spans="1:1" x14ac:dyDescent="0.25">
      <c r="A4145"/>
    </row>
    <row r="4146" spans="1:1" x14ac:dyDescent="0.25">
      <c r="A4146"/>
    </row>
    <row r="4147" spans="1:1" x14ac:dyDescent="0.25">
      <c r="A4147"/>
    </row>
    <row r="4148" spans="1:1" x14ac:dyDescent="0.25">
      <c r="A4148"/>
    </row>
    <row r="4149" spans="1:1" x14ac:dyDescent="0.25">
      <c r="A4149"/>
    </row>
    <row r="4150" spans="1:1" x14ac:dyDescent="0.25">
      <c r="A4150"/>
    </row>
    <row r="4151" spans="1:1" x14ac:dyDescent="0.25">
      <c r="A4151"/>
    </row>
    <row r="4152" spans="1:1" x14ac:dyDescent="0.25">
      <c r="A4152"/>
    </row>
    <row r="4153" spans="1:1" x14ac:dyDescent="0.25">
      <c r="A4153"/>
    </row>
    <row r="4154" spans="1:1" x14ac:dyDescent="0.25">
      <c r="A4154"/>
    </row>
    <row r="4155" spans="1:1" x14ac:dyDescent="0.25">
      <c r="A4155"/>
    </row>
    <row r="4156" spans="1:1" x14ac:dyDescent="0.25">
      <c r="A4156"/>
    </row>
    <row r="4157" spans="1:1" x14ac:dyDescent="0.25">
      <c r="A4157"/>
    </row>
    <row r="4158" spans="1:1" x14ac:dyDescent="0.25">
      <c r="A4158"/>
    </row>
    <row r="4159" spans="1:1" x14ac:dyDescent="0.25">
      <c r="A4159"/>
    </row>
    <row r="4160" spans="1:1" x14ac:dyDescent="0.25">
      <c r="A4160"/>
    </row>
    <row r="4161" spans="1:1" x14ac:dyDescent="0.25">
      <c r="A4161"/>
    </row>
    <row r="4162" spans="1:1" x14ac:dyDescent="0.25">
      <c r="A4162"/>
    </row>
    <row r="4163" spans="1:1" x14ac:dyDescent="0.25">
      <c r="A4163"/>
    </row>
    <row r="4164" spans="1:1" x14ac:dyDescent="0.25">
      <c r="A4164"/>
    </row>
    <row r="4165" spans="1:1" x14ac:dyDescent="0.25">
      <c r="A4165"/>
    </row>
    <row r="4166" spans="1:1" x14ac:dyDescent="0.25">
      <c r="A4166"/>
    </row>
    <row r="4167" spans="1:1" x14ac:dyDescent="0.25">
      <c r="A4167"/>
    </row>
    <row r="4168" spans="1:1" x14ac:dyDescent="0.25">
      <c r="A4168"/>
    </row>
    <row r="4169" spans="1:1" x14ac:dyDescent="0.25">
      <c r="A4169"/>
    </row>
    <row r="4170" spans="1:1" x14ac:dyDescent="0.25">
      <c r="A4170"/>
    </row>
    <row r="4171" spans="1:1" x14ac:dyDescent="0.25">
      <c r="A4171"/>
    </row>
    <row r="4172" spans="1:1" x14ac:dyDescent="0.25">
      <c r="A4172"/>
    </row>
    <row r="4173" spans="1:1" x14ac:dyDescent="0.25">
      <c r="A4173"/>
    </row>
    <row r="4174" spans="1:1" x14ac:dyDescent="0.25">
      <c r="A4174"/>
    </row>
    <row r="4175" spans="1:1" x14ac:dyDescent="0.25">
      <c r="A4175"/>
    </row>
    <row r="4176" spans="1:1" x14ac:dyDescent="0.25">
      <c r="A4176"/>
    </row>
    <row r="4177" spans="1:1" x14ac:dyDescent="0.25">
      <c r="A4177"/>
    </row>
    <row r="4178" spans="1:1" x14ac:dyDescent="0.25">
      <c r="A4178"/>
    </row>
    <row r="4179" spans="1:1" x14ac:dyDescent="0.25">
      <c r="A4179"/>
    </row>
    <row r="4180" spans="1:1" x14ac:dyDescent="0.25">
      <c r="A4180"/>
    </row>
    <row r="4181" spans="1:1" x14ac:dyDescent="0.25">
      <c r="A4181"/>
    </row>
    <row r="4182" spans="1:1" x14ac:dyDescent="0.25">
      <c r="A4182"/>
    </row>
    <row r="4183" spans="1:1" x14ac:dyDescent="0.25">
      <c r="A4183"/>
    </row>
    <row r="4184" spans="1:1" x14ac:dyDescent="0.25">
      <c r="A4184"/>
    </row>
    <row r="4185" spans="1:1" x14ac:dyDescent="0.25">
      <c r="A4185"/>
    </row>
    <row r="4186" spans="1:1" x14ac:dyDescent="0.25">
      <c r="A4186"/>
    </row>
    <row r="4187" spans="1:1" x14ac:dyDescent="0.25">
      <c r="A4187"/>
    </row>
    <row r="4188" spans="1:1" x14ac:dyDescent="0.25">
      <c r="A4188"/>
    </row>
    <row r="4189" spans="1:1" x14ac:dyDescent="0.25">
      <c r="A4189"/>
    </row>
    <row r="4190" spans="1:1" x14ac:dyDescent="0.25">
      <c r="A4190"/>
    </row>
    <row r="4191" spans="1:1" x14ac:dyDescent="0.25">
      <c r="A4191"/>
    </row>
    <row r="4192" spans="1:1" x14ac:dyDescent="0.25">
      <c r="A4192"/>
    </row>
    <row r="4193" spans="1:1" x14ac:dyDescent="0.25">
      <c r="A4193"/>
    </row>
    <row r="4194" spans="1:1" x14ac:dyDescent="0.25">
      <c r="A4194"/>
    </row>
    <row r="4195" spans="1:1" x14ac:dyDescent="0.25">
      <c r="A4195"/>
    </row>
    <row r="4196" spans="1:1" x14ac:dyDescent="0.25">
      <c r="A4196"/>
    </row>
    <row r="4197" spans="1:1" x14ac:dyDescent="0.25">
      <c r="A4197"/>
    </row>
    <row r="4198" spans="1:1" x14ac:dyDescent="0.25">
      <c r="A4198"/>
    </row>
    <row r="4199" spans="1:1" x14ac:dyDescent="0.25">
      <c r="A4199"/>
    </row>
    <row r="4200" spans="1:1" x14ac:dyDescent="0.25">
      <c r="A4200"/>
    </row>
    <row r="4201" spans="1:1" x14ac:dyDescent="0.25">
      <c r="A4201"/>
    </row>
    <row r="4202" spans="1:1" x14ac:dyDescent="0.25">
      <c r="A4202"/>
    </row>
    <row r="4203" spans="1:1" x14ac:dyDescent="0.25">
      <c r="A4203"/>
    </row>
    <row r="4204" spans="1:1" x14ac:dyDescent="0.25">
      <c r="A4204"/>
    </row>
    <row r="4205" spans="1:1" x14ac:dyDescent="0.25">
      <c r="A4205"/>
    </row>
    <row r="4206" spans="1:1" x14ac:dyDescent="0.25">
      <c r="A4206"/>
    </row>
    <row r="4207" spans="1:1" x14ac:dyDescent="0.25">
      <c r="A4207"/>
    </row>
    <row r="4208" spans="1:1" x14ac:dyDescent="0.25">
      <c r="A4208"/>
    </row>
    <row r="4209" spans="1:1" x14ac:dyDescent="0.25">
      <c r="A4209"/>
    </row>
    <row r="4210" spans="1:1" x14ac:dyDescent="0.25">
      <c r="A4210"/>
    </row>
    <row r="4211" spans="1:1" x14ac:dyDescent="0.25">
      <c r="A4211"/>
    </row>
    <row r="4212" spans="1:1" x14ac:dyDescent="0.25">
      <c r="A4212"/>
    </row>
    <row r="4213" spans="1:1" x14ac:dyDescent="0.25">
      <c r="A4213"/>
    </row>
    <row r="4214" spans="1:1" x14ac:dyDescent="0.25">
      <c r="A4214"/>
    </row>
    <row r="4215" spans="1:1" x14ac:dyDescent="0.25">
      <c r="A4215"/>
    </row>
    <row r="4216" spans="1:1" x14ac:dyDescent="0.25">
      <c r="A4216"/>
    </row>
    <row r="4217" spans="1:1" x14ac:dyDescent="0.25">
      <c r="A4217"/>
    </row>
    <row r="4218" spans="1:1" x14ac:dyDescent="0.25">
      <c r="A4218"/>
    </row>
    <row r="4219" spans="1:1" x14ac:dyDescent="0.25">
      <c r="A4219"/>
    </row>
    <row r="4220" spans="1:1" x14ac:dyDescent="0.25">
      <c r="A4220"/>
    </row>
    <row r="4221" spans="1:1" x14ac:dyDescent="0.25">
      <c r="A4221"/>
    </row>
    <row r="4222" spans="1:1" x14ac:dyDescent="0.25">
      <c r="A4222"/>
    </row>
    <row r="4223" spans="1:1" x14ac:dyDescent="0.25">
      <c r="A4223"/>
    </row>
    <row r="4224" spans="1:1" x14ac:dyDescent="0.25">
      <c r="A4224"/>
    </row>
    <row r="4225" spans="1:1" x14ac:dyDescent="0.25">
      <c r="A4225"/>
    </row>
    <row r="4226" spans="1:1" x14ac:dyDescent="0.25">
      <c r="A4226"/>
    </row>
    <row r="4227" spans="1:1" x14ac:dyDescent="0.25">
      <c r="A4227"/>
    </row>
    <row r="4228" spans="1:1" x14ac:dyDescent="0.25">
      <c r="A4228"/>
    </row>
    <row r="4229" spans="1:1" x14ac:dyDescent="0.25">
      <c r="A4229"/>
    </row>
    <row r="4230" spans="1:1" x14ac:dyDescent="0.25">
      <c r="A4230"/>
    </row>
    <row r="4231" spans="1:1" x14ac:dyDescent="0.25">
      <c r="A4231"/>
    </row>
    <row r="4232" spans="1:1" x14ac:dyDescent="0.25">
      <c r="A4232"/>
    </row>
    <row r="4233" spans="1:1" x14ac:dyDescent="0.25">
      <c r="A4233"/>
    </row>
    <row r="4234" spans="1:1" x14ac:dyDescent="0.25">
      <c r="A4234"/>
    </row>
    <row r="4235" spans="1:1" x14ac:dyDescent="0.25">
      <c r="A4235"/>
    </row>
    <row r="4236" spans="1:1" x14ac:dyDescent="0.25">
      <c r="A4236"/>
    </row>
    <row r="4237" spans="1:1" x14ac:dyDescent="0.25">
      <c r="A4237"/>
    </row>
    <row r="4238" spans="1:1" x14ac:dyDescent="0.25">
      <c r="A4238"/>
    </row>
    <row r="4239" spans="1:1" x14ac:dyDescent="0.25">
      <c r="A4239"/>
    </row>
    <row r="4240" spans="1:1" x14ac:dyDescent="0.25">
      <c r="A4240"/>
    </row>
    <row r="4241" spans="1:1" x14ac:dyDescent="0.25">
      <c r="A4241"/>
    </row>
    <row r="4242" spans="1:1" x14ac:dyDescent="0.25">
      <c r="A4242"/>
    </row>
    <row r="4243" spans="1:1" x14ac:dyDescent="0.25">
      <c r="A4243"/>
    </row>
    <row r="4244" spans="1:1" x14ac:dyDescent="0.25">
      <c r="A4244"/>
    </row>
    <row r="4245" spans="1:1" x14ac:dyDescent="0.25">
      <c r="A4245"/>
    </row>
    <row r="4246" spans="1:1" x14ac:dyDescent="0.25">
      <c r="A4246"/>
    </row>
    <row r="4247" spans="1:1" x14ac:dyDescent="0.25">
      <c r="A4247"/>
    </row>
    <row r="4248" spans="1:1" x14ac:dyDescent="0.25">
      <c r="A4248"/>
    </row>
    <row r="4249" spans="1:1" x14ac:dyDescent="0.25">
      <c r="A4249"/>
    </row>
    <row r="4250" spans="1:1" x14ac:dyDescent="0.25">
      <c r="A4250"/>
    </row>
    <row r="4251" spans="1:1" x14ac:dyDescent="0.25">
      <c r="A4251"/>
    </row>
    <row r="4252" spans="1:1" x14ac:dyDescent="0.25">
      <c r="A4252"/>
    </row>
    <row r="4253" spans="1:1" x14ac:dyDescent="0.25">
      <c r="A4253"/>
    </row>
    <row r="4254" spans="1:1" x14ac:dyDescent="0.25">
      <c r="A4254"/>
    </row>
    <row r="4255" spans="1:1" x14ac:dyDescent="0.25">
      <c r="A4255"/>
    </row>
    <row r="4256" spans="1:1" x14ac:dyDescent="0.25">
      <c r="A4256"/>
    </row>
    <row r="4257" spans="1:1" x14ac:dyDescent="0.25">
      <c r="A4257"/>
    </row>
    <row r="4258" spans="1:1" x14ac:dyDescent="0.25">
      <c r="A4258"/>
    </row>
    <row r="4259" spans="1:1" x14ac:dyDescent="0.25">
      <c r="A4259"/>
    </row>
    <row r="4260" spans="1:1" x14ac:dyDescent="0.25">
      <c r="A4260"/>
    </row>
    <row r="4261" spans="1:1" x14ac:dyDescent="0.25">
      <c r="A4261"/>
    </row>
    <row r="4262" spans="1:1" x14ac:dyDescent="0.25">
      <c r="A4262"/>
    </row>
    <row r="4263" spans="1:1" x14ac:dyDescent="0.25">
      <c r="A4263"/>
    </row>
    <row r="4264" spans="1:1" x14ac:dyDescent="0.25">
      <c r="A4264"/>
    </row>
    <row r="4265" spans="1:1" x14ac:dyDescent="0.25">
      <c r="A4265"/>
    </row>
    <row r="4266" spans="1:1" x14ac:dyDescent="0.25">
      <c r="A4266"/>
    </row>
    <row r="4267" spans="1:1" x14ac:dyDescent="0.25">
      <c r="A4267"/>
    </row>
    <row r="4268" spans="1:1" x14ac:dyDescent="0.25">
      <c r="A4268"/>
    </row>
    <row r="4269" spans="1:1" x14ac:dyDescent="0.25">
      <c r="A4269"/>
    </row>
    <row r="4270" spans="1:1" x14ac:dyDescent="0.25">
      <c r="A4270"/>
    </row>
    <row r="4271" spans="1:1" x14ac:dyDescent="0.25">
      <c r="A4271"/>
    </row>
    <row r="4272" spans="1:1" x14ac:dyDescent="0.25">
      <c r="A4272"/>
    </row>
    <row r="4273" spans="1:1" x14ac:dyDescent="0.25">
      <c r="A4273"/>
    </row>
    <row r="4274" spans="1:1" x14ac:dyDescent="0.25">
      <c r="A4274"/>
    </row>
    <row r="4275" spans="1:1" x14ac:dyDescent="0.25">
      <c r="A4275"/>
    </row>
    <row r="4276" spans="1:1" x14ac:dyDescent="0.25">
      <c r="A4276"/>
    </row>
    <row r="4277" spans="1:1" x14ac:dyDescent="0.25">
      <c r="A4277"/>
    </row>
    <row r="4278" spans="1:1" x14ac:dyDescent="0.25">
      <c r="A4278"/>
    </row>
    <row r="4279" spans="1:1" x14ac:dyDescent="0.25">
      <c r="A4279"/>
    </row>
    <row r="4280" spans="1:1" x14ac:dyDescent="0.25">
      <c r="A4280"/>
    </row>
    <row r="4281" spans="1:1" x14ac:dyDescent="0.25">
      <c r="A4281"/>
    </row>
    <row r="4282" spans="1:1" x14ac:dyDescent="0.25">
      <c r="A4282"/>
    </row>
    <row r="4283" spans="1:1" x14ac:dyDescent="0.25">
      <c r="A4283"/>
    </row>
    <row r="4284" spans="1:1" x14ac:dyDescent="0.25">
      <c r="A4284"/>
    </row>
    <row r="4285" spans="1:1" x14ac:dyDescent="0.25">
      <c r="A4285"/>
    </row>
    <row r="4286" spans="1:1" x14ac:dyDescent="0.25">
      <c r="A4286"/>
    </row>
    <row r="4287" spans="1:1" x14ac:dyDescent="0.25">
      <c r="A4287"/>
    </row>
    <row r="4288" spans="1:1" x14ac:dyDescent="0.25">
      <c r="A4288"/>
    </row>
    <row r="4289" spans="1:1" x14ac:dyDescent="0.25">
      <c r="A4289"/>
    </row>
    <row r="4290" spans="1:1" x14ac:dyDescent="0.25">
      <c r="A4290"/>
    </row>
    <row r="4291" spans="1:1" x14ac:dyDescent="0.25">
      <c r="A4291"/>
    </row>
    <row r="4292" spans="1:1" x14ac:dyDescent="0.25">
      <c r="A4292"/>
    </row>
    <row r="4293" spans="1:1" x14ac:dyDescent="0.25">
      <c r="A4293"/>
    </row>
    <row r="4294" spans="1:1" x14ac:dyDescent="0.25">
      <c r="A4294"/>
    </row>
    <row r="4295" spans="1:1" x14ac:dyDescent="0.25">
      <c r="A4295"/>
    </row>
    <row r="4296" spans="1:1" x14ac:dyDescent="0.25">
      <c r="A4296"/>
    </row>
    <row r="4297" spans="1:1" x14ac:dyDescent="0.25">
      <c r="A4297"/>
    </row>
    <row r="4298" spans="1:1" x14ac:dyDescent="0.25">
      <c r="A4298"/>
    </row>
    <row r="4299" spans="1:1" x14ac:dyDescent="0.25">
      <c r="A4299"/>
    </row>
    <row r="4300" spans="1:1" x14ac:dyDescent="0.25">
      <c r="A4300"/>
    </row>
    <row r="4301" spans="1:1" x14ac:dyDescent="0.25">
      <c r="A4301"/>
    </row>
    <row r="4302" spans="1:1" x14ac:dyDescent="0.25">
      <c r="A4302"/>
    </row>
    <row r="4303" spans="1:1" x14ac:dyDescent="0.25">
      <c r="A4303"/>
    </row>
    <row r="4304" spans="1:1" x14ac:dyDescent="0.25">
      <c r="A4304"/>
    </row>
    <row r="4305" spans="1:1" x14ac:dyDescent="0.25">
      <c r="A4305"/>
    </row>
    <row r="4306" spans="1:1" x14ac:dyDescent="0.25">
      <c r="A4306"/>
    </row>
    <row r="4307" spans="1:1" x14ac:dyDescent="0.25">
      <c r="A4307"/>
    </row>
    <row r="4308" spans="1:1" x14ac:dyDescent="0.25">
      <c r="A4308"/>
    </row>
    <row r="4309" spans="1:1" x14ac:dyDescent="0.25">
      <c r="A4309"/>
    </row>
    <row r="4310" spans="1:1" x14ac:dyDescent="0.25">
      <c r="A4310"/>
    </row>
    <row r="4311" spans="1:1" x14ac:dyDescent="0.25">
      <c r="A4311"/>
    </row>
    <row r="4312" spans="1:1" x14ac:dyDescent="0.25">
      <c r="A4312"/>
    </row>
    <row r="4313" spans="1:1" x14ac:dyDescent="0.25">
      <c r="A4313"/>
    </row>
    <row r="4314" spans="1:1" x14ac:dyDescent="0.25">
      <c r="A4314"/>
    </row>
    <row r="4315" spans="1:1" x14ac:dyDescent="0.25">
      <c r="A4315"/>
    </row>
    <row r="4316" spans="1:1" x14ac:dyDescent="0.25">
      <c r="A4316"/>
    </row>
    <row r="4317" spans="1:1" x14ac:dyDescent="0.25">
      <c r="A4317"/>
    </row>
    <row r="4318" spans="1:1" x14ac:dyDescent="0.25">
      <c r="A4318"/>
    </row>
    <row r="4319" spans="1:1" x14ac:dyDescent="0.25">
      <c r="A4319"/>
    </row>
    <row r="4320" spans="1:1" x14ac:dyDescent="0.25">
      <c r="A4320"/>
    </row>
    <row r="4321" spans="1:1" x14ac:dyDescent="0.25">
      <c r="A4321"/>
    </row>
    <row r="4322" spans="1:1" x14ac:dyDescent="0.25">
      <c r="A4322"/>
    </row>
    <row r="4323" spans="1:1" x14ac:dyDescent="0.25">
      <c r="A4323"/>
    </row>
    <row r="4324" spans="1:1" x14ac:dyDescent="0.25">
      <c r="A4324"/>
    </row>
    <row r="4325" spans="1:1" x14ac:dyDescent="0.25">
      <c r="A4325"/>
    </row>
    <row r="4326" spans="1:1" x14ac:dyDescent="0.25">
      <c r="A4326"/>
    </row>
    <row r="4327" spans="1:1" x14ac:dyDescent="0.25">
      <c r="A4327"/>
    </row>
    <row r="4328" spans="1:1" x14ac:dyDescent="0.25">
      <c r="A4328"/>
    </row>
    <row r="4329" spans="1:1" x14ac:dyDescent="0.25">
      <c r="A4329"/>
    </row>
    <row r="4330" spans="1:1" x14ac:dyDescent="0.25">
      <c r="A4330"/>
    </row>
    <row r="4331" spans="1:1" x14ac:dyDescent="0.25">
      <c r="A4331"/>
    </row>
    <row r="4332" spans="1:1" x14ac:dyDescent="0.25">
      <c r="A4332"/>
    </row>
    <row r="4333" spans="1:1" x14ac:dyDescent="0.25">
      <c r="A4333"/>
    </row>
    <row r="4334" spans="1:1" x14ac:dyDescent="0.25">
      <c r="A4334"/>
    </row>
    <row r="4335" spans="1:1" x14ac:dyDescent="0.25">
      <c r="A4335"/>
    </row>
    <row r="4336" spans="1:1" x14ac:dyDescent="0.25">
      <c r="A4336"/>
    </row>
    <row r="4337" spans="1:1" x14ac:dyDescent="0.25">
      <c r="A4337"/>
    </row>
    <row r="4338" spans="1:1" x14ac:dyDescent="0.25">
      <c r="A4338"/>
    </row>
    <row r="4339" spans="1:1" x14ac:dyDescent="0.25">
      <c r="A4339"/>
    </row>
    <row r="4340" spans="1:1" x14ac:dyDescent="0.25">
      <c r="A4340"/>
    </row>
    <row r="4341" spans="1:1" x14ac:dyDescent="0.25">
      <c r="A4341"/>
    </row>
    <row r="4342" spans="1:1" x14ac:dyDescent="0.25">
      <c r="A4342"/>
    </row>
    <row r="4343" spans="1:1" x14ac:dyDescent="0.25">
      <c r="A4343"/>
    </row>
    <row r="4344" spans="1:1" x14ac:dyDescent="0.25">
      <c r="A4344"/>
    </row>
    <row r="4345" spans="1:1" x14ac:dyDescent="0.25">
      <c r="A4345"/>
    </row>
    <row r="4346" spans="1:1" x14ac:dyDescent="0.25">
      <c r="A4346"/>
    </row>
    <row r="4347" spans="1:1" x14ac:dyDescent="0.25">
      <c r="A4347"/>
    </row>
    <row r="4348" spans="1:1" x14ac:dyDescent="0.25">
      <c r="A4348"/>
    </row>
    <row r="4349" spans="1:1" x14ac:dyDescent="0.25">
      <c r="A4349"/>
    </row>
    <row r="4350" spans="1:1" x14ac:dyDescent="0.25">
      <c r="A4350"/>
    </row>
    <row r="4351" spans="1:1" x14ac:dyDescent="0.25">
      <c r="A4351"/>
    </row>
    <row r="4352" spans="1:1" x14ac:dyDescent="0.25">
      <c r="A4352"/>
    </row>
    <row r="4353" spans="1:1" x14ac:dyDescent="0.25">
      <c r="A4353"/>
    </row>
    <row r="4354" spans="1:1" x14ac:dyDescent="0.25">
      <c r="A4354"/>
    </row>
    <row r="4355" spans="1:1" x14ac:dyDescent="0.25">
      <c r="A4355"/>
    </row>
    <row r="4356" spans="1:1" x14ac:dyDescent="0.25">
      <c r="A4356"/>
    </row>
    <row r="4357" spans="1:1" x14ac:dyDescent="0.25">
      <c r="A4357"/>
    </row>
    <row r="4358" spans="1:1" x14ac:dyDescent="0.25">
      <c r="A4358"/>
    </row>
    <row r="4359" spans="1:1" x14ac:dyDescent="0.25">
      <c r="A4359"/>
    </row>
    <row r="4360" spans="1:1" x14ac:dyDescent="0.25">
      <c r="A4360"/>
    </row>
    <row r="4361" spans="1:1" x14ac:dyDescent="0.25">
      <c r="A4361"/>
    </row>
    <row r="4362" spans="1:1" x14ac:dyDescent="0.25">
      <c r="A4362"/>
    </row>
    <row r="4363" spans="1:1" x14ac:dyDescent="0.25">
      <c r="A4363"/>
    </row>
    <row r="4364" spans="1:1" x14ac:dyDescent="0.25">
      <c r="A4364"/>
    </row>
    <row r="4365" spans="1:1" x14ac:dyDescent="0.25">
      <c r="A4365"/>
    </row>
    <row r="4366" spans="1:1" x14ac:dyDescent="0.25">
      <c r="A4366"/>
    </row>
    <row r="4367" spans="1:1" x14ac:dyDescent="0.25">
      <c r="A4367"/>
    </row>
    <row r="4368" spans="1:1" x14ac:dyDescent="0.25">
      <c r="A4368"/>
    </row>
    <row r="4369" spans="1:1" x14ac:dyDescent="0.25">
      <c r="A4369"/>
    </row>
    <row r="4370" spans="1:1" x14ac:dyDescent="0.25">
      <c r="A4370"/>
    </row>
    <row r="4371" spans="1:1" x14ac:dyDescent="0.25">
      <c r="A4371"/>
    </row>
    <row r="4372" spans="1:1" x14ac:dyDescent="0.25">
      <c r="A4372"/>
    </row>
    <row r="4373" spans="1:1" x14ac:dyDescent="0.25">
      <c r="A4373"/>
    </row>
    <row r="4374" spans="1:1" x14ac:dyDescent="0.25">
      <c r="A4374"/>
    </row>
    <row r="4375" spans="1:1" x14ac:dyDescent="0.25">
      <c r="A4375"/>
    </row>
    <row r="4376" spans="1:1" x14ac:dyDescent="0.25">
      <c r="A4376"/>
    </row>
    <row r="4377" spans="1:1" x14ac:dyDescent="0.25">
      <c r="A4377"/>
    </row>
    <row r="4378" spans="1:1" x14ac:dyDescent="0.25">
      <c r="A4378"/>
    </row>
    <row r="4379" spans="1:1" x14ac:dyDescent="0.25">
      <c r="A4379"/>
    </row>
    <row r="4380" spans="1:1" x14ac:dyDescent="0.25">
      <c r="A4380"/>
    </row>
    <row r="4381" spans="1:1" x14ac:dyDescent="0.25">
      <c r="A4381"/>
    </row>
    <row r="4382" spans="1:1" x14ac:dyDescent="0.25">
      <c r="A4382"/>
    </row>
    <row r="4383" spans="1:1" x14ac:dyDescent="0.25">
      <c r="A4383"/>
    </row>
    <row r="4384" spans="1:1" x14ac:dyDescent="0.25">
      <c r="A4384"/>
    </row>
    <row r="4385" spans="1:1" x14ac:dyDescent="0.25">
      <c r="A4385"/>
    </row>
    <row r="4386" spans="1:1" x14ac:dyDescent="0.25">
      <c r="A4386"/>
    </row>
    <row r="4387" spans="1:1" x14ac:dyDescent="0.25">
      <c r="A4387"/>
    </row>
    <row r="4388" spans="1:1" x14ac:dyDescent="0.25">
      <c r="A4388"/>
    </row>
    <row r="4389" spans="1:1" x14ac:dyDescent="0.25">
      <c r="A4389"/>
    </row>
    <row r="4390" spans="1:1" x14ac:dyDescent="0.25">
      <c r="A4390"/>
    </row>
    <row r="4391" spans="1:1" x14ac:dyDescent="0.25">
      <c r="A4391"/>
    </row>
    <row r="4392" spans="1:1" x14ac:dyDescent="0.25">
      <c r="A4392"/>
    </row>
    <row r="4393" spans="1:1" x14ac:dyDescent="0.25">
      <c r="A4393"/>
    </row>
    <row r="4394" spans="1:1" x14ac:dyDescent="0.25">
      <c r="A4394"/>
    </row>
    <row r="4395" spans="1:1" x14ac:dyDescent="0.25">
      <c r="A4395"/>
    </row>
    <row r="4396" spans="1:1" x14ac:dyDescent="0.25">
      <c r="A4396"/>
    </row>
    <row r="4397" spans="1:1" x14ac:dyDescent="0.25">
      <c r="A4397"/>
    </row>
    <row r="4398" spans="1:1" x14ac:dyDescent="0.25">
      <c r="A4398"/>
    </row>
    <row r="4399" spans="1:1" x14ac:dyDescent="0.25">
      <c r="A4399"/>
    </row>
    <row r="4400" spans="1:1" x14ac:dyDescent="0.25">
      <c r="A4400"/>
    </row>
    <row r="4401" spans="1:1" x14ac:dyDescent="0.25">
      <c r="A4401"/>
    </row>
    <row r="4402" spans="1:1" x14ac:dyDescent="0.25">
      <c r="A4402"/>
    </row>
    <row r="4403" spans="1:1" x14ac:dyDescent="0.25">
      <c r="A4403"/>
    </row>
    <row r="4404" spans="1:1" x14ac:dyDescent="0.25">
      <c r="A4404"/>
    </row>
    <row r="4405" spans="1:1" x14ac:dyDescent="0.25">
      <c r="A4405"/>
    </row>
    <row r="4406" spans="1:1" x14ac:dyDescent="0.25">
      <c r="A4406"/>
    </row>
    <row r="4407" spans="1:1" x14ac:dyDescent="0.25">
      <c r="A4407"/>
    </row>
    <row r="4408" spans="1:1" x14ac:dyDescent="0.25">
      <c r="A4408"/>
    </row>
    <row r="4409" spans="1:1" x14ac:dyDescent="0.25">
      <c r="A4409"/>
    </row>
    <row r="4410" spans="1:1" x14ac:dyDescent="0.25">
      <c r="A4410"/>
    </row>
    <row r="4411" spans="1:1" x14ac:dyDescent="0.25">
      <c r="A4411"/>
    </row>
    <row r="4412" spans="1:1" x14ac:dyDescent="0.25">
      <c r="A4412"/>
    </row>
    <row r="4413" spans="1:1" x14ac:dyDescent="0.25">
      <c r="A4413"/>
    </row>
    <row r="4414" spans="1:1" x14ac:dyDescent="0.25">
      <c r="A4414"/>
    </row>
    <row r="4415" spans="1:1" x14ac:dyDescent="0.25">
      <c r="A4415"/>
    </row>
    <row r="4416" spans="1:1" x14ac:dyDescent="0.25">
      <c r="A4416"/>
    </row>
    <row r="4417" spans="1:1" x14ac:dyDescent="0.25">
      <c r="A4417"/>
    </row>
    <row r="4418" spans="1:1" x14ac:dyDescent="0.25">
      <c r="A4418"/>
    </row>
    <row r="4419" spans="1:1" x14ac:dyDescent="0.25">
      <c r="A4419"/>
    </row>
    <row r="4420" spans="1:1" x14ac:dyDescent="0.25">
      <c r="A4420"/>
    </row>
    <row r="4421" spans="1:1" x14ac:dyDescent="0.25">
      <c r="A4421"/>
    </row>
    <row r="4422" spans="1:1" x14ac:dyDescent="0.25">
      <c r="A4422"/>
    </row>
    <row r="4423" spans="1:1" x14ac:dyDescent="0.25">
      <c r="A4423"/>
    </row>
    <row r="4424" spans="1:1" x14ac:dyDescent="0.25">
      <c r="A4424"/>
    </row>
    <row r="4425" spans="1:1" x14ac:dyDescent="0.25">
      <c r="A4425"/>
    </row>
    <row r="4426" spans="1:1" x14ac:dyDescent="0.25">
      <c r="A4426"/>
    </row>
    <row r="4427" spans="1:1" x14ac:dyDescent="0.25">
      <c r="A4427"/>
    </row>
    <row r="4428" spans="1:1" x14ac:dyDescent="0.25">
      <c r="A4428"/>
    </row>
    <row r="4429" spans="1:1" x14ac:dyDescent="0.25">
      <c r="A4429"/>
    </row>
    <row r="4430" spans="1:1" x14ac:dyDescent="0.25">
      <c r="A4430"/>
    </row>
    <row r="4431" spans="1:1" x14ac:dyDescent="0.25">
      <c r="A4431"/>
    </row>
    <row r="4432" spans="1:1" x14ac:dyDescent="0.25">
      <c r="A4432"/>
    </row>
    <row r="4433" spans="1:1" x14ac:dyDescent="0.25">
      <c r="A4433"/>
    </row>
    <row r="4434" spans="1:1" x14ac:dyDescent="0.25">
      <c r="A4434"/>
    </row>
    <row r="4435" spans="1:1" x14ac:dyDescent="0.25">
      <c r="A4435"/>
    </row>
    <row r="4436" spans="1:1" x14ac:dyDescent="0.25">
      <c r="A4436"/>
    </row>
    <row r="4437" spans="1:1" x14ac:dyDescent="0.25">
      <c r="A4437"/>
    </row>
    <row r="4438" spans="1:1" x14ac:dyDescent="0.25">
      <c r="A4438"/>
    </row>
    <row r="4439" spans="1:1" x14ac:dyDescent="0.25">
      <c r="A4439"/>
    </row>
    <row r="4440" spans="1:1" x14ac:dyDescent="0.25">
      <c r="A4440"/>
    </row>
    <row r="4441" spans="1:1" x14ac:dyDescent="0.25">
      <c r="A4441"/>
    </row>
    <row r="4442" spans="1:1" x14ac:dyDescent="0.25">
      <c r="A4442"/>
    </row>
    <row r="4443" spans="1:1" x14ac:dyDescent="0.25">
      <c r="A4443"/>
    </row>
    <row r="4444" spans="1:1" x14ac:dyDescent="0.25">
      <c r="A4444"/>
    </row>
    <row r="4445" spans="1:1" x14ac:dyDescent="0.25">
      <c r="A4445"/>
    </row>
    <row r="4446" spans="1:1" x14ac:dyDescent="0.25">
      <c r="A4446"/>
    </row>
    <row r="4447" spans="1:1" x14ac:dyDescent="0.25">
      <c r="A4447"/>
    </row>
    <row r="4448" spans="1:1" x14ac:dyDescent="0.25">
      <c r="A4448"/>
    </row>
    <row r="4449" spans="1:1" x14ac:dyDescent="0.25">
      <c r="A4449"/>
    </row>
    <row r="4450" spans="1:1" x14ac:dyDescent="0.25">
      <c r="A4450"/>
    </row>
    <row r="4451" spans="1:1" x14ac:dyDescent="0.25">
      <c r="A4451"/>
    </row>
    <row r="4452" spans="1:1" x14ac:dyDescent="0.25">
      <c r="A4452"/>
    </row>
    <row r="4453" spans="1:1" x14ac:dyDescent="0.25">
      <c r="A4453"/>
    </row>
    <row r="4454" spans="1:1" x14ac:dyDescent="0.25">
      <c r="A4454"/>
    </row>
    <row r="4455" spans="1:1" x14ac:dyDescent="0.25">
      <c r="A4455"/>
    </row>
    <row r="4456" spans="1:1" x14ac:dyDescent="0.25">
      <c r="A4456"/>
    </row>
    <row r="4457" spans="1:1" x14ac:dyDescent="0.25">
      <c r="A4457"/>
    </row>
    <row r="4458" spans="1:1" x14ac:dyDescent="0.25">
      <c r="A4458"/>
    </row>
    <row r="4459" spans="1:1" x14ac:dyDescent="0.25">
      <c r="A4459"/>
    </row>
    <row r="4460" spans="1:1" x14ac:dyDescent="0.25">
      <c r="A4460"/>
    </row>
    <row r="4461" spans="1:1" x14ac:dyDescent="0.25">
      <c r="A4461"/>
    </row>
    <row r="4462" spans="1:1" x14ac:dyDescent="0.25">
      <c r="A4462"/>
    </row>
    <row r="4463" spans="1:1" x14ac:dyDescent="0.25">
      <c r="A4463"/>
    </row>
    <row r="4464" spans="1:1" x14ac:dyDescent="0.25">
      <c r="A4464"/>
    </row>
    <row r="4465" spans="1:1" x14ac:dyDescent="0.25">
      <c r="A4465"/>
    </row>
    <row r="4466" spans="1:1" x14ac:dyDescent="0.25">
      <c r="A4466"/>
    </row>
    <row r="4467" spans="1:1" x14ac:dyDescent="0.25">
      <c r="A4467"/>
    </row>
    <row r="4468" spans="1:1" x14ac:dyDescent="0.25">
      <c r="A4468"/>
    </row>
    <row r="4469" spans="1:1" x14ac:dyDescent="0.25">
      <c r="A4469"/>
    </row>
    <row r="4470" spans="1:1" x14ac:dyDescent="0.25">
      <c r="A4470"/>
    </row>
    <row r="4471" spans="1:1" x14ac:dyDescent="0.25">
      <c r="A4471"/>
    </row>
    <row r="4472" spans="1:1" x14ac:dyDescent="0.25">
      <c r="A4472"/>
    </row>
    <row r="4473" spans="1:1" x14ac:dyDescent="0.25">
      <c r="A4473"/>
    </row>
    <row r="4474" spans="1:1" x14ac:dyDescent="0.25">
      <c r="A4474"/>
    </row>
    <row r="4475" spans="1:1" x14ac:dyDescent="0.25">
      <c r="A4475"/>
    </row>
    <row r="4476" spans="1:1" x14ac:dyDescent="0.25">
      <c r="A4476"/>
    </row>
    <row r="4477" spans="1:1" x14ac:dyDescent="0.25">
      <c r="A4477"/>
    </row>
    <row r="4478" spans="1:1" x14ac:dyDescent="0.25">
      <c r="A4478"/>
    </row>
    <row r="4479" spans="1:1" x14ac:dyDescent="0.25">
      <c r="A4479"/>
    </row>
    <row r="4480" spans="1:1" x14ac:dyDescent="0.25">
      <c r="A4480"/>
    </row>
    <row r="4481" spans="1:1" x14ac:dyDescent="0.25">
      <c r="A4481"/>
    </row>
    <row r="4482" spans="1:1" x14ac:dyDescent="0.25">
      <c r="A4482"/>
    </row>
    <row r="4483" spans="1:1" x14ac:dyDescent="0.25">
      <c r="A4483"/>
    </row>
    <row r="4484" spans="1:1" x14ac:dyDescent="0.25">
      <c r="A4484"/>
    </row>
    <row r="4485" spans="1:1" x14ac:dyDescent="0.25">
      <c r="A4485"/>
    </row>
    <row r="4486" spans="1:1" x14ac:dyDescent="0.25">
      <c r="A4486"/>
    </row>
    <row r="4487" spans="1:1" x14ac:dyDescent="0.25">
      <c r="A4487"/>
    </row>
    <row r="4488" spans="1:1" x14ac:dyDescent="0.25">
      <c r="A4488"/>
    </row>
    <row r="4489" spans="1:1" x14ac:dyDescent="0.25">
      <c r="A4489"/>
    </row>
    <row r="4490" spans="1:1" x14ac:dyDescent="0.25">
      <c r="A4490"/>
    </row>
    <row r="4491" spans="1:1" x14ac:dyDescent="0.25">
      <c r="A4491"/>
    </row>
    <row r="4492" spans="1:1" x14ac:dyDescent="0.25">
      <c r="A4492"/>
    </row>
    <row r="4493" spans="1:1" x14ac:dyDescent="0.25">
      <c r="A4493"/>
    </row>
    <row r="4494" spans="1:1" x14ac:dyDescent="0.25">
      <c r="A4494"/>
    </row>
    <row r="4495" spans="1:1" x14ac:dyDescent="0.25">
      <c r="A4495"/>
    </row>
    <row r="4496" spans="1:1" x14ac:dyDescent="0.25">
      <c r="A4496"/>
    </row>
    <row r="4497" spans="1:1" x14ac:dyDescent="0.25">
      <c r="A4497"/>
    </row>
    <row r="4498" spans="1:1" x14ac:dyDescent="0.25">
      <c r="A4498"/>
    </row>
    <row r="4499" spans="1:1" x14ac:dyDescent="0.25">
      <c r="A4499"/>
    </row>
    <row r="4500" spans="1:1" x14ac:dyDescent="0.25">
      <c r="A4500"/>
    </row>
    <row r="4501" spans="1:1" x14ac:dyDescent="0.25">
      <c r="A4501"/>
    </row>
    <row r="4502" spans="1:1" x14ac:dyDescent="0.25">
      <c r="A4502"/>
    </row>
    <row r="4503" spans="1:1" x14ac:dyDescent="0.25">
      <c r="A4503"/>
    </row>
    <row r="4504" spans="1:1" x14ac:dyDescent="0.25">
      <c r="A4504"/>
    </row>
    <row r="4505" spans="1:1" x14ac:dyDescent="0.25">
      <c r="A4505"/>
    </row>
    <row r="4506" spans="1:1" x14ac:dyDescent="0.25">
      <c r="A4506"/>
    </row>
    <row r="4507" spans="1:1" x14ac:dyDescent="0.25">
      <c r="A4507"/>
    </row>
    <row r="4508" spans="1:1" x14ac:dyDescent="0.25">
      <c r="A4508"/>
    </row>
    <row r="4509" spans="1:1" x14ac:dyDescent="0.25">
      <c r="A4509"/>
    </row>
    <row r="4510" spans="1:1" x14ac:dyDescent="0.25">
      <c r="A4510"/>
    </row>
    <row r="4511" spans="1:1" x14ac:dyDescent="0.25">
      <c r="A4511"/>
    </row>
    <row r="4512" spans="1:1" x14ac:dyDescent="0.25">
      <c r="A4512"/>
    </row>
    <row r="4513" spans="1:1" x14ac:dyDescent="0.25">
      <c r="A4513"/>
    </row>
    <row r="4514" spans="1:1" x14ac:dyDescent="0.25">
      <c r="A4514"/>
    </row>
    <row r="4515" spans="1:1" x14ac:dyDescent="0.25">
      <c r="A4515"/>
    </row>
    <row r="4516" spans="1:1" x14ac:dyDescent="0.25">
      <c r="A4516"/>
    </row>
    <row r="4517" spans="1:1" x14ac:dyDescent="0.25">
      <c r="A4517"/>
    </row>
    <row r="4518" spans="1:1" x14ac:dyDescent="0.25">
      <c r="A4518"/>
    </row>
    <row r="4519" spans="1:1" x14ac:dyDescent="0.25">
      <c r="A4519"/>
    </row>
    <row r="4520" spans="1:1" x14ac:dyDescent="0.25">
      <c r="A4520"/>
    </row>
    <row r="4521" spans="1:1" x14ac:dyDescent="0.25">
      <c r="A4521"/>
    </row>
    <row r="4522" spans="1:1" x14ac:dyDescent="0.25">
      <c r="A4522"/>
    </row>
    <row r="4523" spans="1:1" x14ac:dyDescent="0.25">
      <c r="A4523"/>
    </row>
    <row r="4524" spans="1:1" x14ac:dyDescent="0.25">
      <c r="A4524"/>
    </row>
    <row r="4525" spans="1:1" x14ac:dyDescent="0.25">
      <c r="A4525"/>
    </row>
    <row r="4526" spans="1:1" x14ac:dyDescent="0.25">
      <c r="A4526"/>
    </row>
    <row r="4527" spans="1:1" x14ac:dyDescent="0.25">
      <c r="A4527"/>
    </row>
    <row r="4528" spans="1:1" x14ac:dyDescent="0.25">
      <c r="A4528"/>
    </row>
    <row r="4529" spans="1:1" x14ac:dyDescent="0.25">
      <c r="A4529"/>
    </row>
    <row r="4530" spans="1:1" x14ac:dyDescent="0.25">
      <c r="A4530"/>
    </row>
    <row r="4531" spans="1:1" x14ac:dyDescent="0.25">
      <c r="A4531"/>
    </row>
    <row r="4532" spans="1:1" x14ac:dyDescent="0.25">
      <c r="A4532"/>
    </row>
    <row r="4533" spans="1:1" x14ac:dyDescent="0.25">
      <c r="A4533"/>
    </row>
    <row r="4534" spans="1:1" x14ac:dyDescent="0.25">
      <c r="A4534"/>
    </row>
    <row r="4535" spans="1:1" x14ac:dyDescent="0.25">
      <c r="A4535"/>
    </row>
    <row r="4536" spans="1:1" x14ac:dyDescent="0.25">
      <c r="A4536"/>
    </row>
    <row r="4537" spans="1:1" x14ac:dyDescent="0.25">
      <c r="A4537"/>
    </row>
    <row r="4538" spans="1:1" x14ac:dyDescent="0.25">
      <c r="A4538"/>
    </row>
    <row r="4539" spans="1:1" x14ac:dyDescent="0.25">
      <c r="A4539"/>
    </row>
    <row r="4540" spans="1:1" x14ac:dyDescent="0.25">
      <c r="A4540"/>
    </row>
    <row r="4541" spans="1:1" x14ac:dyDescent="0.25">
      <c r="A4541"/>
    </row>
    <row r="4542" spans="1:1" x14ac:dyDescent="0.25">
      <c r="A4542"/>
    </row>
    <row r="4543" spans="1:1" x14ac:dyDescent="0.25">
      <c r="A4543"/>
    </row>
    <row r="4544" spans="1:1" x14ac:dyDescent="0.25">
      <c r="A4544"/>
    </row>
    <row r="4545" spans="1:1" x14ac:dyDescent="0.25">
      <c r="A4545"/>
    </row>
    <row r="4546" spans="1:1" x14ac:dyDescent="0.25">
      <c r="A4546"/>
    </row>
    <row r="4547" spans="1:1" x14ac:dyDescent="0.25">
      <c r="A4547"/>
    </row>
    <row r="4548" spans="1:1" x14ac:dyDescent="0.25">
      <c r="A4548"/>
    </row>
    <row r="4549" spans="1:1" x14ac:dyDescent="0.25">
      <c r="A4549"/>
    </row>
    <row r="4550" spans="1:1" x14ac:dyDescent="0.25">
      <c r="A4550"/>
    </row>
    <row r="4551" spans="1:1" x14ac:dyDescent="0.25">
      <c r="A4551"/>
    </row>
    <row r="4552" spans="1:1" x14ac:dyDescent="0.25">
      <c r="A4552"/>
    </row>
    <row r="4553" spans="1:1" x14ac:dyDescent="0.25">
      <c r="A4553"/>
    </row>
    <row r="4554" spans="1:1" x14ac:dyDescent="0.25">
      <c r="A4554"/>
    </row>
    <row r="4555" spans="1:1" x14ac:dyDescent="0.25">
      <c r="A4555"/>
    </row>
    <row r="4556" spans="1:1" x14ac:dyDescent="0.25">
      <c r="A4556"/>
    </row>
    <row r="4557" spans="1:1" x14ac:dyDescent="0.25">
      <c r="A4557"/>
    </row>
    <row r="4558" spans="1:1" x14ac:dyDescent="0.25">
      <c r="A4558"/>
    </row>
    <row r="4559" spans="1:1" x14ac:dyDescent="0.25">
      <c r="A4559"/>
    </row>
    <row r="4560" spans="1:1" x14ac:dyDescent="0.25">
      <c r="A4560"/>
    </row>
    <row r="4561" spans="1:1" x14ac:dyDescent="0.25">
      <c r="A4561"/>
    </row>
    <row r="4562" spans="1:1" x14ac:dyDescent="0.25">
      <c r="A4562"/>
    </row>
    <row r="4563" spans="1:1" x14ac:dyDescent="0.25">
      <c r="A4563"/>
    </row>
    <row r="4564" spans="1:1" x14ac:dyDescent="0.25">
      <c r="A4564"/>
    </row>
    <row r="4565" spans="1:1" x14ac:dyDescent="0.25">
      <c r="A4565"/>
    </row>
    <row r="4566" spans="1:1" x14ac:dyDescent="0.25">
      <c r="A4566"/>
    </row>
    <row r="4567" spans="1:1" x14ac:dyDescent="0.25">
      <c r="A4567"/>
    </row>
    <row r="4568" spans="1:1" x14ac:dyDescent="0.25">
      <c r="A4568"/>
    </row>
    <row r="4569" spans="1:1" x14ac:dyDescent="0.25">
      <c r="A4569"/>
    </row>
    <row r="4570" spans="1:1" x14ac:dyDescent="0.25">
      <c r="A4570"/>
    </row>
    <row r="4571" spans="1:1" x14ac:dyDescent="0.25">
      <c r="A4571"/>
    </row>
    <row r="4572" spans="1:1" x14ac:dyDescent="0.25">
      <c r="A4572"/>
    </row>
    <row r="4573" spans="1:1" x14ac:dyDescent="0.25">
      <c r="A4573"/>
    </row>
    <row r="4574" spans="1:1" x14ac:dyDescent="0.25">
      <c r="A4574"/>
    </row>
    <row r="4575" spans="1:1" x14ac:dyDescent="0.25">
      <c r="A4575"/>
    </row>
    <row r="4576" spans="1:1" x14ac:dyDescent="0.25">
      <c r="A4576"/>
    </row>
    <row r="4577" spans="1:1" x14ac:dyDescent="0.25">
      <c r="A4577"/>
    </row>
    <row r="4578" spans="1:1" x14ac:dyDescent="0.25">
      <c r="A4578"/>
    </row>
    <row r="4579" spans="1:1" x14ac:dyDescent="0.25">
      <c r="A4579"/>
    </row>
    <row r="4580" spans="1:1" x14ac:dyDescent="0.25">
      <c r="A4580"/>
    </row>
    <row r="4581" spans="1:1" x14ac:dyDescent="0.25">
      <c r="A4581"/>
    </row>
    <row r="4582" spans="1:1" x14ac:dyDescent="0.25">
      <c r="A4582"/>
    </row>
    <row r="4583" spans="1:1" x14ac:dyDescent="0.25">
      <c r="A4583"/>
    </row>
    <row r="4584" spans="1:1" x14ac:dyDescent="0.25">
      <c r="A4584"/>
    </row>
    <row r="4585" spans="1:1" x14ac:dyDescent="0.25">
      <c r="A4585"/>
    </row>
    <row r="4586" spans="1:1" x14ac:dyDescent="0.25">
      <c r="A4586"/>
    </row>
    <row r="4587" spans="1:1" x14ac:dyDescent="0.25">
      <c r="A4587"/>
    </row>
    <row r="4588" spans="1:1" x14ac:dyDescent="0.25">
      <c r="A4588"/>
    </row>
    <row r="4589" spans="1:1" x14ac:dyDescent="0.25">
      <c r="A4589"/>
    </row>
    <row r="4590" spans="1:1" x14ac:dyDescent="0.25">
      <c r="A4590"/>
    </row>
    <row r="4591" spans="1:1" x14ac:dyDescent="0.25">
      <c r="A4591"/>
    </row>
    <row r="4592" spans="1:1" x14ac:dyDescent="0.25">
      <c r="A4592"/>
    </row>
    <row r="4593" spans="1:1" x14ac:dyDescent="0.25">
      <c r="A4593"/>
    </row>
    <row r="4594" spans="1:1" x14ac:dyDescent="0.25">
      <c r="A4594"/>
    </row>
    <row r="4595" spans="1:1" x14ac:dyDescent="0.25">
      <c r="A4595"/>
    </row>
    <row r="4596" spans="1:1" x14ac:dyDescent="0.25">
      <c r="A4596"/>
    </row>
    <row r="4597" spans="1:1" x14ac:dyDescent="0.25">
      <c r="A4597"/>
    </row>
    <row r="4598" spans="1:1" x14ac:dyDescent="0.25">
      <c r="A4598"/>
    </row>
    <row r="4599" spans="1:1" x14ac:dyDescent="0.25">
      <c r="A4599"/>
    </row>
    <row r="4600" spans="1:1" x14ac:dyDescent="0.25">
      <c r="A4600"/>
    </row>
    <row r="4601" spans="1:1" x14ac:dyDescent="0.25">
      <c r="A4601"/>
    </row>
    <row r="4602" spans="1:1" x14ac:dyDescent="0.25">
      <c r="A4602"/>
    </row>
    <row r="4603" spans="1:1" x14ac:dyDescent="0.25">
      <c r="A4603"/>
    </row>
    <row r="4604" spans="1:1" x14ac:dyDescent="0.25">
      <c r="A4604"/>
    </row>
    <row r="4605" spans="1:1" x14ac:dyDescent="0.25">
      <c r="A4605"/>
    </row>
    <row r="4606" spans="1:1" x14ac:dyDescent="0.25">
      <c r="A4606"/>
    </row>
    <row r="4607" spans="1:1" x14ac:dyDescent="0.25">
      <c r="A4607"/>
    </row>
    <row r="4608" spans="1:1" x14ac:dyDescent="0.25">
      <c r="A4608"/>
    </row>
    <row r="4609" spans="1:1" x14ac:dyDescent="0.25">
      <c r="A4609"/>
    </row>
    <row r="4610" spans="1:1" x14ac:dyDescent="0.25">
      <c r="A4610"/>
    </row>
    <row r="4611" spans="1:1" x14ac:dyDescent="0.25">
      <c r="A4611"/>
    </row>
    <row r="4612" spans="1:1" x14ac:dyDescent="0.25">
      <c r="A4612"/>
    </row>
    <row r="4613" spans="1:1" x14ac:dyDescent="0.25">
      <c r="A4613"/>
    </row>
    <row r="4614" spans="1:1" x14ac:dyDescent="0.25">
      <c r="A4614"/>
    </row>
    <row r="4615" spans="1:1" x14ac:dyDescent="0.25">
      <c r="A4615"/>
    </row>
    <row r="4616" spans="1:1" x14ac:dyDescent="0.25">
      <c r="A4616"/>
    </row>
    <row r="4617" spans="1:1" x14ac:dyDescent="0.25">
      <c r="A4617"/>
    </row>
    <row r="4618" spans="1:1" x14ac:dyDescent="0.25">
      <c r="A4618"/>
    </row>
    <row r="4619" spans="1:1" x14ac:dyDescent="0.25">
      <c r="A4619"/>
    </row>
    <row r="4620" spans="1:1" x14ac:dyDescent="0.25">
      <c r="A4620"/>
    </row>
    <row r="4621" spans="1:1" x14ac:dyDescent="0.25">
      <c r="A4621"/>
    </row>
    <row r="4622" spans="1:1" x14ac:dyDescent="0.25">
      <c r="A4622"/>
    </row>
    <row r="4623" spans="1:1" x14ac:dyDescent="0.25">
      <c r="A4623"/>
    </row>
    <row r="4624" spans="1:1" x14ac:dyDescent="0.25">
      <c r="A4624"/>
    </row>
    <row r="4625" spans="1:1" x14ac:dyDescent="0.25">
      <c r="A4625"/>
    </row>
    <row r="4626" spans="1:1" x14ac:dyDescent="0.25">
      <c r="A4626"/>
    </row>
    <row r="4627" spans="1:1" x14ac:dyDescent="0.25">
      <c r="A4627"/>
    </row>
    <row r="4628" spans="1:1" x14ac:dyDescent="0.25">
      <c r="A4628"/>
    </row>
    <row r="4629" spans="1:1" x14ac:dyDescent="0.25">
      <c r="A4629"/>
    </row>
    <row r="4630" spans="1:1" x14ac:dyDescent="0.25">
      <c r="A4630"/>
    </row>
    <row r="4631" spans="1:1" x14ac:dyDescent="0.25">
      <c r="A4631"/>
    </row>
    <row r="4632" spans="1:1" x14ac:dyDescent="0.25">
      <c r="A4632"/>
    </row>
    <row r="4633" spans="1:1" x14ac:dyDescent="0.25">
      <c r="A4633"/>
    </row>
    <row r="4634" spans="1:1" x14ac:dyDescent="0.25">
      <c r="A4634"/>
    </row>
    <row r="4635" spans="1:1" x14ac:dyDescent="0.25">
      <c r="A4635"/>
    </row>
    <row r="4636" spans="1:1" x14ac:dyDescent="0.25">
      <c r="A4636"/>
    </row>
    <row r="4637" spans="1:1" x14ac:dyDescent="0.25">
      <c r="A4637"/>
    </row>
    <row r="4638" spans="1:1" x14ac:dyDescent="0.25">
      <c r="A4638"/>
    </row>
    <row r="4639" spans="1:1" x14ac:dyDescent="0.25">
      <c r="A4639"/>
    </row>
    <row r="4640" spans="1:1" x14ac:dyDescent="0.25">
      <c r="A4640"/>
    </row>
    <row r="4641" spans="1:1" x14ac:dyDescent="0.25">
      <c r="A4641"/>
    </row>
    <row r="4642" spans="1:1" x14ac:dyDescent="0.25">
      <c r="A4642"/>
    </row>
    <row r="4643" spans="1:1" x14ac:dyDescent="0.25">
      <c r="A4643"/>
    </row>
    <row r="4644" spans="1:1" x14ac:dyDescent="0.25">
      <c r="A4644"/>
    </row>
    <row r="4645" spans="1:1" x14ac:dyDescent="0.25">
      <c r="A4645"/>
    </row>
    <row r="4646" spans="1:1" x14ac:dyDescent="0.25">
      <c r="A4646"/>
    </row>
    <row r="4647" spans="1:1" x14ac:dyDescent="0.25">
      <c r="A4647"/>
    </row>
    <row r="4648" spans="1:1" x14ac:dyDescent="0.25">
      <c r="A4648"/>
    </row>
    <row r="4649" spans="1:1" x14ac:dyDescent="0.25">
      <c r="A4649"/>
    </row>
    <row r="4650" spans="1:1" x14ac:dyDescent="0.25">
      <c r="A4650"/>
    </row>
    <row r="4651" spans="1:1" x14ac:dyDescent="0.25">
      <c r="A4651"/>
    </row>
    <row r="4652" spans="1:1" x14ac:dyDescent="0.25">
      <c r="A4652"/>
    </row>
    <row r="4653" spans="1:1" x14ac:dyDescent="0.25">
      <c r="A4653"/>
    </row>
    <row r="4654" spans="1:1" x14ac:dyDescent="0.25">
      <c r="A4654"/>
    </row>
    <row r="4655" spans="1:1" x14ac:dyDescent="0.25">
      <c r="A4655"/>
    </row>
    <row r="4656" spans="1:1" x14ac:dyDescent="0.25">
      <c r="A4656"/>
    </row>
    <row r="4657" spans="1:1" x14ac:dyDescent="0.25">
      <c r="A4657"/>
    </row>
    <row r="4658" spans="1:1" x14ac:dyDescent="0.25">
      <c r="A4658"/>
    </row>
    <row r="4659" spans="1:1" x14ac:dyDescent="0.25">
      <c r="A4659"/>
    </row>
    <row r="4660" spans="1:1" x14ac:dyDescent="0.25">
      <c r="A4660"/>
    </row>
    <row r="4661" spans="1:1" x14ac:dyDescent="0.25">
      <c r="A4661"/>
    </row>
    <row r="4662" spans="1:1" x14ac:dyDescent="0.25">
      <c r="A4662"/>
    </row>
    <row r="4663" spans="1:1" x14ac:dyDescent="0.25">
      <c r="A4663"/>
    </row>
    <row r="4664" spans="1:1" x14ac:dyDescent="0.25">
      <c r="A4664"/>
    </row>
    <row r="4665" spans="1:1" x14ac:dyDescent="0.25">
      <c r="A4665"/>
    </row>
    <row r="4666" spans="1:1" x14ac:dyDescent="0.25">
      <c r="A4666"/>
    </row>
    <row r="4667" spans="1:1" x14ac:dyDescent="0.25">
      <c r="A4667"/>
    </row>
    <row r="4668" spans="1:1" x14ac:dyDescent="0.25">
      <c r="A4668"/>
    </row>
    <row r="4669" spans="1:1" x14ac:dyDescent="0.25">
      <c r="A4669"/>
    </row>
    <row r="4670" spans="1:1" x14ac:dyDescent="0.25">
      <c r="A4670"/>
    </row>
    <row r="4671" spans="1:1" x14ac:dyDescent="0.25">
      <c r="A4671"/>
    </row>
    <row r="4672" spans="1:1" x14ac:dyDescent="0.25">
      <c r="A4672"/>
    </row>
    <row r="4673" spans="1:1" x14ac:dyDescent="0.25">
      <c r="A4673"/>
    </row>
    <row r="4674" spans="1:1" x14ac:dyDescent="0.25">
      <c r="A4674"/>
    </row>
    <row r="4675" spans="1:1" x14ac:dyDescent="0.25">
      <c r="A4675"/>
    </row>
    <row r="4676" spans="1:1" x14ac:dyDescent="0.25">
      <c r="A4676"/>
    </row>
    <row r="4677" spans="1:1" x14ac:dyDescent="0.25">
      <c r="A4677"/>
    </row>
    <row r="4678" spans="1:1" x14ac:dyDescent="0.25">
      <c r="A4678"/>
    </row>
    <row r="4679" spans="1:1" x14ac:dyDescent="0.25">
      <c r="A4679"/>
    </row>
    <row r="4680" spans="1:1" x14ac:dyDescent="0.25">
      <c r="A4680"/>
    </row>
    <row r="4681" spans="1:1" x14ac:dyDescent="0.25">
      <c r="A4681"/>
    </row>
    <row r="4682" spans="1:1" x14ac:dyDescent="0.25">
      <c r="A4682"/>
    </row>
    <row r="4683" spans="1:1" x14ac:dyDescent="0.25">
      <c r="A4683"/>
    </row>
    <row r="4684" spans="1:1" x14ac:dyDescent="0.25">
      <c r="A4684"/>
    </row>
    <row r="4685" spans="1:1" x14ac:dyDescent="0.25">
      <c r="A4685"/>
    </row>
    <row r="4686" spans="1:1" x14ac:dyDescent="0.25">
      <c r="A4686"/>
    </row>
    <row r="4687" spans="1:1" x14ac:dyDescent="0.25">
      <c r="A4687"/>
    </row>
    <row r="4688" spans="1:1" x14ac:dyDescent="0.25">
      <c r="A4688"/>
    </row>
    <row r="4689" spans="1:1" x14ac:dyDescent="0.25">
      <c r="A4689"/>
    </row>
    <row r="4690" spans="1:1" x14ac:dyDescent="0.25">
      <c r="A4690"/>
    </row>
    <row r="4691" spans="1:1" x14ac:dyDescent="0.25">
      <c r="A4691"/>
    </row>
    <row r="4692" spans="1:1" x14ac:dyDescent="0.25">
      <c r="A4692"/>
    </row>
    <row r="4693" spans="1:1" x14ac:dyDescent="0.25">
      <c r="A4693"/>
    </row>
    <row r="4694" spans="1:1" x14ac:dyDescent="0.25">
      <c r="A4694"/>
    </row>
    <row r="4695" spans="1:1" x14ac:dyDescent="0.25">
      <c r="A4695"/>
    </row>
    <row r="4696" spans="1:1" x14ac:dyDescent="0.25">
      <c r="A4696"/>
    </row>
    <row r="4697" spans="1:1" x14ac:dyDescent="0.25">
      <c r="A4697"/>
    </row>
    <row r="4698" spans="1:1" x14ac:dyDescent="0.25">
      <c r="A4698"/>
    </row>
    <row r="4699" spans="1:1" x14ac:dyDescent="0.25">
      <c r="A4699"/>
    </row>
    <row r="4700" spans="1:1" x14ac:dyDescent="0.25">
      <c r="A4700"/>
    </row>
    <row r="4701" spans="1:1" x14ac:dyDescent="0.25">
      <c r="A4701"/>
    </row>
    <row r="4702" spans="1:1" x14ac:dyDescent="0.25">
      <c r="A4702"/>
    </row>
    <row r="4703" spans="1:1" x14ac:dyDescent="0.25">
      <c r="A4703"/>
    </row>
    <row r="4704" spans="1:1" x14ac:dyDescent="0.25">
      <c r="A4704"/>
    </row>
    <row r="4705" spans="1:1" x14ac:dyDescent="0.25">
      <c r="A4705"/>
    </row>
    <row r="4706" spans="1:1" x14ac:dyDescent="0.25">
      <c r="A4706"/>
    </row>
    <row r="4707" spans="1:1" x14ac:dyDescent="0.25">
      <c r="A4707"/>
    </row>
    <row r="4708" spans="1:1" x14ac:dyDescent="0.25">
      <c r="A4708"/>
    </row>
    <row r="4709" spans="1:1" x14ac:dyDescent="0.25">
      <c r="A4709"/>
    </row>
    <row r="4710" spans="1:1" x14ac:dyDescent="0.25">
      <c r="A4710"/>
    </row>
    <row r="4711" spans="1:1" x14ac:dyDescent="0.25">
      <c r="A4711"/>
    </row>
    <row r="4712" spans="1:1" x14ac:dyDescent="0.25">
      <c r="A4712"/>
    </row>
    <row r="4713" spans="1:1" x14ac:dyDescent="0.25">
      <c r="A4713"/>
    </row>
    <row r="4714" spans="1:1" x14ac:dyDescent="0.25">
      <c r="A4714"/>
    </row>
    <row r="4715" spans="1:1" x14ac:dyDescent="0.25">
      <c r="A4715"/>
    </row>
    <row r="4716" spans="1:1" x14ac:dyDescent="0.25">
      <c r="A4716"/>
    </row>
    <row r="4717" spans="1:1" x14ac:dyDescent="0.25">
      <c r="A4717"/>
    </row>
    <row r="4718" spans="1:1" x14ac:dyDescent="0.25">
      <c r="A4718"/>
    </row>
    <row r="4719" spans="1:1" x14ac:dyDescent="0.25">
      <c r="A4719"/>
    </row>
    <row r="4720" spans="1:1" x14ac:dyDescent="0.25">
      <c r="A4720"/>
    </row>
    <row r="4721" spans="1:1" x14ac:dyDescent="0.25">
      <c r="A4721"/>
    </row>
    <row r="4722" spans="1:1" x14ac:dyDescent="0.25">
      <c r="A4722"/>
    </row>
    <row r="4723" spans="1:1" x14ac:dyDescent="0.25">
      <c r="A4723"/>
    </row>
    <row r="4724" spans="1:1" x14ac:dyDescent="0.25">
      <c r="A4724"/>
    </row>
    <row r="4725" spans="1:1" x14ac:dyDescent="0.25">
      <c r="A4725"/>
    </row>
    <row r="4726" spans="1:1" x14ac:dyDescent="0.25">
      <c r="A4726"/>
    </row>
    <row r="4727" spans="1:1" x14ac:dyDescent="0.25">
      <c r="A4727"/>
    </row>
    <row r="4728" spans="1:1" x14ac:dyDescent="0.25">
      <c r="A4728"/>
    </row>
    <row r="4729" spans="1:1" x14ac:dyDescent="0.25">
      <c r="A4729"/>
    </row>
    <row r="4730" spans="1:1" x14ac:dyDescent="0.25">
      <c r="A4730"/>
    </row>
    <row r="4731" spans="1:1" x14ac:dyDescent="0.25">
      <c r="A4731"/>
    </row>
    <row r="4732" spans="1:1" x14ac:dyDescent="0.25">
      <c r="A4732"/>
    </row>
    <row r="4733" spans="1:1" x14ac:dyDescent="0.25">
      <c r="A4733"/>
    </row>
    <row r="4734" spans="1:1" x14ac:dyDescent="0.25">
      <c r="A4734"/>
    </row>
    <row r="4735" spans="1:1" x14ac:dyDescent="0.25">
      <c r="A4735"/>
    </row>
    <row r="4736" spans="1:1" x14ac:dyDescent="0.25">
      <c r="A4736"/>
    </row>
    <row r="4737" spans="1:1" x14ac:dyDescent="0.25">
      <c r="A4737"/>
    </row>
    <row r="4738" spans="1:1" x14ac:dyDescent="0.25">
      <c r="A4738"/>
    </row>
    <row r="4739" spans="1:1" x14ac:dyDescent="0.25">
      <c r="A4739"/>
    </row>
    <row r="4740" spans="1:1" x14ac:dyDescent="0.25">
      <c r="A4740"/>
    </row>
    <row r="4741" spans="1:1" x14ac:dyDescent="0.25">
      <c r="A4741"/>
    </row>
    <row r="4742" spans="1:1" x14ac:dyDescent="0.25">
      <c r="A4742"/>
    </row>
    <row r="4743" spans="1:1" x14ac:dyDescent="0.25">
      <c r="A4743"/>
    </row>
    <row r="4744" spans="1:1" x14ac:dyDescent="0.25">
      <c r="A4744"/>
    </row>
    <row r="4745" spans="1:1" x14ac:dyDescent="0.25">
      <c r="A4745"/>
    </row>
    <row r="4746" spans="1:1" x14ac:dyDescent="0.25">
      <c r="A4746"/>
    </row>
    <row r="4747" spans="1:1" x14ac:dyDescent="0.25">
      <c r="A4747"/>
    </row>
    <row r="4748" spans="1:1" x14ac:dyDescent="0.25">
      <c r="A4748"/>
    </row>
    <row r="4749" spans="1:1" x14ac:dyDescent="0.25">
      <c r="A4749"/>
    </row>
    <row r="4750" spans="1:1" x14ac:dyDescent="0.25">
      <c r="A4750"/>
    </row>
    <row r="4751" spans="1:1" x14ac:dyDescent="0.25">
      <c r="A4751"/>
    </row>
    <row r="4752" spans="1:1" x14ac:dyDescent="0.25">
      <c r="A4752"/>
    </row>
    <row r="4753" spans="1:1" x14ac:dyDescent="0.25">
      <c r="A4753"/>
    </row>
    <row r="4754" spans="1:1" x14ac:dyDescent="0.25">
      <c r="A4754"/>
    </row>
    <row r="4755" spans="1:1" x14ac:dyDescent="0.25">
      <c r="A4755"/>
    </row>
    <row r="4756" spans="1:1" x14ac:dyDescent="0.25">
      <c r="A4756"/>
    </row>
    <row r="4757" spans="1:1" x14ac:dyDescent="0.25">
      <c r="A4757"/>
    </row>
    <row r="4758" spans="1:1" x14ac:dyDescent="0.25">
      <c r="A4758"/>
    </row>
    <row r="4759" spans="1:1" x14ac:dyDescent="0.25">
      <c r="A4759"/>
    </row>
    <row r="4760" spans="1:1" x14ac:dyDescent="0.25">
      <c r="A4760"/>
    </row>
    <row r="4761" spans="1:1" x14ac:dyDescent="0.25">
      <c r="A4761"/>
    </row>
    <row r="4762" spans="1:1" x14ac:dyDescent="0.25">
      <c r="A4762"/>
    </row>
    <row r="4763" spans="1:1" x14ac:dyDescent="0.25">
      <c r="A4763"/>
    </row>
    <row r="4764" spans="1:1" x14ac:dyDescent="0.25">
      <c r="A4764"/>
    </row>
    <row r="4765" spans="1:1" x14ac:dyDescent="0.25">
      <c r="A4765"/>
    </row>
    <row r="4766" spans="1:1" x14ac:dyDescent="0.25">
      <c r="A4766"/>
    </row>
    <row r="4767" spans="1:1" x14ac:dyDescent="0.25">
      <c r="A4767"/>
    </row>
    <row r="4768" spans="1:1" x14ac:dyDescent="0.25">
      <c r="A4768"/>
    </row>
    <row r="4769" spans="1:1" x14ac:dyDescent="0.25">
      <c r="A4769"/>
    </row>
    <row r="4770" spans="1:1" x14ac:dyDescent="0.25">
      <c r="A4770"/>
    </row>
    <row r="4771" spans="1:1" x14ac:dyDescent="0.25">
      <c r="A4771"/>
    </row>
    <row r="4772" spans="1:1" x14ac:dyDescent="0.25">
      <c r="A4772"/>
    </row>
    <row r="4773" spans="1:1" x14ac:dyDescent="0.25">
      <c r="A4773"/>
    </row>
    <row r="4774" spans="1:1" x14ac:dyDescent="0.25">
      <c r="A4774"/>
    </row>
    <row r="4775" spans="1:1" x14ac:dyDescent="0.25">
      <c r="A4775"/>
    </row>
    <row r="4776" spans="1:1" x14ac:dyDescent="0.25">
      <c r="A4776"/>
    </row>
    <row r="4777" spans="1:1" x14ac:dyDescent="0.25">
      <c r="A4777"/>
    </row>
    <row r="4778" spans="1:1" x14ac:dyDescent="0.25">
      <c r="A4778"/>
    </row>
    <row r="4779" spans="1:1" x14ac:dyDescent="0.25">
      <c r="A4779"/>
    </row>
    <row r="4780" spans="1:1" x14ac:dyDescent="0.25">
      <c r="A4780"/>
    </row>
    <row r="4781" spans="1:1" x14ac:dyDescent="0.25">
      <c r="A4781"/>
    </row>
    <row r="4782" spans="1:1" x14ac:dyDescent="0.25">
      <c r="A4782"/>
    </row>
    <row r="4783" spans="1:1" x14ac:dyDescent="0.25">
      <c r="A4783"/>
    </row>
    <row r="4784" spans="1:1" x14ac:dyDescent="0.25">
      <c r="A4784"/>
    </row>
    <row r="4785" spans="1:1" x14ac:dyDescent="0.25">
      <c r="A4785"/>
    </row>
    <row r="4786" spans="1:1" x14ac:dyDescent="0.25">
      <c r="A4786"/>
    </row>
    <row r="4787" spans="1:1" x14ac:dyDescent="0.25">
      <c r="A4787"/>
    </row>
    <row r="4788" spans="1:1" x14ac:dyDescent="0.25">
      <c r="A4788"/>
    </row>
    <row r="4789" spans="1:1" x14ac:dyDescent="0.25">
      <c r="A4789"/>
    </row>
    <row r="4790" spans="1:1" x14ac:dyDescent="0.25">
      <c r="A4790"/>
    </row>
    <row r="4791" spans="1:1" x14ac:dyDescent="0.25">
      <c r="A4791"/>
    </row>
    <row r="4792" spans="1:1" x14ac:dyDescent="0.25">
      <c r="A4792"/>
    </row>
    <row r="4793" spans="1:1" x14ac:dyDescent="0.25">
      <c r="A4793"/>
    </row>
    <row r="4794" spans="1:1" x14ac:dyDescent="0.25">
      <c r="A4794"/>
    </row>
    <row r="4795" spans="1:1" x14ac:dyDescent="0.25">
      <c r="A4795"/>
    </row>
    <row r="4796" spans="1:1" x14ac:dyDescent="0.25">
      <c r="A4796"/>
    </row>
    <row r="4797" spans="1:1" x14ac:dyDescent="0.25">
      <c r="A4797"/>
    </row>
    <row r="4798" spans="1:1" x14ac:dyDescent="0.25">
      <c r="A4798"/>
    </row>
    <row r="4799" spans="1:1" x14ac:dyDescent="0.25">
      <c r="A4799"/>
    </row>
    <row r="4800" spans="1:1" x14ac:dyDescent="0.25">
      <c r="A4800"/>
    </row>
    <row r="4801" spans="1:1" x14ac:dyDescent="0.25">
      <c r="A4801"/>
    </row>
    <row r="4802" spans="1:1" x14ac:dyDescent="0.25">
      <c r="A4802"/>
    </row>
    <row r="4803" spans="1:1" x14ac:dyDescent="0.25">
      <c r="A4803"/>
    </row>
    <row r="4804" spans="1:1" x14ac:dyDescent="0.25">
      <c r="A4804"/>
    </row>
    <row r="4805" spans="1:1" x14ac:dyDescent="0.25">
      <c r="A4805"/>
    </row>
    <row r="4806" spans="1:1" x14ac:dyDescent="0.25">
      <c r="A4806"/>
    </row>
    <row r="4807" spans="1:1" x14ac:dyDescent="0.25">
      <c r="A4807"/>
    </row>
    <row r="4808" spans="1:1" x14ac:dyDescent="0.25">
      <c r="A4808"/>
    </row>
    <row r="4809" spans="1:1" x14ac:dyDescent="0.25">
      <c r="A4809"/>
    </row>
    <row r="4810" spans="1:1" x14ac:dyDescent="0.25">
      <c r="A4810"/>
    </row>
    <row r="4811" spans="1:1" x14ac:dyDescent="0.25">
      <c r="A4811"/>
    </row>
    <row r="4812" spans="1:1" x14ac:dyDescent="0.25">
      <c r="A4812"/>
    </row>
    <row r="4813" spans="1:1" x14ac:dyDescent="0.25">
      <c r="A4813"/>
    </row>
    <row r="4814" spans="1:1" x14ac:dyDescent="0.25">
      <c r="A4814"/>
    </row>
    <row r="4815" spans="1:1" x14ac:dyDescent="0.25">
      <c r="A4815"/>
    </row>
    <row r="4816" spans="1:1" x14ac:dyDescent="0.25">
      <c r="A4816"/>
    </row>
    <row r="4817" spans="1:1" x14ac:dyDescent="0.25">
      <c r="A4817"/>
    </row>
    <row r="4818" spans="1:1" x14ac:dyDescent="0.25">
      <c r="A4818"/>
    </row>
    <row r="4819" spans="1:1" x14ac:dyDescent="0.25">
      <c r="A4819"/>
    </row>
    <row r="4820" spans="1:1" x14ac:dyDescent="0.25">
      <c r="A4820"/>
    </row>
    <row r="4821" spans="1:1" x14ac:dyDescent="0.25">
      <c r="A4821"/>
    </row>
    <row r="4822" spans="1:1" x14ac:dyDescent="0.25">
      <c r="A4822"/>
    </row>
    <row r="4823" spans="1:1" x14ac:dyDescent="0.25">
      <c r="A4823"/>
    </row>
    <row r="4824" spans="1:1" x14ac:dyDescent="0.25">
      <c r="A4824"/>
    </row>
    <row r="4825" spans="1:1" x14ac:dyDescent="0.25">
      <c r="A4825"/>
    </row>
    <row r="4826" spans="1:1" x14ac:dyDescent="0.25">
      <c r="A4826"/>
    </row>
    <row r="4827" spans="1:1" x14ac:dyDescent="0.25">
      <c r="A4827"/>
    </row>
    <row r="4828" spans="1:1" x14ac:dyDescent="0.25">
      <c r="A4828"/>
    </row>
    <row r="4829" spans="1:1" x14ac:dyDescent="0.25">
      <c r="A4829"/>
    </row>
    <row r="4830" spans="1:1" x14ac:dyDescent="0.25">
      <c r="A4830"/>
    </row>
    <row r="4831" spans="1:1" x14ac:dyDescent="0.25">
      <c r="A4831"/>
    </row>
    <row r="4832" spans="1:1" x14ac:dyDescent="0.25">
      <c r="A4832"/>
    </row>
    <row r="4833" spans="1:1" x14ac:dyDescent="0.25">
      <c r="A4833"/>
    </row>
    <row r="4834" spans="1:1" x14ac:dyDescent="0.25">
      <c r="A4834"/>
    </row>
    <row r="4835" spans="1:1" x14ac:dyDescent="0.25">
      <c r="A4835"/>
    </row>
    <row r="4836" spans="1:1" x14ac:dyDescent="0.25">
      <c r="A4836"/>
    </row>
    <row r="4837" spans="1:1" x14ac:dyDescent="0.25">
      <c r="A4837"/>
    </row>
    <row r="4838" spans="1:1" x14ac:dyDescent="0.25">
      <c r="A4838"/>
    </row>
    <row r="4839" spans="1:1" x14ac:dyDescent="0.25">
      <c r="A4839"/>
    </row>
    <row r="4840" spans="1:1" x14ac:dyDescent="0.25">
      <c r="A4840"/>
    </row>
    <row r="4841" spans="1:1" x14ac:dyDescent="0.25">
      <c r="A4841"/>
    </row>
    <row r="4842" spans="1:1" x14ac:dyDescent="0.25">
      <c r="A4842"/>
    </row>
    <row r="4843" spans="1:1" x14ac:dyDescent="0.25">
      <c r="A4843"/>
    </row>
    <row r="4844" spans="1:1" x14ac:dyDescent="0.25">
      <c r="A4844"/>
    </row>
    <row r="4845" spans="1:1" x14ac:dyDescent="0.25">
      <c r="A4845"/>
    </row>
    <row r="4846" spans="1:1" x14ac:dyDescent="0.25">
      <c r="A4846"/>
    </row>
    <row r="4847" spans="1:1" x14ac:dyDescent="0.25">
      <c r="A4847"/>
    </row>
    <row r="4848" spans="1:1" x14ac:dyDescent="0.25">
      <c r="A4848"/>
    </row>
    <row r="4849" spans="1:1" x14ac:dyDescent="0.25">
      <c r="A4849"/>
    </row>
    <row r="4850" spans="1:1" x14ac:dyDescent="0.25">
      <c r="A4850"/>
    </row>
    <row r="4851" spans="1:1" x14ac:dyDescent="0.25">
      <c r="A4851"/>
    </row>
    <row r="4852" spans="1:1" x14ac:dyDescent="0.25">
      <c r="A4852"/>
    </row>
    <row r="4853" spans="1:1" x14ac:dyDescent="0.25">
      <c r="A4853"/>
    </row>
    <row r="4854" spans="1:1" x14ac:dyDescent="0.25">
      <c r="A4854"/>
    </row>
    <row r="4855" spans="1:1" x14ac:dyDescent="0.25">
      <c r="A4855"/>
    </row>
    <row r="4856" spans="1:1" x14ac:dyDescent="0.25">
      <c r="A4856"/>
    </row>
    <row r="4857" spans="1:1" x14ac:dyDescent="0.25">
      <c r="A4857"/>
    </row>
    <row r="4858" spans="1:1" x14ac:dyDescent="0.25">
      <c r="A4858"/>
    </row>
    <row r="4859" spans="1:1" x14ac:dyDescent="0.25">
      <c r="A4859"/>
    </row>
    <row r="4860" spans="1:1" x14ac:dyDescent="0.25">
      <c r="A4860"/>
    </row>
    <row r="4861" spans="1:1" x14ac:dyDescent="0.25">
      <c r="A4861"/>
    </row>
    <row r="4862" spans="1:1" x14ac:dyDescent="0.25">
      <c r="A4862"/>
    </row>
    <row r="4863" spans="1:1" x14ac:dyDescent="0.25">
      <c r="A4863"/>
    </row>
    <row r="4864" spans="1:1" x14ac:dyDescent="0.25">
      <c r="A4864"/>
    </row>
    <row r="4865" spans="1:1" x14ac:dyDescent="0.25">
      <c r="A4865"/>
    </row>
    <row r="4866" spans="1:1" x14ac:dyDescent="0.25">
      <c r="A4866"/>
    </row>
    <row r="4867" spans="1:1" x14ac:dyDescent="0.25">
      <c r="A4867"/>
    </row>
    <row r="4868" spans="1:1" x14ac:dyDescent="0.25">
      <c r="A4868"/>
    </row>
    <row r="4869" spans="1:1" x14ac:dyDescent="0.25">
      <c r="A4869"/>
    </row>
    <row r="4870" spans="1:1" x14ac:dyDescent="0.25">
      <c r="A4870"/>
    </row>
    <row r="4871" spans="1:1" x14ac:dyDescent="0.25">
      <c r="A4871"/>
    </row>
    <row r="4872" spans="1:1" x14ac:dyDescent="0.25">
      <c r="A4872"/>
    </row>
    <row r="4873" spans="1:1" x14ac:dyDescent="0.25">
      <c r="A4873"/>
    </row>
    <row r="4874" spans="1:1" x14ac:dyDescent="0.25">
      <c r="A4874"/>
    </row>
    <row r="4875" spans="1:1" x14ac:dyDescent="0.25">
      <c r="A4875"/>
    </row>
    <row r="4876" spans="1:1" x14ac:dyDescent="0.25">
      <c r="A4876"/>
    </row>
    <row r="4877" spans="1:1" x14ac:dyDescent="0.25">
      <c r="A4877"/>
    </row>
    <row r="4878" spans="1:1" x14ac:dyDescent="0.25">
      <c r="A4878"/>
    </row>
    <row r="4879" spans="1:1" x14ac:dyDescent="0.25">
      <c r="A4879"/>
    </row>
    <row r="4880" spans="1:1" x14ac:dyDescent="0.25">
      <c r="A4880"/>
    </row>
    <row r="4881" spans="1:1" x14ac:dyDescent="0.25">
      <c r="A4881"/>
    </row>
    <row r="4882" spans="1:1" x14ac:dyDescent="0.25">
      <c r="A4882"/>
    </row>
    <row r="4883" spans="1:1" x14ac:dyDescent="0.25">
      <c r="A4883"/>
    </row>
    <row r="4884" spans="1:1" x14ac:dyDescent="0.25">
      <c r="A4884"/>
    </row>
    <row r="4885" spans="1:1" x14ac:dyDescent="0.25">
      <c r="A4885"/>
    </row>
    <row r="4886" spans="1:1" x14ac:dyDescent="0.25">
      <c r="A4886"/>
    </row>
    <row r="4887" spans="1:1" x14ac:dyDescent="0.25">
      <c r="A4887"/>
    </row>
    <row r="4888" spans="1:1" x14ac:dyDescent="0.25">
      <c r="A4888"/>
    </row>
    <row r="4889" spans="1:1" x14ac:dyDescent="0.25">
      <c r="A4889"/>
    </row>
    <row r="4890" spans="1:1" x14ac:dyDescent="0.25">
      <c r="A4890"/>
    </row>
    <row r="4891" spans="1:1" x14ac:dyDescent="0.25">
      <c r="A4891"/>
    </row>
    <row r="4892" spans="1:1" x14ac:dyDescent="0.25">
      <c r="A4892"/>
    </row>
    <row r="4893" spans="1:1" x14ac:dyDescent="0.25">
      <c r="A4893"/>
    </row>
    <row r="4894" spans="1:1" x14ac:dyDescent="0.25">
      <c r="A4894"/>
    </row>
    <row r="4895" spans="1:1" x14ac:dyDescent="0.25">
      <c r="A4895"/>
    </row>
    <row r="4896" spans="1:1" x14ac:dyDescent="0.25">
      <c r="A4896"/>
    </row>
    <row r="4897" spans="1:1" x14ac:dyDescent="0.25">
      <c r="A4897"/>
    </row>
    <row r="4898" spans="1:1" x14ac:dyDescent="0.25">
      <c r="A4898"/>
    </row>
    <row r="4899" spans="1:1" x14ac:dyDescent="0.25">
      <c r="A4899"/>
    </row>
    <row r="4900" spans="1:1" x14ac:dyDescent="0.25">
      <c r="A4900"/>
    </row>
    <row r="4901" spans="1:1" x14ac:dyDescent="0.25">
      <c r="A4901"/>
    </row>
    <row r="4902" spans="1:1" x14ac:dyDescent="0.25">
      <c r="A4902"/>
    </row>
    <row r="4903" spans="1:1" x14ac:dyDescent="0.25">
      <c r="A4903"/>
    </row>
    <row r="4904" spans="1:1" x14ac:dyDescent="0.25">
      <c r="A4904"/>
    </row>
    <row r="4905" spans="1:1" x14ac:dyDescent="0.25">
      <c r="A4905"/>
    </row>
    <row r="4906" spans="1:1" x14ac:dyDescent="0.25">
      <c r="A4906"/>
    </row>
    <row r="4907" spans="1:1" x14ac:dyDescent="0.25">
      <c r="A4907"/>
    </row>
    <row r="4908" spans="1:1" x14ac:dyDescent="0.25">
      <c r="A4908"/>
    </row>
    <row r="4909" spans="1:1" x14ac:dyDescent="0.25">
      <c r="A4909"/>
    </row>
    <row r="4910" spans="1:1" x14ac:dyDescent="0.25">
      <c r="A4910"/>
    </row>
    <row r="4911" spans="1:1" x14ac:dyDescent="0.25">
      <c r="A4911"/>
    </row>
    <row r="4912" spans="1:1" x14ac:dyDescent="0.25">
      <c r="A4912"/>
    </row>
    <row r="4913" spans="1:1" x14ac:dyDescent="0.25">
      <c r="A4913"/>
    </row>
    <row r="4914" spans="1:1" x14ac:dyDescent="0.25">
      <c r="A4914"/>
    </row>
    <row r="4915" spans="1:1" x14ac:dyDescent="0.25">
      <c r="A4915"/>
    </row>
    <row r="4916" spans="1:1" x14ac:dyDescent="0.25">
      <c r="A4916"/>
    </row>
    <row r="4917" spans="1:1" x14ac:dyDescent="0.25">
      <c r="A4917"/>
    </row>
    <row r="4918" spans="1:1" x14ac:dyDescent="0.25">
      <c r="A4918"/>
    </row>
    <row r="4919" spans="1:1" x14ac:dyDescent="0.25">
      <c r="A4919"/>
    </row>
    <row r="4920" spans="1:1" x14ac:dyDescent="0.25">
      <c r="A4920"/>
    </row>
    <row r="4921" spans="1:1" x14ac:dyDescent="0.25">
      <c r="A4921"/>
    </row>
    <row r="4922" spans="1:1" x14ac:dyDescent="0.25">
      <c r="A4922"/>
    </row>
    <row r="4923" spans="1:1" x14ac:dyDescent="0.25">
      <c r="A4923"/>
    </row>
    <row r="4924" spans="1:1" x14ac:dyDescent="0.25">
      <c r="A4924"/>
    </row>
    <row r="4925" spans="1:1" x14ac:dyDescent="0.25">
      <c r="A4925"/>
    </row>
    <row r="4926" spans="1:1" x14ac:dyDescent="0.25">
      <c r="A4926"/>
    </row>
    <row r="4927" spans="1:1" x14ac:dyDescent="0.25">
      <c r="A4927"/>
    </row>
    <row r="4928" spans="1:1" x14ac:dyDescent="0.25">
      <c r="A4928"/>
    </row>
    <row r="4929" spans="1:1" x14ac:dyDescent="0.25">
      <c r="A4929"/>
    </row>
    <row r="4930" spans="1:1" x14ac:dyDescent="0.25">
      <c r="A4930"/>
    </row>
    <row r="4931" spans="1:1" x14ac:dyDescent="0.25">
      <c r="A4931"/>
    </row>
    <row r="4932" spans="1:1" x14ac:dyDescent="0.25">
      <c r="A4932"/>
    </row>
    <row r="4933" spans="1:1" x14ac:dyDescent="0.25">
      <c r="A4933"/>
    </row>
    <row r="4934" spans="1:1" x14ac:dyDescent="0.25">
      <c r="A4934"/>
    </row>
    <row r="4935" spans="1:1" x14ac:dyDescent="0.25">
      <c r="A4935"/>
    </row>
    <row r="4936" spans="1:1" x14ac:dyDescent="0.25">
      <c r="A4936"/>
    </row>
    <row r="4937" spans="1:1" x14ac:dyDescent="0.25">
      <c r="A4937"/>
    </row>
    <row r="4938" spans="1:1" x14ac:dyDescent="0.25">
      <c r="A4938"/>
    </row>
    <row r="4939" spans="1:1" x14ac:dyDescent="0.25">
      <c r="A4939"/>
    </row>
    <row r="4940" spans="1:1" x14ac:dyDescent="0.25">
      <c r="A4940"/>
    </row>
    <row r="4941" spans="1:1" x14ac:dyDescent="0.25">
      <c r="A4941"/>
    </row>
    <row r="4942" spans="1:1" x14ac:dyDescent="0.25">
      <c r="A4942"/>
    </row>
    <row r="4943" spans="1:1" x14ac:dyDescent="0.25">
      <c r="A4943"/>
    </row>
    <row r="4944" spans="1:1" x14ac:dyDescent="0.25">
      <c r="A4944"/>
    </row>
    <row r="4945" spans="1:1" x14ac:dyDescent="0.25">
      <c r="A4945"/>
    </row>
    <row r="4946" spans="1:1" x14ac:dyDescent="0.25">
      <c r="A4946"/>
    </row>
    <row r="4947" spans="1:1" x14ac:dyDescent="0.25">
      <c r="A4947"/>
    </row>
    <row r="4948" spans="1:1" x14ac:dyDescent="0.25">
      <c r="A4948"/>
    </row>
    <row r="4949" spans="1:1" x14ac:dyDescent="0.25">
      <c r="A4949"/>
    </row>
    <row r="4950" spans="1:1" x14ac:dyDescent="0.25">
      <c r="A4950"/>
    </row>
    <row r="4951" spans="1:1" x14ac:dyDescent="0.25">
      <c r="A4951"/>
    </row>
    <row r="4952" spans="1:1" x14ac:dyDescent="0.25">
      <c r="A4952"/>
    </row>
    <row r="4953" spans="1:1" x14ac:dyDescent="0.25">
      <c r="A4953"/>
    </row>
    <row r="4954" spans="1:1" x14ac:dyDescent="0.25">
      <c r="A4954"/>
    </row>
    <row r="4955" spans="1:1" x14ac:dyDescent="0.25">
      <c r="A4955"/>
    </row>
    <row r="4956" spans="1:1" x14ac:dyDescent="0.25">
      <c r="A4956"/>
    </row>
    <row r="4957" spans="1:1" x14ac:dyDescent="0.25">
      <c r="A4957"/>
    </row>
    <row r="4958" spans="1:1" x14ac:dyDescent="0.25">
      <c r="A4958"/>
    </row>
    <row r="4959" spans="1:1" x14ac:dyDescent="0.25">
      <c r="A4959"/>
    </row>
    <row r="4960" spans="1:1" x14ac:dyDescent="0.25">
      <c r="A4960"/>
    </row>
    <row r="4961" spans="1:1" x14ac:dyDescent="0.25">
      <c r="A4961"/>
    </row>
    <row r="4962" spans="1:1" x14ac:dyDescent="0.25">
      <c r="A4962"/>
    </row>
    <row r="4963" spans="1:1" x14ac:dyDescent="0.25">
      <c r="A4963"/>
    </row>
    <row r="4964" spans="1:1" x14ac:dyDescent="0.25">
      <c r="A4964"/>
    </row>
    <row r="4965" spans="1:1" x14ac:dyDescent="0.25">
      <c r="A4965"/>
    </row>
    <row r="4966" spans="1:1" x14ac:dyDescent="0.25">
      <c r="A4966"/>
    </row>
    <row r="4967" spans="1:1" x14ac:dyDescent="0.25">
      <c r="A4967"/>
    </row>
    <row r="4968" spans="1:1" x14ac:dyDescent="0.25">
      <c r="A4968"/>
    </row>
    <row r="4969" spans="1:1" x14ac:dyDescent="0.25">
      <c r="A4969"/>
    </row>
    <row r="4970" spans="1:1" x14ac:dyDescent="0.25">
      <c r="A4970"/>
    </row>
    <row r="4971" spans="1:1" x14ac:dyDescent="0.25">
      <c r="A4971"/>
    </row>
    <row r="4972" spans="1:1" x14ac:dyDescent="0.25">
      <c r="A4972"/>
    </row>
    <row r="4973" spans="1:1" x14ac:dyDescent="0.25">
      <c r="A4973"/>
    </row>
    <row r="4974" spans="1:1" x14ac:dyDescent="0.25">
      <c r="A4974"/>
    </row>
    <row r="4975" spans="1:1" x14ac:dyDescent="0.25">
      <c r="A4975"/>
    </row>
    <row r="4976" spans="1:1" x14ac:dyDescent="0.25">
      <c r="A4976"/>
    </row>
    <row r="4977" spans="1:1" x14ac:dyDescent="0.25">
      <c r="A4977"/>
    </row>
    <row r="4978" spans="1:1" x14ac:dyDescent="0.25">
      <c r="A4978"/>
    </row>
    <row r="4979" spans="1:1" x14ac:dyDescent="0.25">
      <c r="A4979"/>
    </row>
    <row r="4980" spans="1:1" x14ac:dyDescent="0.25">
      <c r="A4980"/>
    </row>
    <row r="4981" spans="1:1" x14ac:dyDescent="0.25">
      <c r="A4981"/>
    </row>
    <row r="4982" spans="1:1" x14ac:dyDescent="0.25">
      <c r="A4982"/>
    </row>
    <row r="4983" spans="1:1" x14ac:dyDescent="0.25">
      <c r="A4983"/>
    </row>
    <row r="4984" spans="1:1" x14ac:dyDescent="0.25">
      <c r="A4984"/>
    </row>
    <row r="4985" spans="1:1" x14ac:dyDescent="0.25">
      <c r="A4985"/>
    </row>
    <row r="4986" spans="1:1" x14ac:dyDescent="0.25">
      <c r="A4986"/>
    </row>
    <row r="4987" spans="1:1" x14ac:dyDescent="0.25">
      <c r="A4987"/>
    </row>
    <row r="4988" spans="1:1" x14ac:dyDescent="0.25">
      <c r="A4988"/>
    </row>
    <row r="4989" spans="1:1" x14ac:dyDescent="0.25">
      <c r="A4989"/>
    </row>
    <row r="4990" spans="1:1" x14ac:dyDescent="0.25">
      <c r="A4990"/>
    </row>
    <row r="4991" spans="1:1" x14ac:dyDescent="0.25">
      <c r="A4991"/>
    </row>
    <row r="4992" spans="1:1" x14ac:dyDescent="0.25">
      <c r="A4992"/>
    </row>
    <row r="4993" spans="1:1" x14ac:dyDescent="0.25">
      <c r="A4993"/>
    </row>
    <row r="4994" spans="1:1" x14ac:dyDescent="0.25">
      <c r="A4994"/>
    </row>
    <row r="4995" spans="1:1" x14ac:dyDescent="0.25">
      <c r="A4995"/>
    </row>
    <row r="4996" spans="1:1" x14ac:dyDescent="0.25">
      <c r="A4996"/>
    </row>
    <row r="4997" spans="1:1" x14ac:dyDescent="0.25">
      <c r="A4997"/>
    </row>
    <row r="4998" spans="1:1" x14ac:dyDescent="0.25">
      <c r="A4998"/>
    </row>
    <row r="4999" spans="1:1" x14ac:dyDescent="0.25">
      <c r="A4999"/>
    </row>
    <row r="5000" spans="1:1" x14ac:dyDescent="0.25">
      <c r="A5000"/>
    </row>
    <row r="5001" spans="1:1" x14ac:dyDescent="0.25">
      <c r="A5001"/>
    </row>
    <row r="5002" spans="1:1" x14ac:dyDescent="0.25">
      <c r="A5002"/>
    </row>
    <row r="5003" spans="1:1" x14ac:dyDescent="0.25">
      <c r="A5003"/>
    </row>
    <row r="5004" spans="1:1" x14ac:dyDescent="0.25">
      <c r="A5004"/>
    </row>
    <row r="5005" spans="1:1" x14ac:dyDescent="0.25">
      <c r="A5005"/>
    </row>
    <row r="5006" spans="1:1" x14ac:dyDescent="0.25">
      <c r="A5006"/>
    </row>
    <row r="5007" spans="1:1" x14ac:dyDescent="0.25">
      <c r="A5007"/>
    </row>
    <row r="5008" spans="1:1" x14ac:dyDescent="0.25">
      <c r="A5008"/>
    </row>
    <row r="5009" spans="1:1" x14ac:dyDescent="0.25">
      <c r="A5009"/>
    </row>
    <row r="5010" spans="1:1" x14ac:dyDescent="0.25">
      <c r="A5010"/>
    </row>
    <row r="5011" spans="1:1" x14ac:dyDescent="0.25">
      <c r="A5011"/>
    </row>
    <row r="5012" spans="1:1" x14ac:dyDescent="0.25">
      <c r="A5012"/>
    </row>
    <row r="5013" spans="1:1" x14ac:dyDescent="0.25">
      <c r="A5013"/>
    </row>
    <row r="5014" spans="1:1" x14ac:dyDescent="0.25">
      <c r="A5014"/>
    </row>
    <row r="5015" spans="1:1" x14ac:dyDescent="0.25">
      <c r="A5015"/>
    </row>
    <row r="5016" spans="1:1" x14ac:dyDescent="0.25">
      <c r="A5016"/>
    </row>
    <row r="5017" spans="1:1" x14ac:dyDescent="0.25">
      <c r="A5017"/>
    </row>
    <row r="5018" spans="1:1" x14ac:dyDescent="0.25">
      <c r="A5018"/>
    </row>
    <row r="5019" spans="1:1" x14ac:dyDescent="0.25">
      <c r="A5019"/>
    </row>
    <row r="5020" spans="1:1" x14ac:dyDescent="0.25">
      <c r="A5020"/>
    </row>
    <row r="5021" spans="1:1" x14ac:dyDescent="0.25">
      <c r="A5021"/>
    </row>
    <row r="5022" spans="1:1" x14ac:dyDescent="0.25">
      <c r="A5022"/>
    </row>
    <row r="5023" spans="1:1" x14ac:dyDescent="0.25">
      <c r="A5023"/>
    </row>
    <row r="5024" spans="1:1" x14ac:dyDescent="0.25">
      <c r="A5024"/>
    </row>
    <row r="5025" spans="1:1" x14ac:dyDescent="0.25">
      <c r="A5025"/>
    </row>
    <row r="5026" spans="1:1" x14ac:dyDescent="0.25">
      <c r="A5026"/>
    </row>
    <row r="5027" spans="1:1" x14ac:dyDescent="0.25">
      <c r="A5027"/>
    </row>
    <row r="5028" spans="1:1" x14ac:dyDescent="0.25">
      <c r="A5028"/>
    </row>
    <row r="5029" spans="1:1" x14ac:dyDescent="0.25">
      <c r="A5029"/>
    </row>
    <row r="5030" spans="1:1" x14ac:dyDescent="0.25">
      <c r="A5030"/>
    </row>
    <row r="5031" spans="1:1" x14ac:dyDescent="0.25">
      <c r="A5031"/>
    </row>
    <row r="5032" spans="1:1" x14ac:dyDescent="0.25">
      <c r="A5032"/>
    </row>
    <row r="5033" spans="1:1" x14ac:dyDescent="0.25">
      <c r="A5033"/>
    </row>
    <row r="5034" spans="1:1" x14ac:dyDescent="0.25">
      <c r="A5034"/>
    </row>
    <row r="5035" spans="1:1" x14ac:dyDescent="0.25">
      <c r="A5035"/>
    </row>
    <row r="5036" spans="1:1" x14ac:dyDescent="0.25">
      <c r="A5036"/>
    </row>
    <row r="5037" spans="1:1" x14ac:dyDescent="0.25">
      <c r="A5037"/>
    </row>
    <row r="5038" spans="1:1" x14ac:dyDescent="0.25">
      <c r="A5038"/>
    </row>
    <row r="5039" spans="1:1" x14ac:dyDescent="0.25">
      <c r="A5039"/>
    </row>
    <row r="5040" spans="1:1" x14ac:dyDescent="0.25">
      <c r="A5040"/>
    </row>
    <row r="5041" spans="1:1" x14ac:dyDescent="0.25">
      <c r="A5041"/>
    </row>
    <row r="5042" spans="1:1" x14ac:dyDescent="0.25">
      <c r="A5042"/>
    </row>
    <row r="5043" spans="1:1" x14ac:dyDescent="0.25">
      <c r="A5043"/>
    </row>
    <row r="5044" spans="1:1" x14ac:dyDescent="0.25">
      <c r="A5044"/>
    </row>
    <row r="5045" spans="1:1" x14ac:dyDescent="0.25">
      <c r="A5045"/>
    </row>
    <row r="5046" spans="1:1" x14ac:dyDescent="0.25">
      <c r="A5046"/>
    </row>
    <row r="5047" spans="1:1" x14ac:dyDescent="0.25">
      <c r="A5047"/>
    </row>
    <row r="5048" spans="1:1" x14ac:dyDescent="0.25">
      <c r="A5048"/>
    </row>
    <row r="5049" spans="1:1" x14ac:dyDescent="0.25">
      <c r="A5049"/>
    </row>
    <row r="5050" spans="1:1" x14ac:dyDescent="0.25">
      <c r="A5050"/>
    </row>
    <row r="5051" spans="1:1" x14ac:dyDescent="0.25">
      <c r="A5051"/>
    </row>
    <row r="5052" spans="1:1" x14ac:dyDescent="0.25">
      <c r="A5052"/>
    </row>
    <row r="5053" spans="1:1" x14ac:dyDescent="0.25">
      <c r="A5053"/>
    </row>
    <row r="5054" spans="1:1" x14ac:dyDescent="0.25">
      <c r="A5054"/>
    </row>
    <row r="5055" spans="1:1" x14ac:dyDescent="0.25">
      <c r="A5055"/>
    </row>
    <row r="5056" spans="1:1" x14ac:dyDescent="0.25">
      <c r="A5056"/>
    </row>
    <row r="5057" spans="1:1" x14ac:dyDescent="0.25">
      <c r="A5057"/>
    </row>
    <row r="5058" spans="1:1" x14ac:dyDescent="0.25">
      <c r="A5058"/>
    </row>
    <row r="5059" spans="1:1" x14ac:dyDescent="0.25">
      <c r="A5059"/>
    </row>
    <row r="5060" spans="1:1" x14ac:dyDescent="0.25">
      <c r="A5060"/>
    </row>
    <row r="5061" spans="1:1" x14ac:dyDescent="0.25">
      <c r="A5061"/>
    </row>
    <row r="5062" spans="1:1" x14ac:dyDescent="0.25">
      <c r="A5062"/>
    </row>
    <row r="5063" spans="1:1" x14ac:dyDescent="0.25">
      <c r="A5063"/>
    </row>
    <row r="5064" spans="1:1" x14ac:dyDescent="0.25">
      <c r="A5064"/>
    </row>
    <row r="5065" spans="1:1" x14ac:dyDescent="0.25">
      <c r="A5065"/>
    </row>
    <row r="5066" spans="1:1" x14ac:dyDescent="0.25">
      <c r="A5066"/>
    </row>
    <row r="5067" spans="1:1" x14ac:dyDescent="0.25">
      <c r="A5067"/>
    </row>
    <row r="5068" spans="1:1" x14ac:dyDescent="0.25">
      <c r="A5068"/>
    </row>
    <row r="5069" spans="1:1" x14ac:dyDescent="0.25">
      <c r="A5069"/>
    </row>
    <row r="5070" spans="1:1" x14ac:dyDescent="0.25">
      <c r="A5070"/>
    </row>
    <row r="5071" spans="1:1" x14ac:dyDescent="0.25">
      <c r="A5071"/>
    </row>
    <row r="5072" spans="1:1" x14ac:dyDescent="0.25">
      <c r="A5072"/>
    </row>
    <row r="5073" spans="1:1" x14ac:dyDescent="0.25">
      <c r="A5073"/>
    </row>
    <row r="5074" spans="1:1" x14ac:dyDescent="0.25">
      <c r="A5074"/>
    </row>
    <row r="5075" spans="1:1" x14ac:dyDescent="0.25">
      <c r="A5075"/>
    </row>
    <row r="5076" spans="1:1" x14ac:dyDescent="0.25">
      <c r="A5076"/>
    </row>
    <row r="5077" spans="1:1" x14ac:dyDescent="0.25">
      <c r="A5077"/>
    </row>
    <row r="5078" spans="1:1" x14ac:dyDescent="0.25">
      <c r="A5078"/>
    </row>
    <row r="5079" spans="1:1" x14ac:dyDescent="0.25">
      <c r="A5079"/>
    </row>
    <row r="5080" spans="1:1" x14ac:dyDescent="0.25">
      <c r="A5080"/>
    </row>
    <row r="5081" spans="1:1" x14ac:dyDescent="0.25">
      <c r="A5081"/>
    </row>
    <row r="5082" spans="1:1" x14ac:dyDescent="0.25">
      <c r="A5082"/>
    </row>
    <row r="5083" spans="1:1" x14ac:dyDescent="0.25">
      <c r="A5083"/>
    </row>
    <row r="5084" spans="1:1" x14ac:dyDescent="0.25">
      <c r="A5084"/>
    </row>
    <row r="5085" spans="1:1" x14ac:dyDescent="0.25">
      <c r="A5085"/>
    </row>
    <row r="5086" spans="1:1" x14ac:dyDescent="0.25">
      <c r="A5086"/>
    </row>
    <row r="5087" spans="1:1" x14ac:dyDescent="0.25">
      <c r="A5087"/>
    </row>
    <row r="5088" spans="1:1" x14ac:dyDescent="0.25">
      <c r="A5088"/>
    </row>
    <row r="5089" spans="1:1" x14ac:dyDescent="0.25">
      <c r="A5089"/>
    </row>
    <row r="5090" spans="1:1" x14ac:dyDescent="0.25">
      <c r="A5090"/>
    </row>
    <row r="5091" spans="1:1" x14ac:dyDescent="0.25">
      <c r="A5091"/>
    </row>
    <row r="5092" spans="1:1" x14ac:dyDescent="0.25">
      <c r="A5092"/>
    </row>
    <row r="5093" spans="1:1" x14ac:dyDescent="0.25">
      <c r="A5093"/>
    </row>
    <row r="5094" spans="1:1" x14ac:dyDescent="0.25">
      <c r="A5094"/>
    </row>
    <row r="5095" spans="1:1" x14ac:dyDescent="0.25">
      <c r="A5095"/>
    </row>
    <row r="5096" spans="1:1" x14ac:dyDescent="0.25">
      <c r="A5096"/>
    </row>
    <row r="5097" spans="1:1" x14ac:dyDescent="0.25">
      <c r="A5097"/>
    </row>
    <row r="5098" spans="1:1" x14ac:dyDescent="0.25">
      <c r="A5098"/>
    </row>
    <row r="5099" spans="1:1" x14ac:dyDescent="0.25">
      <c r="A5099"/>
    </row>
    <row r="5100" spans="1:1" x14ac:dyDescent="0.25">
      <c r="A5100"/>
    </row>
    <row r="5101" spans="1:1" x14ac:dyDescent="0.25">
      <c r="A5101"/>
    </row>
    <row r="5102" spans="1:1" x14ac:dyDescent="0.25">
      <c r="A5102"/>
    </row>
    <row r="5103" spans="1:1" x14ac:dyDescent="0.25">
      <c r="A5103"/>
    </row>
    <row r="5104" spans="1:1" x14ac:dyDescent="0.25">
      <c r="A5104"/>
    </row>
    <row r="5105" spans="1:1" x14ac:dyDescent="0.25">
      <c r="A5105"/>
    </row>
    <row r="5106" spans="1:1" x14ac:dyDescent="0.25">
      <c r="A5106"/>
    </row>
    <row r="5107" spans="1:1" x14ac:dyDescent="0.25">
      <c r="A5107"/>
    </row>
    <row r="5108" spans="1:1" x14ac:dyDescent="0.25">
      <c r="A5108"/>
    </row>
    <row r="5109" spans="1:1" x14ac:dyDescent="0.25">
      <c r="A5109"/>
    </row>
    <row r="5110" spans="1:1" x14ac:dyDescent="0.25">
      <c r="A5110"/>
    </row>
    <row r="5111" spans="1:1" x14ac:dyDescent="0.25">
      <c r="A5111"/>
    </row>
    <row r="5112" spans="1:1" x14ac:dyDescent="0.25">
      <c r="A5112"/>
    </row>
    <row r="5113" spans="1:1" x14ac:dyDescent="0.25">
      <c r="A5113"/>
    </row>
    <row r="5114" spans="1:1" x14ac:dyDescent="0.25">
      <c r="A5114"/>
    </row>
    <row r="5115" spans="1:1" x14ac:dyDescent="0.25">
      <c r="A5115"/>
    </row>
    <row r="5116" spans="1:1" x14ac:dyDescent="0.25">
      <c r="A5116"/>
    </row>
    <row r="5117" spans="1:1" x14ac:dyDescent="0.25">
      <c r="A5117"/>
    </row>
    <row r="5118" spans="1:1" x14ac:dyDescent="0.25">
      <c r="A5118"/>
    </row>
    <row r="5119" spans="1:1" x14ac:dyDescent="0.25">
      <c r="A5119"/>
    </row>
    <row r="5120" spans="1:1" x14ac:dyDescent="0.25">
      <c r="A5120"/>
    </row>
    <row r="5121" spans="1:1" x14ac:dyDescent="0.25">
      <c r="A5121"/>
    </row>
    <row r="5122" spans="1:1" x14ac:dyDescent="0.25">
      <c r="A5122"/>
    </row>
    <row r="5123" spans="1:1" x14ac:dyDescent="0.25">
      <c r="A5123"/>
    </row>
    <row r="5124" spans="1:1" x14ac:dyDescent="0.25">
      <c r="A5124"/>
    </row>
    <row r="5125" spans="1:1" x14ac:dyDescent="0.25">
      <c r="A5125"/>
    </row>
    <row r="5126" spans="1:1" x14ac:dyDescent="0.25">
      <c r="A5126"/>
    </row>
    <row r="5127" spans="1:1" x14ac:dyDescent="0.25">
      <c r="A5127"/>
    </row>
    <row r="5128" spans="1:1" x14ac:dyDescent="0.25">
      <c r="A5128"/>
    </row>
    <row r="5129" spans="1:1" x14ac:dyDescent="0.25">
      <c r="A5129"/>
    </row>
    <row r="5130" spans="1:1" x14ac:dyDescent="0.25">
      <c r="A5130"/>
    </row>
    <row r="5131" spans="1:1" x14ac:dyDescent="0.25">
      <c r="A5131"/>
    </row>
    <row r="5132" spans="1:1" x14ac:dyDescent="0.25">
      <c r="A5132"/>
    </row>
    <row r="5133" spans="1:1" x14ac:dyDescent="0.25">
      <c r="A5133"/>
    </row>
    <row r="5134" spans="1:1" x14ac:dyDescent="0.25">
      <c r="A5134"/>
    </row>
    <row r="5135" spans="1:1" x14ac:dyDescent="0.25">
      <c r="A5135"/>
    </row>
    <row r="5136" spans="1:1" x14ac:dyDescent="0.25">
      <c r="A5136"/>
    </row>
    <row r="5137" spans="1:1" x14ac:dyDescent="0.25">
      <c r="A5137"/>
    </row>
    <row r="5138" spans="1:1" x14ac:dyDescent="0.25">
      <c r="A5138"/>
    </row>
    <row r="5139" spans="1:1" x14ac:dyDescent="0.25">
      <c r="A5139"/>
    </row>
    <row r="5140" spans="1:1" x14ac:dyDescent="0.25">
      <c r="A5140"/>
    </row>
    <row r="5141" spans="1:1" x14ac:dyDescent="0.25">
      <c r="A5141"/>
    </row>
    <row r="5142" spans="1:1" x14ac:dyDescent="0.25">
      <c r="A5142"/>
    </row>
    <row r="5143" spans="1:1" x14ac:dyDescent="0.25">
      <c r="A5143"/>
    </row>
    <row r="5144" spans="1:1" x14ac:dyDescent="0.25">
      <c r="A5144"/>
    </row>
    <row r="5145" spans="1:1" x14ac:dyDescent="0.25">
      <c r="A5145"/>
    </row>
    <row r="5146" spans="1:1" x14ac:dyDescent="0.25">
      <c r="A5146"/>
    </row>
    <row r="5147" spans="1:1" x14ac:dyDescent="0.25">
      <c r="A5147"/>
    </row>
    <row r="5148" spans="1:1" x14ac:dyDescent="0.25">
      <c r="A5148"/>
    </row>
    <row r="5149" spans="1:1" x14ac:dyDescent="0.25">
      <c r="A5149"/>
    </row>
    <row r="5150" spans="1:1" x14ac:dyDescent="0.25">
      <c r="A5150"/>
    </row>
    <row r="5151" spans="1:1" x14ac:dyDescent="0.25">
      <c r="A5151"/>
    </row>
    <row r="5152" spans="1:1" x14ac:dyDescent="0.25">
      <c r="A5152"/>
    </row>
    <row r="5153" spans="1:1" x14ac:dyDescent="0.25">
      <c r="A5153"/>
    </row>
    <row r="5154" spans="1:1" x14ac:dyDescent="0.25">
      <c r="A5154"/>
    </row>
    <row r="5155" spans="1:1" x14ac:dyDescent="0.25">
      <c r="A5155"/>
    </row>
    <row r="5156" spans="1:1" x14ac:dyDescent="0.25">
      <c r="A5156"/>
    </row>
    <row r="5157" spans="1:1" x14ac:dyDescent="0.25">
      <c r="A5157"/>
    </row>
    <row r="5158" spans="1:1" x14ac:dyDescent="0.25">
      <c r="A5158"/>
    </row>
    <row r="5159" spans="1:1" x14ac:dyDescent="0.25">
      <c r="A5159"/>
    </row>
    <row r="5160" spans="1:1" x14ac:dyDescent="0.25">
      <c r="A5160"/>
    </row>
    <row r="5161" spans="1:1" x14ac:dyDescent="0.25">
      <c r="A5161"/>
    </row>
    <row r="5162" spans="1:1" x14ac:dyDescent="0.25">
      <c r="A5162"/>
    </row>
    <row r="5163" spans="1:1" x14ac:dyDescent="0.25">
      <c r="A5163"/>
    </row>
    <row r="5164" spans="1:1" x14ac:dyDescent="0.25">
      <c r="A5164"/>
    </row>
    <row r="5165" spans="1:1" x14ac:dyDescent="0.25">
      <c r="A5165"/>
    </row>
    <row r="5166" spans="1:1" x14ac:dyDescent="0.25">
      <c r="A5166"/>
    </row>
    <row r="5167" spans="1:1" x14ac:dyDescent="0.25">
      <c r="A5167"/>
    </row>
    <row r="5168" spans="1:1" x14ac:dyDescent="0.25">
      <c r="A5168"/>
    </row>
    <row r="5169" spans="1:1" x14ac:dyDescent="0.25">
      <c r="A5169"/>
    </row>
    <row r="5170" spans="1:1" x14ac:dyDescent="0.25">
      <c r="A5170"/>
    </row>
    <row r="5171" spans="1:1" x14ac:dyDescent="0.25">
      <c r="A5171"/>
    </row>
    <row r="5172" spans="1:1" x14ac:dyDescent="0.25">
      <c r="A5172"/>
    </row>
    <row r="5173" spans="1:1" x14ac:dyDescent="0.25">
      <c r="A5173"/>
    </row>
    <row r="5174" spans="1:1" x14ac:dyDescent="0.25">
      <c r="A5174"/>
    </row>
    <row r="5175" spans="1:1" x14ac:dyDescent="0.25">
      <c r="A5175"/>
    </row>
    <row r="5176" spans="1:1" x14ac:dyDescent="0.25">
      <c r="A5176"/>
    </row>
    <row r="5177" spans="1:1" x14ac:dyDescent="0.25">
      <c r="A5177"/>
    </row>
    <row r="5178" spans="1:1" x14ac:dyDescent="0.25">
      <c r="A5178"/>
    </row>
    <row r="5179" spans="1:1" x14ac:dyDescent="0.25">
      <c r="A5179"/>
    </row>
    <row r="5180" spans="1:1" x14ac:dyDescent="0.25">
      <c r="A5180"/>
    </row>
    <row r="5181" spans="1:1" x14ac:dyDescent="0.25">
      <c r="A5181"/>
    </row>
    <row r="5182" spans="1:1" x14ac:dyDescent="0.25">
      <c r="A5182"/>
    </row>
    <row r="5183" spans="1:1" x14ac:dyDescent="0.25">
      <c r="A5183"/>
    </row>
    <row r="5184" spans="1:1" x14ac:dyDescent="0.25">
      <c r="A5184"/>
    </row>
    <row r="5185" spans="1:1" x14ac:dyDescent="0.25">
      <c r="A5185"/>
    </row>
    <row r="5186" spans="1:1" x14ac:dyDescent="0.25">
      <c r="A5186"/>
    </row>
    <row r="5187" spans="1:1" x14ac:dyDescent="0.25">
      <c r="A5187"/>
    </row>
    <row r="5188" spans="1:1" x14ac:dyDescent="0.25">
      <c r="A5188"/>
    </row>
    <row r="5189" spans="1:1" x14ac:dyDescent="0.25">
      <c r="A5189"/>
    </row>
    <row r="5190" spans="1:1" x14ac:dyDescent="0.25">
      <c r="A5190"/>
    </row>
    <row r="5191" spans="1:1" x14ac:dyDescent="0.25">
      <c r="A5191"/>
    </row>
    <row r="5192" spans="1:1" x14ac:dyDescent="0.25">
      <c r="A5192"/>
    </row>
    <row r="5193" spans="1:1" x14ac:dyDescent="0.25">
      <c r="A5193"/>
    </row>
    <row r="5194" spans="1:1" x14ac:dyDescent="0.25">
      <c r="A5194"/>
    </row>
    <row r="5195" spans="1:1" x14ac:dyDescent="0.25">
      <c r="A5195"/>
    </row>
    <row r="5196" spans="1:1" x14ac:dyDescent="0.25">
      <c r="A5196"/>
    </row>
    <row r="5197" spans="1:1" x14ac:dyDescent="0.25">
      <c r="A5197"/>
    </row>
    <row r="5198" spans="1:1" x14ac:dyDescent="0.25">
      <c r="A5198"/>
    </row>
    <row r="5199" spans="1:1" x14ac:dyDescent="0.25">
      <c r="A5199"/>
    </row>
    <row r="5200" spans="1:1" x14ac:dyDescent="0.25">
      <c r="A5200"/>
    </row>
    <row r="5201" spans="1:1" x14ac:dyDescent="0.25">
      <c r="A5201"/>
    </row>
    <row r="5202" spans="1:1" x14ac:dyDescent="0.25">
      <c r="A5202"/>
    </row>
    <row r="5203" spans="1:1" x14ac:dyDescent="0.25">
      <c r="A5203"/>
    </row>
    <row r="5204" spans="1:1" x14ac:dyDescent="0.25">
      <c r="A5204"/>
    </row>
    <row r="5205" spans="1:1" x14ac:dyDescent="0.25">
      <c r="A5205"/>
    </row>
    <row r="5206" spans="1:1" x14ac:dyDescent="0.25">
      <c r="A5206"/>
    </row>
    <row r="5207" spans="1:1" x14ac:dyDescent="0.25">
      <c r="A5207"/>
    </row>
    <row r="5208" spans="1:1" x14ac:dyDescent="0.25">
      <c r="A5208"/>
    </row>
    <row r="5209" spans="1:1" x14ac:dyDescent="0.25">
      <c r="A5209"/>
    </row>
    <row r="5210" spans="1:1" x14ac:dyDescent="0.25">
      <c r="A5210"/>
    </row>
    <row r="5211" spans="1:1" x14ac:dyDescent="0.25">
      <c r="A5211"/>
    </row>
    <row r="5212" spans="1:1" x14ac:dyDescent="0.25">
      <c r="A5212"/>
    </row>
    <row r="5213" spans="1:1" x14ac:dyDescent="0.25">
      <c r="A5213"/>
    </row>
    <row r="5214" spans="1:1" x14ac:dyDescent="0.25">
      <c r="A5214"/>
    </row>
    <row r="5215" spans="1:1" x14ac:dyDescent="0.25">
      <c r="A5215"/>
    </row>
    <row r="5216" spans="1:1" x14ac:dyDescent="0.25">
      <c r="A5216"/>
    </row>
    <row r="5217" spans="1:1" x14ac:dyDescent="0.25">
      <c r="A5217"/>
    </row>
    <row r="5218" spans="1:1" x14ac:dyDescent="0.25">
      <c r="A5218"/>
    </row>
    <row r="5219" spans="1:1" x14ac:dyDescent="0.25">
      <c r="A5219"/>
    </row>
    <row r="5220" spans="1:1" x14ac:dyDescent="0.25">
      <c r="A5220"/>
    </row>
    <row r="5221" spans="1:1" x14ac:dyDescent="0.25">
      <c r="A5221"/>
    </row>
    <row r="5222" spans="1:1" x14ac:dyDescent="0.25">
      <c r="A5222"/>
    </row>
    <row r="5223" spans="1:1" x14ac:dyDescent="0.25">
      <c r="A5223"/>
    </row>
    <row r="5224" spans="1:1" x14ac:dyDescent="0.25">
      <c r="A5224"/>
    </row>
    <row r="5225" spans="1:1" x14ac:dyDescent="0.25">
      <c r="A5225"/>
    </row>
    <row r="5226" spans="1:1" x14ac:dyDescent="0.25">
      <c r="A5226"/>
    </row>
    <row r="5227" spans="1:1" x14ac:dyDescent="0.25">
      <c r="A5227"/>
    </row>
    <row r="5228" spans="1:1" x14ac:dyDescent="0.25">
      <c r="A5228"/>
    </row>
    <row r="5229" spans="1:1" x14ac:dyDescent="0.25">
      <c r="A5229"/>
    </row>
    <row r="5230" spans="1:1" x14ac:dyDescent="0.25">
      <c r="A5230"/>
    </row>
    <row r="5231" spans="1:1" x14ac:dyDescent="0.25">
      <c r="A5231"/>
    </row>
    <row r="5232" spans="1:1" x14ac:dyDescent="0.25">
      <c r="A5232"/>
    </row>
    <row r="5233" spans="1:1" x14ac:dyDescent="0.25">
      <c r="A5233"/>
    </row>
    <row r="5234" spans="1:1" x14ac:dyDescent="0.25">
      <c r="A5234"/>
    </row>
    <row r="5235" spans="1:1" x14ac:dyDescent="0.25">
      <c r="A5235"/>
    </row>
    <row r="5236" spans="1:1" x14ac:dyDescent="0.25">
      <c r="A5236"/>
    </row>
    <row r="5237" spans="1:1" x14ac:dyDescent="0.25">
      <c r="A5237"/>
    </row>
    <row r="5238" spans="1:1" x14ac:dyDescent="0.25">
      <c r="A5238"/>
    </row>
    <row r="5239" spans="1:1" x14ac:dyDescent="0.25">
      <c r="A5239"/>
    </row>
    <row r="5240" spans="1:1" x14ac:dyDescent="0.25">
      <c r="A5240"/>
    </row>
    <row r="5241" spans="1:1" x14ac:dyDescent="0.25">
      <c r="A5241"/>
    </row>
    <row r="5242" spans="1:1" x14ac:dyDescent="0.25">
      <c r="A5242"/>
    </row>
    <row r="5243" spans="1:1" x14ac:dyDescent="0.25">
      <c r="A5243"/>
    </row>
    <row r="5244" spans="1:1" x14ac:dyDescent="0.25">
      <c r="A5244"/>
    </row>
    <row r="5245" spans="1:1" x14ac:dyDescent="0.25">
      <c r="A5245"/>
    </row>
    <row r="5246" spans="1:1" x14ac:dyDescent="0.25">
      <c r="A5246"/>
    </row>
    <row r="5247" spans="1:1" x14ac:dyDescent="0.25">
      <c r="A5247"/>
    </row>
    <row r="5248" spans="1:1" x14ac:dyDescent="0.25">
      <c r="A5248"/>
    </row>
    <row r="5249" spans="1:1" x14ac:dyDescent="0.25">
      <c r="A5249"/>
    </row>
    <row r="5250" spans="1:1" x14ac:dyDescent="0.25">
      <c r="A5250"/>
    </row>
    <row r="5251" spans="1:1" x14ac:dyDescent="0.25">
      <c r="A5251"/>
    </row>
    <row r="5252" spans="1:1" x14ac:dyDescent="0.25">
      <c r="A5252"/>
    </row>
    <row r="5253" spans="1:1" x14ac:dyDescent="0.25">
      <c r="A5253"/>
    </row>
    <row r="5254" spans="1:1" x14ac:dyDescent="0.25">
      <c r="A5254"/>
    </row>
    <row r="5255" spans="1:1" x14ac:dyDescent="0.25">
      <c r="A5255"/>
    </row>
    <row r="5256" spans="1:1" x14ac:dyDescent="0.25">
      <c r="A5256"/>
    </row>
    <row r="5257" spans="1:1" x14ac:dyDescent="0.25">
      <c r="A5257"/>
    </row>
    <row r="5258" spans="1:1" x14ac:dyDescent="0.25">
      <c r="A5258"/>
    </row>
    <row r="5259" spans="1:1" x14ac:dyDescent="0.25">
      <c r="A5259"/>
    </row>
    <row r="5260" spans="1:1" x14ac:dyDescent="0.25">
      <c r="A5260"/>
    </row>
    <row r="5261" spans="1:1" x14ac:dyDescent="0.25">
      <c r="A5261"/>
    </row>
    <row r="5262" spans="1:1" x14ac:dyDescent="0.25">
      <c r="A5262"/>
    </row>
    <row r="5263" spans="1:1" x14ac:dyDescent="0.25">
      <c r="A5263"/>
    </row>
    <row r="5264" spans="1:1" x14ac:dyDescent="0.25">
      <c r="A5264"/>
    </row>
    <row r="5265" spans="1:1" x14ac:dyDescent="0.25">
      <c r="A5265"/>
    </row>
    <row r="5266" spans="1:1" x14ac:dyDescent="0.25">
      <c r="A5266"/>
    </row>
    <row r="5267" spans="1:1" x14ac:dyDescent="0.25">
      <c r="A5267"/>
    </row>
    <row r="5268" spans="1:1" x14ac:dyDescent="0.25">
      <c r="A5268"/>
    </row>
    <row r="5269" spans="1:1" x14ac:dyDescent="0.25">
      <c r="A5269"/>
    </row>
    <row r="5270" spans="1:1" x14ac:dyDescent="0.25">
      <c r="A5270"/>
    </row>
    <row r="5271" spans="1:1" x14ac:dyDescent="0.25">
      <c r="A5271"/>
    </row>
    <row r="5272" spans="1:1" x14ac:dyDescent="0.25">
      <c r="A5272"/>
    </row>
    <row r="5273" spans="1:1" x14ac:dyDescent="0.25">
      <c r="A5273"/>
    </row>
    <row r="5274" spans="1:1" x14ac:dyDescent="0.25">
      <c r="A5274"/>
    </row>
    <row r="5275" spans="1:1" x14ac:dyDescent="0.25">
      <c r="A5275"/>
    </row>
    <row r="5276" spans="1:1" x14ac:dyDescent="0.25">
      <c r="A5276"/>
    </row>
    <row r="5277" spans="1:1" x14ac:dyDescent="0.25">
      <c r="A5277"/>
    </row>
    <row r="5278" spans="1:1" x14ac:dyDescent="0.25">
      <c r="A5278"/>
    </row>
    <row r="5279" spans="1:1" x14ac:dyDescent="0.25">
      <c r="A5279"/>
    </row>
    <row r="5280" spans="1:1" x14ac:dyDescent="0.25">
      <c r="A5280"/>
    </row>
    <row r="5281" spans="1:1" x14ac:dyDescent="0.25">
      <c r="A5281"/>
    </row>
    <row r="5282" spans="1:1" x14ac:dyDescent="0.25">
      <c r="A5282"/>
    </row>
    <row r="5283" spans="1:1" x14ac:dyDescent="0.25">
      <c r="A5283"/>
    </row>
    <row r="5284" spans="1:1" x14ac:dyDescent="0.25">
      <c r="A5284"/>
    </row>
    <row r="5285" spans="1:1" x14ac:dyDescent="0.25">
      <c r="A5285"/>
    </row>
    <row r="5286" spans="1:1" x14ac:dyDescent="0.25">
      <c r="A5286"/>
    </row>
    <row r="5287" spans="1:1" x14ac:dyDescent="0.25">
      <c r="A5287"/>
    </row>
    <row r="5288" spans="1:1" x14ac:dyDescent="0.25">
      <c r="A5288"/>
    </row>
    <row r="5289" spans="1:1" x14ac:dyDescent="0.25">
      <c r="A5289"/>
    </row>
    <row r="5290" spans="1:1" x14ac:dyDescent="0.25">
      <c r="A5290"/>
    </row>
    <row r="5291" spans="1:1" x14ac:dyDescent="0.25">
      <c r="A5291"/>
    </row>
    <row r="5292" spans="1:1" x14ac:dyDescent="0.25">
      <c r="A5292"/>
    </row>
    <row r="5293" spans="1:1" x14ac:dyDescent="0.25">
      <c r="A5293"/>
    </row>
    <row r="5294" spans="1:1" x14ac:dyDescent="0.25">
      <c r="A5294"/>
    </row>
    <row r="5295" spans="1:1" x14ac:dyDescent="0.25">
      <c r="A5295"/>
    </row>
    <row r="5296" spans="1:1" x14ac:dyDescent="0.25">
      <c r="A5296"/>
    </row>
    <row r="5297" spans="1:1" x14ac:dyDescent="0.25">
      <c r="A5297"/>
    </row>
    <row r="5298" spans="1:1" x14ac:dyDescent="0.25">
      <c r="A5298"/>
    </row>
    <row r="5299" spans="1:1" x14ac:dyDescent="0.25">
      <c r="A5299"/>
    </row>
    <row r="5300" spans="1:1" x14ac:dyDescent="0.25">
      <c r="A5300"/>
    </row>
    <row r="5301" spans="1:1" x14ac:dyDescent="0.25">
      <c r="A5301"/>
    </row>
    <row r="5302" spans="1:1" x14ac:dyDescent="0.25">
      <c r="A5302"/>
    </row>
    <row r="5303" spans="1:1" x14ac:dyDescent="0.25">
      <c r="A5303"/>
    </row>
    <row r="5304" spans="1:1" x14ac:dyDescent="0.25">
      <c r="A5304"/>
    </row>
    <row r="5305" spans="1:1" x14ac:dyDescent="0.25">
      <c r="A5305"/>
    </row>
    <row r="5306" spans="1:1" x14ac:dyDescent="0.25">
      <c r="A5306"/>
    </row>
    <row r="5307" spans="1:1" x14ac:dyDescent="0.25">
      <c r="A5307"/>
    </row>
    <row r="5308" spans="1:1" x14ac:dyDescent="0.25">
      <c r="A5308"/>
    </row>
    <row r="5309" spans="1:1" x14ac:dyDescent="0.25">
      <c r="A5309"/>
    </row>
    <row r="5310" spans="1:1" x14ac:dyDescent="0.25">
      <c r="A5310"/>
    </row>
    <row r="5311" spans="1:1" x14ac:dyDescent="0.25">
      <c r="A5311"/>
    </row>
    <row r="5312" spans="1:1" x14ac:dyDescent="0.25">
      <c r="A5312"/>
    </row>
    <row r="5313" spans="1:1" x14ac:dyDescent="0.25">
      <c r="A5313"/>
    </row>
    <row r="5314" spans="1:1" x14ac:dyDescent="0.25">
      <c r="A5314"/>
    </row>
    <row r="5315" spans="1:1" x14ac:dyDescent="0.25">
      <c r="A5315"/>
    </row>
    <row r="5316" spans="1:1" x14ac:dyDescent="0.25">
      <c r="A5316"/>
    </row>
    <row r="5317" spans="1:1" x14ac:dyDescent="0.25">
      <c r="A5317"/>
    </row>
    <row r="5318" spans="1:1" x14ac:dyDescent="0.25">
      <c r="A5318"/>
    </row>
    <row r="5319" spans="1:1" x14ac:dyDescent="0.25">
      <c r="A5319"/>
    </row>
    <row r="5320" spans="1:1" x14ac:dyDescent="0.25">
      <c r="A5320"/>
    </row>
    <row r="5321" spans="1:1" x14ac:dyDescent="0.25">
      <c r="A5321"/>
    </row>
    <row r="5322" spans="1:1" x14ac:dyDescent="0.25">
      <c r="A5322"/>
    </row>
    <row r="5323" spans="1:1" x14ac:dyDescent="0.25">
      <c r="A5323"/>
    </row>
    <row r="5324" spans="1:1" x14ac:dyDescent="0.25">
      <c r="A5324"/>
    </row>
    <row r="5325" spans="1:1" x14ac:dyDescent="0.25">
      <c r="A5325"/>
    </row>
    <row r="5326" spans="1:1" x14ac:dyDescent="0.25">
      <c r="A5326"/>
    </row>
    <row r="5327" spans="1:1" x14ac:dyDescent="0.25">
      <c r="A5327"/>
    </row>
    <row r="5328" spans="1:1" x14ac:dyDescent="0.25">
      <c r="A5328"/>
    </row>
    <row r="5329" spans="1:1" x14ac:dyDescent="0.25">
      <c r="A5329"/>
    </row>
    <row r="5330" spans="1:1" x14ac:dyDescent="0.25">
      <c r="A5330"/>
    </row>
    <row r="5331" spans="1:1" x14ac:dyDescent="0.25">
      <c r="A5331"/>
    </row>
    <row r="5332" spans="1:1" x14ac:dyDescent="0.25">
      <c r="A5332"/>
    </row>
    <row r="5333" spans="1:1" x14ac:dyDescent="0.25">
      <c r="A5333"/>
    </row>
    <row r="5334" spans="1:1" x14ac:dyDescent="0.25">
      <c r="A5334"/>
    </row>
    <row r="5335" spans="1:1" x14ac:dyDescent="0.25">
      <c r="A5335"/>
    </row>
    <row r="5336" spans="1:1" x14ac:dyDescent="0.25">
      <c r="A5336"/>
    </row>
    <row r="5337" spans="1:1" x14ac:dyDescent="0.25">
      <c r="A5337"/>
    </row>
    <row r="5338" spans="1:1" x14ac:dyDescent="0.25">
      <c r="A5338"/>
    </row>
    <row r="5339" spans="1:1" x14ac:dyDescent="0.25">
      <c r="A5339"/>
    </row>
    <row r="5340" spans="1:1" x14ac:dyDescent="0.25">
      <c r="A5340"/>
    </row>
    <row r="5341" spans="1:1" x14ac:dyDescent="0.25">
      <c r="A5341"/>
    </row>
    <row r="5342" spans="1:1" x14ac:dyDescent="0.25">
      <c r="A5342"/>
    </row>
    <row r="5343" spans="1:1" x14ac:dyDescent="0.25">
      <c r="A5343"/>
    </row>
    <row r="5344" spans="1:1" x14ac:dyDescent="0.25">
      <c r="A5344"/>
    </row>
    <row r="5345" spans="1:1" x14ac:dyDescent="0.25">
      <c r="A5345"/>
    </row>
    <row r="5346" spans="1:1" x14ac:dyDescent="0.25">
      <c r="A5346"/>
    </row>
    <row r="5347" spans="1:1" x14ac:dyDescent="0.25">
      <c r="A5347"/>
    </row>
    <row r="5348" spans="1:1" x14ac:dyDescent="0.25">
      <c r="A5348"/>
    </row>
    <row r="5349" spans="1:1" x14ac:dyDescent="0.25">
      <c r="A5349"/>
    </row>
    <row r="5350" spans="1:1" x14ac:dyDescent="0.25">
      <c r="A5350"/>
    </row>
    <row r="5351" spans="1:1" x14ac:dyDescent="0.25">
      <c r="A5351"/>
    </row>
    <row r="5352" spans="1:1" x14ac:dyDescent="0.25">
      <c r="A5352"/>
    </row>
    <row r="5353" spans="1:1" x14ac:dyDescent="0.25">
      <c r="A5353"/>
    </row>
    <row r="5354" spans="1:1" x14ac:dyDescent="0.25">
      <c r="A5354"/>
    </row>
    <row r="5355" spans="1:1" x14ac:dyDescent="0.25">
      <c r="A5355"/>
    </row>
    <row r="5356" spans="1:1" x14ac:dyDescent="0.25">
      <c r="A5356"/>
    </row>
    <row r="5357" spans="1:1" x14ac:dyDescent="0.25">
      <c r="A5357"/>
    </row>
    <row r="5358" spans="1:1" x14ac:dyDescent="0.25">
      <c r="A5358"/>
    </row>
    <row r="5359" spans="1:1" x14ac:dyDescent="0.25">
      <c r="A5359"/>
    </row>
    <row r="5360" spans="1:1" x14ac:dyDescent="0.25">
      <c r="A5360"/>
    </row>
    <row r="5361" spans="1:1" x14ac:dyDescent="0.25">
      <c r="A5361"/>
    </row>
    <row r="5362" spans="1:1" x14ac:dyDescent="0.25">
      <c r="A5362"/>
    </row>
    <row r="5363" spans="1:1" x14ac:dyDescent="0.25">
      <c r="A5363"/>
    </row>
    <row r="5364" spans="1:1" x14ac:dyDescent="0.25">
      <c r="A5364"/>
    </row>
    <row r="5365" spans="1:1" x14ac:dyDescent="0.25">
      <c r="A5365"/>
    </row>
    <row r="5366" spans="1:1" x14ac:dyDescent="0.25">
      <c r="A5366"/>
    </row>
    <row r="5367" spans="1:1" x14ac:dyDescent="0.25">
      <c r="A5367"/>
    </row>
    <row r="5368" spans="1:1" x14ac:dyDescent="0.25">
      <c r="A5368"/>
    </row>
    <row r="5369" spans="1:1" x14ac:dyDescent="0.25">
      <c r="A5369"/>
    </row>
    <row r="5370" spans="1:1" x14ac:dyDescent="0.25">
      <c r="A5370"/>
    </row>
    <row r="5371" spans="1:1" x14ac:dyDescent="0.25">
      <c r="A5371"/>
    </row>
    <row r="5372" spans="1:1" x14ac:dyDescent="0.25">
      <c r="A5372"/>
    </row>
    <row r="5373" spans="1:1" x14ac:dyDescent="0.25">
      <c r="A5373"/>
    </row>
    <row r="5374" spans="1:1" x14ac:dyDescent="0.25">
      <c r="A5374"/>
    </row>
    <row r="5375" spans="1:1" x14ac:dyDescent="0.25">
      <c r="A5375"/>
    </row>
    <row r="5376" spans="1:1" x14ac:dyDescent="0.25">
      <c r="A5376"/>
    </row>
    <row r="5377" spans="1:1" x14ac:dyDescent="0.25">
      <c r="A5377"/>
    </row>
    <row r="5378" spans="1:1" x14ac:dyDescent="0.25">
      <c r="A5378"/>
    </row>
    <row r="5379" spans="1:1" x14ac:dyDescent="0.25">
      <c r="A5379"/>
    </row>
    <row r="5380" spans="1:1" x14ac:dyDescent="0.25">
      <c r="A5380"/>
    </row>
    <row r="5381" spans="1:1" x14ac:dyDescent="0.25">
      <c r="A5381"/>
    </row>
    <row r="5382" spans="1:1" x14ac:dyDescent="0.25">
      <c r="A5382"/>
    </row>
    <row r="5383" spans="1:1" x14ac:dyDescent="0.25">
      <c r="A5383"/>
    </row>
    <row r="5384" spans="1:1" x14ac:dyDescent="0.25">
      <c r="A5384"/>
    </row>
    <row r="5385" spans="1:1" x14ac:dyDescent="0.25">
      <c r="A5385"/>
    </row>
    <row r="5386" spans="1:1" x14ac:dyDescent="0.25">
      <c r="A5386"/>
    </row>
    <row r="5387" spans="1:1" x14ac:dyDescent="0.25">
      <c r="A5387"/>
    </row>
    <row r="5388" spans="1:1" x14ac:dyDescent="0.25">
      <c r="A5388"/>
    </row>
    <row r="5389" spans="1:1" x14ac:dyDescent="0.25">
      <c r="A5389"/>
    </row>
    <row r="5390" spans="1:1" x14ac:dyDescent="0.25">
      <c r="A5390"/>
    </row>
    <row r="5391" spans="1:1" x14ac:dyDescent="0.25">
      <c r="A5391"/>
    </row>
    <row r="5392" spans="1:1" x14ac:dyDescent="0.25">
      <c r="A5392"/>
    </row>
    <row r="5393" spans="1:1" x14ac:dyDescent="0.25">
      <c r="A5393"/>
    </row>
    <row r="5394" spans="1:1" x14ac:dyDescent="0.25">
      <c r="A5394"/>
    </row>
    <row r="5395" spans="1:1" x14ac:dyDescent="0.25">
      <c r="A5395"/>
    </row>
    <row r="5396" spans="1:1" x14ac:dyDescent="0.25">
      <c r="A5396"/>
    </row>
    <row r="5397" spans="1:1" x14ac:dyDescent="0.25">
      <c r="A5397"/>
    </row>
    <row r="5398" spans="1:1" x14ac:dyDescent="0.25">
      <c r="A5398"/>
    </row>
    <row r="5399" spans="1:1" x14ac:dyDescent="0.25">
      <c r="A5399"/>
    </row>
    <row r="5400" spans="1:1" x14ac:dyDescent="0.25">
      <c r="A5400"/>
    </row>
    <row r="5401" spans="1:1" x14ac:dyDescent="0.25">
      <c r="A5401"/>
    </row>
    <row r="5402" spans="1:1" x14ac:dyDescent="0.25">
      <c r="A5402"/>
    </row>
    <row r="5403" spans="1:1" x14ac:dyDescent="0.25">
      <c r="A5403"/>
    </row>
    <row r="5404" spans="1:1" x14ac:dyDescent="0.25">
      <c r="A5404"/>
    </row>
    <row r="5405" spans="1:1" x14ac:dyDescent="0.25">
      <c r="A5405"/>
    </row>
    <row r="5406" spans="1:1" x14ac:dyDescent="0.25">
      <c r="A5406"/>
    </row>
    <row r="5407" spans="1:1" x14ac:dyDescent="0.25">
      <c r="A5407"/>
    </row>
    <row r="5408" spans="1:1" x14ac:dyDescent="0.25">
      <c r="A5408"/>
    </row>
    <row r="5409" spans="1:1" x14ac:dyDescent="0.25">
      <c r="A5409"/>
    </row>
    <row r="5410" spans="1:1" x14ac:dyDescent="0.25">
      <c r="A5410"/>
    </row>
    <row r="5411" spans="1:1" x14ac:dyDescent="0.25">
      <c r="A5411"/>
    </row>
    <row r="5412" spans="1:1" x14ac:dyDescent="0.25">
      <c r="A5412"/>
    </row>
    <row r="5413" spans="1:1" x14ac:dyDescent="0.25">
      <c r="A5413"/>
    </row>
    <row r="5414" spans="1:1" x14ac:dyDescent="0.25">
      <c r="A5414"/>
    </row>
    <row r="5415" spans="1:1" x14ac:dyDescent="0.25">
      <c r="A5415"/>
    </row>
    <row r="5416" spans="1:1" x14ac:dyDescent="0.25">
      <c r="A5416"/>
    </row>
    <row r="5417" spans="1:1" x14ac:dyDescent="0.25">
      <c r="A5417"/>
    </row>
    <row r="5418" spans="1:1" x14ac:dyDescent="0.25">
      <c r="A5418"/>
    </row>
    <row r="5419" spans="1:1" x14ac:dyDescent="0.25">
      <c r="A5419"/>
    </row>
    <row r="5420" spans="1:1" x14ac:dyDescent="0.25">
      <c r="A5420"/>
    </row>
    <row r="5421" spans="1:1" x14ac:dyDescent="0.25">
      <c r="A5421"/>
    </row>
    <row r="5422" spans="1:1" x14ac:dyDescent="0.25">
      <c r="A5422"/>
    </row>
    <row r="5423" spans="1:1" x14ac:dyDescent="0.25">
      <c r="A5423"/>
    </row>
    <row r="5424" spans="1:1" x14ac:dyDescent="0.25">
      <c r="A5424"/>
    </row>
    <row r="5425" spans="1:1" x14ac:dyDescent="0.25">
      <c r="A5425"/>
    </row>
    <row r="5426" spans="1:1" x14ac:dyDescent="0.25">
      <c r="A5426"/>
    </row>
    <row r="5427" spans="1:1" x14ac:dyDescent="0.25">
      <c r="A5427"/>
    </row>
    <row r="5428" spans="1:1" x14ac:dyDescent="0.25">
      <c r="A5428"/>
    </row>
    <row r="5429" spans="1:1" x14ac:dyDescent="0.25">
      <c r="A5429"/>
    </row>
    <row r="5430" spans="1:1" x14ac:dyDescent="0.25">
      <c r="A5430"/>
    </row>
    <row r="5431" spans="1:1" x14ac:dyDescent="0.25">
      <c r="A5431"/>
    </row>
    <row r="5432" spans="1:1" x14ac:dyDescent="0.25">
      <c r="A5432"/>
    </row>
    <row r="5433" spans="1:1" x14ac:dyDescent="0.25">
      <c r="A5433"/>
    </row>
    <row r="5434" spans="1:1" x14ac:dyDescent="0.25">
      <c r="A5434"/>
    </row>
    <row r="5435" spans="1:1" x14ac:dyDescent="0.25">
      <c r="A5435"/>
    </row>
    <row r="5436" spans="1:1" x14ac:dyDescent="0.25">
      <c r="A5436"/>
    </row>
    <row r="5437" spans="1:1" x14ac:dyDescent="0.25">
      <c r="A5437"/>
    </row>
    <row r="5438" spans="1:1" x14ac:dyDescent="0.25">
      <c r="A5438"/>
    </row>
    <row r="5439" spans="1:1" x14ac:dyDescent="0.25">
      <c r="A5439"/>
    </row>
    <row r="5440" spans="1:1" x14ac:dyDescent="0.25">
      <c r="A5440"/>
    </row>
    <row r="5441" spans="1:1" x14ac:dyDescent="0.25">
      <c r="A5441"/>
    </row>
    <row r="5442" spans="1:1" x14ac:dyDescent="0.25">
      <c r="A5442"/>
    </row>
    <row r="5443" spans="1:1" x14ac:dyDescent="0.25">
      <c r="A5443"/>
    </row>
    <row r="5444" spans="1:1" x14ac:dyDescent="0.25">
      <c r="A5444"/>
    </row>
    <row r="5445" spans="1:1" x14ac:dyDescent="0.25">
      <c r="A5445"/>
    </row>
    <row r="5446" spans="1:1" x14ac:dyDescent="0.25">
      <c r="A5446"/>
    </row>
    <row r="5447" spans="1:1" x14ac:dyDescent="0.25">
      <c r="A5447"/>
    </row>
    <row r="5448" spans="1:1" x14ac:dyDescent="0.25">
      <c r="A5448"/>
    </row>
    <row r="5449" spans="1:1" x14ac:dyDescent="0.25">
      <c r="A5449"/>
    </row>
    <row r="5450" spans="1:1" x14ac:dyDescent="0.25">
      <c r="A5450"/>
    </row>
    <row r="5451" spans="1:1" x14ac:dyDescent="0.25">
      <c r="A5451"/>
    </row>
    <row r="5452" spans="1:1" x14ac:dyDescent="0.25">
      <c r="A5452"/>
    </row>
    <row r="5453" spans="1:1" x14ac:dyDescent="0.25">
      <c r="A5453"/>
    </row>
    <row r="5454" spans="1:1" x14ac:dyDescent="0.25">
      <c r="A5454"/>
    </row>
    <row r="5455" spans="1:1" x14ac:dyDescent="0.25">
      <c r="A5455"/>
    </row>
    <row r="5456" spans="1:1" x14ac:dyDescent="0.25">
      <c r="A5456"/>
    </row>
    <row r="5457" spans="1:1" x14ac:dyDescent="0.25">
      <c r="A5457"/>
    </row>
    <row r="5458" spans="1:1" x14ac:dyDescent="0.25">
      <c r="A5458"/>
    </row>
    <row r="5459" spans="1:1" x14ac:dyDescent="0.25">
      <c r="A5459"/>
    </row>
    <row r="5460" spans="1:1" x14ac:dyDescent="0.25">
      <c r="A5460"/>
    </row>
    <row r="5461" spans="1:1" x14ac:dyDescent="0.25">
      <c r="A5461"/>
    </row>
    <row r="5462" spans="1:1" x14ac:dyDescent="0.25">
      <c r="A5462"/>
    </row>
    <row r="5463" spans="1:1" x14ac:dyDescent="0.25">
      <c r="A5463"/>
    </row>
    <row r="5464" spans="1:1" x14ac:dyDescent="0.25">
      <c r="A5464"/>
    </row>
    <row r="5465" spans="1:1" x14ac:dyDescent="0.25">
      <c r="A5465"/>
    </row>
    <row r="5466" spans="1:1" x14ac:dyDescent="0.25">
      <c r="A5466"/>
    </row>
    <row r="5467" spans="1:1" x14ac:dyDescent="0.25">
      <c r="A5467"/>
    </row>
    <row r="5468" spans="1:1" x14ac:dyDescent="0.25">
      <c r="A5468"/>
    </row>
    <row r="5469" spans="1:1" x14ac:dyDescent="0.25">
      <c r="A5469"/>
    </row>
    <row r="5470" spans="1:1" x14ac:dyDescent="0.25">
      <c r="A5470"/>
    </row>
    <row r="5471" spans="1:1" x14ac:dyDescent="0.25">
      <c r="A5471"/>
    </row>
    <row r="5472" spans="1:1" x14ac:dyDescent="0.25">
      <c r="A5472"/>
    </row>
    <row r="5473" spans="1:1" x14ac:dyDescent="0.25">
      <c r="A5473"/>
    </row>
    <row r="5474" spans="1:1" x14ac:dyDescent="0.25">
      <c r="A5474"/>
    </row>
    <row r="5475" spans="1:1" x14ac:dyDescent="0.25">
      <c r="A5475"/>
    </row>
    <row r="5476" spans="1:1" x14ac:dyDescent="0.25">
      <c r="A5476"/>
    </row>
    <row r="5477" spans="1:1" x14ac:dyDescent="0.25">
      <c r="A5477"/>
    </row>
    <row r="5478" spans="1:1" x14ac:dyDescent="0.25">
      <c r="A5478"/>
    </row>
    <row r="5479" spans="1:1" x14ac:dyDescent="0.25">
      <c r="A5479"/>
    </row>
    <row r="5480" spans="1:1" x14ac:dyDescent="0.25">
      <c r="A5480"/>
    </row>
    <row r="5481" spans="1:1" x14ac:dyDescent="0.25">
      <c r="A5481"/>
    </row>
    <row r="5482" spans="1:1" x14ac:dyDescent="0.25">
      <c r="A5482"/>
    </row>
    <row r="5483" spans="1:1" x14ac:dyDescent="0.25">
      <c r="A5483"/>
    </row>
    <row r="5484" spans="1:1" x14ac:dyDescent="0.25">
      <c r="A5484"/>
    </row>
    <row r="5485" spans="1:1" x14ac:dyDescent="0.25">
      <c r="A5485"/>
    </row>
    <row r="5486" spans="1:1" x14ac:dyDescent="0.25">
      <c r="A5486"/>
    </row>
    <row r="5487" spans="1:1" x14ac:dyDescent="0.25">
      <c r="A5487"/>
    </row>
    <row r="5488" spans="1:1" x14ac:dyDescent="0.25">
      <c r="A5488"/>
    </row>
    <row r="5489" spans="1:1" x14ac:dyDescent="0.25">
      <c r="A5489"/>
    </row>
    <row r="5490" spans="1:1" x14ac:dyDescent="0.25">
      <c r="A5490"/>
    </row>
    <row r="5491" spans="1:1" x14ac:dyDescent="0.25">
      <c r="A5491"/>
    </row>
    <row r="5492" spans="1:1" x14ac:dyDescent="0.25">
      <c r="A5492"/>
    </row>
    <row r="5493" spans="1:1" x14ac:dyDescent="0.25">
      <c r="A5493"/>
    </row>
    <row r="5494" spans="1:1" x14ac:dyDescent="0.25">
      <c r="A5494"/>
    </row>
    <row r="5495" spans="1:1" x14ac:dyDescent="0.25">
      <c r="A5495"/>
    </row>
    <row r="5496" spans="1:1" x14ac:dyDescent="0.25">
      <c r="A5496"/>
    </row>
    <row r="5497" spans="1:1" x14ac:dyDescent="0.25">
      <c r="A5497"/>
    </row>
    <row r="5498" spans="1:1" x14ac:dyDescent="0.25">
      <c r="A5498"/>
    </row>
    <row r="5499" spans="1:1" x14ac:dyDescent="0.25">
      <c r="A5499"/>
    </row>
    <row r="5500" spans="1:1" x14ac:dyDescent="0.25">
      <c r="A5500"/>
    </row>
    <row r="5501" spans="1:1" x14ac:dyDescent="0.25">
      <c r="A5501"/>
    </row>
    <row r="5502" spans="1:1" x14ac:dyDescent="0.25">
      <c r="A5502"/>
    </row>
    <row r="5503" spans="1:1" x14ac:dyDescent="0.25">
      <c r="A5503"/>
    </row>
    <row r="5504" spans="1:1" x14ac:dyDescent="0.25">
      <c r="A5504"/>
    </row>
    <row r="5505" spans="1:1" x14ac:dyDescent="0.25">
      <c r="A5505"/>
    </row>
    <row r="5506" spans="1:1" x14ac:dyDescent="0.25">
      <c r="A5506"/>
    </row>
    <row r="5507" spans="1:1" x14ac:dyDescent="0.25">
      <c r="A5507"/>
    </row>
    <row r="5508" spans="1:1" x14ac:dyDescent="0.25">
      <c r="A5508"/>
    </row>
    <row r="5509" spans="1:1" x14ac:dyDescent="0.25">
      <c r="A5509"/>
    </row>
    <row r="5510" spans="1:1" x14ac:dyDescent="0.25">
      <c r="A5510"/>
    </row>
    <row r="5511" spans="1:1" x14ac:dyDescent="0.25">
      <c r="A5511"/>
    </row>
    <row r="5512" spans="1:1" x14ac:dyDescent="0.25">
      <c r="A5512"/>
    </row>
    <row r="5513" spans="1:1" x14ac:dyDescent="0.25">
      <c r="A5513"/>
    </row>
    <row r="5514" spans="1:1" x14ac:dyDescent="0.25">
      <c r="A5514"/>
    </row>
    <row r="5515" spans="1:1" x14ac:dyDescent="0.25">
      <c r="A5515"/>
    </row>
    <row r="5516" spans="1:1" x14ac:dyDescent="0.25">
      <c r="A5516"/>
    </row>
    <row r="5517" spans="1:1" x14ac:dyDescent="0.25">
      <c r="A5517"/>
    </row>
    <row r="5518" spans="1:1" x14ac:dyDescent="0.25">
      <c r="A5518"/>
    </row>
    <row r="5519" spans="1:1" x14ac:dyDescent="0.25">
      <c r="A5519"/>
    </row>
    <row r="5520" spans="1:1" x14ac:dyDescent="0.25">
      <c r="A5520"/>
    </row>
    <row r="5521" spans="1:1" x14ac:dyDescent="0.25">
      <c r="A5521"/>
    </row>
    <row r="5522" spans="1:1" x14ac:dyDescent="0.25">
      <c r="A5522"/>
    </row>
    <row r="5523" spans="1:1" x14ac:dyDescent="0.25">
      <c r="A5523"/>
    </row>
    <row r="5524" spans="1:1" x14ac:dyDescent="0.25">
      <c r="A5524"/>
    </row>
    <row r="5525" spans="1:1" x14ac:dyDescent="0.25">
      <c r="A5525"/>
    </row>
    <row r="5526" spans="1:1" x14ac:dyDescent="0.25">
      <c r="A5526"/>
    </row>
    <row r="5527" spans="1:1" x14ac:dyDescent="0.25">
      <c r="A5527"/>
    </row>
    <row r="5528" spans="1:1" x14ac:dyDescent="0.25">
      <c r="A5528"/>
    </row>
    <row r="5529" spans="1:1" x14ac:dyDescent="0.25">
      <c r="A5529"/>
    </row>
    <row r="5530" spans="1:1" x14ac:dyDescent="0.25">
      <c r="A5530"/>
    </row>
    <row r="5531" spans="1:1" x14ac:dyDescent="0.25">
      <c r="A5531"/>
    </row>
    <row r="5532" spans="1:1" x14ac:dyDescent="0.25">
      <c r="A5532"/>
    </row>
    <row r="5533" spans="1:1" x14ac:dyDescent="0.25">
      <c r="A5533"/>
    </row>
    <row r="5534" spans="1:1" x14ac:dyDescent="0.25">
      <c r="A5534"/>
    </row>
    <row r="5535" spans="1:1" x14ac:dyDescent="0.25">
      <c r="A5535"/>
    </row>
    <row r="5536" spans="1:1" x14ac:dyDescent="0.25">
      <c r="A5536"/>
    </row>
    <row r="5537" spans="1:1" x14ac:dyDescent="0.25">
      <c r="A5537"/>
    </row>
    <row r="5538" spans="1:1" x14ac:dyDescent="0.25">
      <c r="A5538"/>
    </row>
    <row r="5539" spans="1:1" x14ac:dyDescent="0.25">
      <c r="A5539"/>
    </row>
    <row r="5540" spans="1:1" x14ac:dyDescent="0.25">
      <c r="A5540"/>
    </row>
    <row r="5541" spans="1:1" x14ac:dyDescent="0.25">
      <c r="A5541"/>
    </row>
    <row r="5542" spans="1:1" x14ac:dyDescent="0.25">
      <c r="A5542"/>
    </row>
    <row r="5543" spans="1:1" x14ac:dyDescent="0.25">
      <c r="A5543"/>
    </row>
    <row r="5544" spans="1:1" x14ac:dyDescent="0.25">
      <c r="A5544"/>
    </row>
    <row r="5545" spans="1:1" x14ac:dyDescent="0.25">
      <c r="A5545"/>
    </row>
    <row r="5546" spans="1:1" x14ac:dyDescent="0.25">
      <c r="A5546"/>
    </row>
    <row r="5547" spans="1:1" x14ac:dyDescent="0.25">
      <c r="A5547"/>
    </row>
    <row r="5548" spans="1:1" x14ac:dyDescent="0.25">
      <c r="A5548"/>
    </row>
    <row r="5549" spans="1:1" x14ac:dyDescent="0.25">
      <c r="A5549"/>
    </row>
    <row r="5550" spans="1:1" x14ac:dyDescent="0.25">
      <c r="A5550"/>
    </row>
    <row r="5551" spans="1:1" x14ac:dyDescent="0.25">
      <c r="A5551"/>
    </row>
    <row r="5552" spans="1:1" x14ac:dyDescent="0.25">
      <c r="A5552"/>
    </row>
    <row r="5553" spans="1:1" x14ac:dyDescent="0.25">
      <c r="A5553"/>
    </row>
    <row r="5554" spans="1:1" x14ac:dyDescent="0.25">
      <c r="A5554"/>
    </row>
    <row r="5555" spans="1:1" x14ac:dyDescent="0.25">
      <c r="A5555"/>
    </row>
    <row r="5556" spans="1:1" x14ac:dyDescent="0.25">
      <c r="A5556"/>
    </row>
    <row r="5557" spans="1:1" x14ac:dyDescent="0.25">
      <c r="A5557"/>
    </row>
    <row r="5558" spans="1:1" x14ac:dyDescent="0.25">
      <c r="A5558"/>
    </row>
    <row r="5559" spans="1:1" x14ac:dyDescent="0.25">
      <c r="A5559"/>
    </row>
    <row r="5560" spans="1:1" x14ac:dyDescent="0.25">
      <c r="A5560"/>
    </row>
    <row r="5561" spans="1:1" x14ac:dyDescent="0.25">
      <c r="A5561"/>
    </row>
    <row r="5562" spans="1:1" x14ac:dyDescent="0.25">
      <c r="A5562"/>
    </row>
    <row r="5563" spans="1:1" x14ac:dyDescent="0.25">
      <c r="A5563"/>
    </row>
    <row r="5564" spans="1:1" x14ac:dyDescent="0.25">
      <c r="A5564"/>
    </row>
    <row r="5565" spans="1:1" x14ac:dyDescent="0.25">
      <c r="A5565"/>
    </row>
    <row r="5566" spans="1:1" x14ac:dyDescent="0.25">
      <c r="A5566"/>
    </row>
    <row r="5567" spans="1:1" x14ac:dyDescent="0.25">
      <c r="A5567"/>
    </row>
    <row r="5568" spans="1:1" x14ac:dyDescent="0.25">
      <c r="A5568"/>
    </row>
    <row r="5569" spans="1:1" x14ac:dyDescent="0.25">
      <c r="A5569"/>
    </row>
    <row r="5570" spans="1:1" x14ac:dyDescent="0.25">
      <c r="A5570"/>
    </row>
    <row r="5571" spans="1:1" x14ac:dyDescent="0.25">
      <c r="A5571"/>
    </row>
    <row r="5572" spans="1:1" x14ac:dyDescent="0.25">
      <c r="A5572"/>
    </row>
    <row r="5573" spans="1:1" x14ac:dyDescent="0.25">
      <c r="A5573"/>
    </row>
    <row r="5574" spans="1:1" x14ac:dyDescent="0.25">
      <c r="A5574"/>
    </row>
    <row r="5575" spans="1:1" x14ac:dyDescent="0.25">
      <c r="A5575"/>
    </row>
    <row r="5576" spans="1:1" x14ac:dyDescent="0.25">
      <c r="A5576"/>
    </row>
    <row r="5577" spans="1:1" x14ac:dyDescent="0.25">
      <c r="A5577"/>
    </row>
    <row r="5578" spans="1:1" x14ac:dyDescent="0.25">
      <c r="A5578"/>
    </row>
    <row r="5579" spans="1:1" x14ac:dyDescent="0.25">
      <c r="A5579"/>
    </row>
    <row r="5580" spans="1:1" x14ac:dyDescent="0.25">
      <c r="A5580"/>
    </row>
    <row r="5581" spans="1:1" x14ac:dyDescent="0.25">
      <c r="A5581"/>
    </row>
    <row r="5582" spans="1:1" x14ac:dyDescent="0.25">
      <c r="A5582"/>
    </row>
    <row r="5583" spans="1:1" x14ac:dyDescent="0.25">
      <c r="A5583"/>
    </row>
    <row r="5584" spans="1:1" x14ac:dyDescent="0.25">
      <c r="A5584"/>
    </row>
    <row r="5585" spans="1:1" x14ac:dyDescent="0.25">
      <c r="A5585"/>
    </row>
    <row r="5586" spans="1:1" x14ac:dyDescent="0.25">
      <c r="A5586"/>
    </row>
    <row r="5587" spans="1:1" x14ac:dyDescent="0.25">
      <c r="A5587"/>
    </row>
    <row r="5588" spans="1:1" x14ac:dyDescent="0.25">
      <c r="A5588"/>
    </row>
    <row r="5589" spans="1:1" x14ac:dyDescent="0.25">
      <c r="A5589"/>
    </row>
    <row r="5590" spans="1:1" x14ac:dyDescent="0.25">
      <c r="A5590"/>
    </row>
    <row r="5591" spans="1:1" x14ac:dyDescent="0.25">
      <c r="A5591"/>
    </row>
    <row r="5592" spans="1:1" x14ac:dyDescent="0.25">
      <c r="A5592"/>
    </row>
    <row r="5593" spans="1:1" x14ac:dyDescent="0.25">
      <c r="A5593"/>
    </row>
    <row r="5594" spans="1:1" x14ac:dyDescent="0.25">
      <c r="A5594"/>
    </row>
    <row r="5595" spans="1:1" x14ac:dyDescent="0.25">
      <c r="A5595"/>
    </row>
    <row r="5596" spans="1:1" x14ac:dyDescent="0.25">
      <c r="A5596"/>
    </row>
    <row r="5597" spans="1:1" x14ac:dyDescent="0.25">
      <c r="A5597"/>
    </row>
    <row r="5598" spans="1:1" x14ac:dyDescent="0.25">
      <c r="A5598"/>
    </row>
    <row r="5599" spans="1:1" x14ac:dyDescent="0.25">
      <c r="A5599"/>
    </row>
    <row r="5600" spans="1:1" x14ac:dyDescent="0.25">
      <c r="A5600"/>
    </row>
    <row r="5601" spans="1:1" x14ac:dyDescent="0.25">
      <c r="A5601"/>
    </row>
    <row r="5602" spans="1:1" x14ac:dyDescent="0.25">
      <c r="A5602"/>
    </row>
    <row r="5603" spans="1:1" x14ac:dyDescent="0.25">
      <c r="A5603"/>
    </row>
    <row r="5604" spans="1:1" x14ac:dyDescent="0.25">
      <c r="A5604"/>
    </row>
    <row r="5605" spans="1:1" x14ac:dyDescent="0.25">
      <c r="A5605"/>
    </row>
    <row r="5606" spans="1:1" x14ac:dyDescent="0.25">
      <c r="A5606"/>
    </row>
    <row r="5607" spans="1:1" x14ac:dyDescent="0.25">
      <c r="A5607"/>
    </row>
    <row r="5608" spans="1:1" x14ac:dyDescent="0.25">
      <c r="A5608"/>
    </row>
    <row r="5609" spans="1:1" x14ac:dyDescent="0.25">
      <c r="A5609"/>
    </row>
    <row r="5610" spans="1:1" x14ac:dyDescent="0.25">
      <c r="A5610"/>
    </row>
    <row r="5611" spans="1:1" x14ac:dyDescent="0.25">
      <c r="A5611"/>
    </row>
    <row r="5612" spans="1:1" x14ac:dyDescent="0.25">
      <c r="A5612"/>
    </row>
    <row r="5613" spans="1:1" x14ac:dyDescent="0.25">
      <c r="A5613"/>
    </row>
    <row r="5614" spans="1:1" x14ac:dyDescent="0.25">
      <c r="A5614"/>
    </row>
    <row r="5615" spans="1:1" x14ac:dyDescent="0.25">
      <c r="A5615"/>
    </row>
    <row r="5616" spans="1:1" x14ac:dyDescent="0.25">
      <c r="A5616"/>
    </row>
    <row r="5617" spans="1:1" x14ac:dyDescent="0.25">
      <c r="A5617"/>
    </row>
    <row r="5618" spans="1:1" x14ac:dyDescent="0.25">
      <c r="A5618"/>
    </row>
    <row r="5619" spans="1:1" x14ac:dyDescent="0.25">
      <c r="A5619"/>
    </row>
    <row r="5620" spans="1:1" x14ac:dyDescent="0.25">
      <c r="A5620"/>
    </row>
    <row r="5621" spans="1:1" x14ac:dyDescent="0.25">
      <c r="A5621"/>
    </row>
    <row r="5622" spans="1:1" x14ac:dyDescent="0.25">
      <c r="A5622"/>
    </row>
    <row r="5623" spans="1:1" x14ac:dyDescent="0.25">
      <c r="A5623"/>
    </row>
    <row r="5624" spans="1:1" x14ac:dyDescent="0.25">
      <c r="A5624"/>
    </row>
    <row r="5625" spans="1:1" x14ac:dyDescent="0.25">
      <c r="A5625"/>
    </row>
    <row r="5626" spans="1:1" x14ac:dyDescent="0.25">
      <c r="A5626"/>
    </row>
    <row r="5627" spans="1:1" x14ac:dyDescent="0.25">
      <c r="A5627"/>
    </row>
    <row r="5628" spans="1:1" x14ac:dyDescent="0.25">
      <c r="A5628"/>
    </row>
    <row r="5629" spans="1:1" x14ac:dyDescent="0.25">
      <c r="A5629"/>
    </row>
    <row r="5630" spans="1:1" x14ac:dyDescent="0.25">
      <c r="A5630"/>
    </row>
    <row r="5631" spans="1:1" x14ac:dyDescent="0.25">
      <c r="A5631"/>
    </row>
    <row r="5632" spans="1:1" x14ac:dyDescent="0.25">
      <c r="A5632"/>
    </row>
    <row r="5633" spans="1:1" x14ac:dyDescent="0.25">
      <c r="A5633"/>
    </row>
    <row r="5634" spans="1:1" x14ac:dyDescent="0.25">
      <c r="A5634"/>
    </row>
    <row r="5635" spans="1:1" x14ac:dyDescent="0.25">
      <c r="A5635"/>
    </row>
    <row r="5636" spans="1:1" x14ac:dyDescent="0.25">
      <c r="A5636"/>
    </row>
    <row r="5637" spans="1:1" x14ac:dyDescent="0.25">
      <c r="A5637"/>
    </row>
    <row r="5638" spans="1:1" x14ac:dyDescent="0.25">
      <c r="A5638"/>
    </row>
    <row r="5639" spans="1:1" x14ac:dyDescent="0.25">
      <c r="A5639"/>
    </row>
    <row r="5640" spans="1:1" x14ac:dyDescent="0.25">
      <c r="A5640"/>
    </row>
    <row r="5641" spans="1:1" x14ac:dyDescent="0.25">
      <c r="A5641"/>
    </row>
    <row r="5642" spans="1:1" x14ac:dyDescent="0.25">
      <c r="A5642"/>
    </row>
    <row r="5643" spans="1:1" x14ac:dyDescent="0.25">
      <c r="A5643"/>
    </row>
    <row r="5644" spans="1:1" x14ac:dyDescent="0.25">
      <c r="A5644"/>
    </row>
    <row r="5645" spans="1:1" x14ac:dyDescent="0.25">
      <c r="A5645"/>
    </row>
    <row r="5646" spans="1:1" x14ac:dyDescent="0.25">
      <c r="A5646"/>
    </row>
    <row r="5647" spans="1:1" x14ac:dyDescent="0.25">
      <c r="A5647"/>
    </row>
    <row r="5648" spans="1:1" x14ac:dyDescent="0.25">
      <c r="A5648"/>
    </row>
    <row r="5649" spans="1:1" x14ac:dyDescent="0.25">
      <c r="A5649"/>
    </row>
    <row r="5650" spans="1:1" x14ac:dyDescent="0.25">
      <c r="A5650"/>
    </row>
    <row r="5651" spans="1:1" x14ac:dyDescent="0.25">
      <c r="A5651"/>
    </row>
    <row r="5652" spans="1:1" x14ac:dyDescent="0.25">
      <c r="A5652"/>
    </row>
    <row r="5653" spans="1:1" x14ac:dyDescent="0.25">
      <c r="A5653"/>
    </row>
    <row r="5654" spans="1:1" x14ac:dyDescent="0.25">
      <c r="A5654"/>
    </row>
    <row r="5655" spans="1:1" x14ac:dyDescent="0.25">
      <c r="A5655"/>
    </row>
    <row r="5656" spans="1:1" x14ac:dyDescent="0.25">
      <c r="A5656"/>
    </row>
    <row r="5657" spans="1:1" x14ac:dyDescent="0.25">
      <c r="A5657"/>
    </row>
    <row r="5658" spans="1:1" x14ac:dyDescent="0.25">
      <c r="A5658"/>
    </row>
    <row r="5659" spans="1:1" x14ac:dyDescent="0.25">
      <c r="A5659"/>
    </row>
    <row r="5660" spans="1:1" x14ac:dyDescent="0.25">
      <c r="A5660"/>
    </row>
    <row r="5661" spans="1:1" x14ac:dyDescent="0.25">
      <c r="A5661"/>
    </row>
    <row r="5662" spans="1:1" x14ac:dyDescent="0.25">
      <c r="A5662"/>
    </row>
    <row r="5663" spans="1:1" x14ac:dyDescent="0.25">
      <c r="A5663"/>
    </row>
    <row r="5664" spans="1:1" x14ac:dyDescent="0.25">
      <c r="A5664"/>
    </row>
    <row r="5665" spans="1:1" x14ac:dyDescent="0.25">
      <c r="A5665"/>
    </row>
    <row r="5666" spans="1:1" x14ac:dyDescent="0.25">
      <c r="A5666"/>
    </row>
    <row r="5667" spans="1:1" x14ac:dyDescent="0.25">
      <c r="A5667"/>
    </row>
    <row r="5668" spans="1:1" x14ac:dyDescent="0.25">
      <c r="A5668"/>
    </row>
    <row r="5669" spans="1:1" x14ac:dyDescent="0.25">
      <c r="A5669"/>
    </row>
    <row r="5670" spans="1:1" x14ac:dyDescent="0.25">
      <c r="A5670"/>
    </row>
    <row r="5671" spans="1:1" x14ac:dyDescent="0.25">
      <c r="A5671"/>
    </row>
    <row r="5672" spans="1:1" x14ac:dyDescent="0.25">
      <c r="A5672"/>
    </row>
    <row r="5673" spans="1:1" x14ac:dyDescent="0.25">
      <c r="A5673"/>
    </row>
    <row r="5674" spans="1:1" x14ac:dyDescent="0.25">
      <c r="A5674"/>
    </row>
    <row r="5675" spans="1:1" x14ac:dyDescent="0.25">
      <c r="A5675"/>
    </row>
    <row r="5676" spans="1:1" x14ac:dyDescent="0.25">
      <c r="A5676"/>
    </row>
    <row r="5677" spans="1:1" x14ac:dyDescent="0.25">
      <c r="A5677"/>
    </row>
    <row r="5678" spans="1:1" x14ac:dyDescent="0.25">
      <c r="A5678"/>
    </row>
    <row r="5679" spans="1:1" x14ac:dyDescent="0.25">
      <c r="A5679"/>
    </row>
    <row r="5680" spans="1:1" x14ac:dyDescent="0.25">
      <c r="A5680"/>
    </row>
    <row r="5681" spans="1:1" x14ac:dyDescent="0.25">
      <c r="A5681"/>
    </row>
    <row r="5682" spans="1:1" x14ac:dyDescent="0.25">
      <c r="A5682"/>
    </row>
    <row r="5683" spans="1:1" x14ac:dyDescent="0.25">
      <c r="A5683"/>
    </row>
    <row r="5684" spans="1:1" x14ac:dyDescent="0.25">
      <c r="A5684"/>
    </row>
    <row r="5685" spans="1:1" x14ac:dyDescent="0.25">
      <c r="A5685"/>
    </row>
    <row r="5686" spans="1:1" x14ac:dyDescent="0.25">
      <c r="A5686"/>
    </row>
    <row r="5687" spans="1:1" x14ac:dyDescent="0.25">
      <c r="A5687"/>
    </row>
    <row r="5688" spans="1:1" x14ac:dyDescent="0.25">
      <c r="A5688"/>
    </row>
    <row r="5689" spans="1:1" x14ac:dyDescent="0.25">
      <c r="A5689"/>
    </row>
    <row r="5690" spans="1:1" x14ac:dyDescent="0.25">
      <c r="A5690"/>
    </row>
    <row r="5691" spans="1:1" x14ac:dyDescent="0.25">
      <c r="A5691"/>
    </row>
    <row r="5692" spans="1:1" x14ac:dyDescent="0.25">
      <c r="A5692"/>
    </row>
    <row r="5693" spans="1:1" x14ac:dyDescent="0.25">
      <c r="A5693"/>
    </row>
    <row r="5694" spans="1:1" x14ac:dyDescent="0.25">
      <c r="A5694"/>
    </row>
    <row r="5695" spans="1:1" x14ac:dyDescent="0.25">
      <c r="A5695"/>
    </row>
    <row r="5696" spans="1:1" x14ac:dyDescent="0.25">
      <c r="A5696"/>
    </row>
    <row r="5697" spans="1:1" x14ac:dyDescent="0.25">
      <c r="A5697"/>
    </row>
    <row r="5698" spans="1:1" x14ac:dyDescent="0.25">
      <c r="A5698"/>
    </row>
    <row r="5699" spans="1:1" x14ac:dyDescent="0.25">
      <c r="A5699"/>
    </row>
    <row r="5700" spans="1:1" x14ac:dyDescent="0.25">
      <c r="A5700"/>
    </row>
    <row r="5701" spans="1:1" x14ac:dyDescent="0.25">
      <c r="A5701"/>
    </row>
    <row r="5702" spans="1:1" x14ac:dyDescent="0.25">
      <c r="A5702"/>
    </row>
    <row r="5703" spans="1:1" x14ac:dyDescent="0.25">
      <c r="A5703"/>
    </row>
    <row r="5704" spans="1:1" x14ac:dyDescent="0.25">
      <c r="A5704"/>
    </row>
    <row r="5705" spans="1:1" x14ac:dyDescent="0.25">
      <c r="A5705"/>
    </row>
    <row r="5706" spans="1:1" x14ac:dyDescent="0.25">
      <c r="A5706"/>
    </row>
    <row r="5707" spans="1:1" x14ac:dyDescent="0.25">
      <c r="A5707"/>
    </row>
    <row r="5708" spans="1:1" x14ac:dyDescent="0.25">
      <c r="A5708"/>
    </row>
    <row r="5709" spans="1:1" x14ac:dyDescent="0.25">
      <c r="A5709"/>
    </row>
    <row r="5710" spans="1:1" x14ac:dyDescent="0.25">
      <c r="A5710"/>
    </row>
    <row r="5711" spans="1:1" x14ac:dyDescent="0.25">
      <c r="A5711"/>
    </row>
    <row r="5712" spans="1:1" x14ac:dyDescent="0.25">
      <c r="A5712"/>
    </row>
    <row r="5713" spans="1:1" x14ac:dyDescent="0.25">
      <c r="A5713"/>
    </row>
    <row r="5714" spans="1:1" x14ac:dyDescent="0.25">
      <c r="A5714"/>
    </row>
    <row r="5715" spans="1:1" x14ac:dyDescent="0.25">
      <c r="A5715"/>
    </row>
    <row r="5716" spans="1:1" x14ac:dyDescent="0.25">
      <c r="A5716"/>
    </row>
    <row r="5717" spans="1:1" x14ac:dyDescent="0.25">
      <c r="A5717"/>
    </row>
    <row r="5718" spans="1:1" x14ac:dyDescent="0.25">
      <c r="A5718"/>
    </row>
    <row r="5719" spans="1:1" x14ac:dyDescent="0.25">
      <c r="A5719"/>
    </row>
    <row r="5720" spans="1:1" x14ac:dyDescent="0.25">
      <c r="A5720"/>
    </row>
    <row r="5721" spans="1:1" x14ac:dyDescent="0.25">
      <c r="A5721"/>
    </row>
    <row r="5722" spans="1:1" x14ac:dyDescent="0.25">
      <c r="A5722"/>
    </row>
    <row r="5723" spans="1:1" x14ac:dyDescent="0.25">
      <c r="A5723"/>
    </row>
    <row r="5724" spans="1:1" x14ac:dyDescent="0.25">
      <c r="A5724"/>
    </row>
    <row r="5725" spans="1:1" x14ac:dyDescent="0.25">
      <c r="A5725"/>
    </row>
    <row r="5726" spans="1:1" x14ac:dyDescent="0.25">
      <c r="A5726"/>
    </row>
    <row r="5727" spans="1:1" x14ac:dyDescent="0.25">
      <c r="A5727"/>
    </row>
    <row r="5728" spans="1:1" x14ac:dyDescent="0.25">
      <c r="A5728"/>
    </row>
    <row r="5729" spans="1:1" x14ac:dyDescent="0.25">
      <c r="A5729"/>
    </row>
    <row r="5730" spans="1:1" x14ac:dyDescent="0.25">
      <c r="A5730"/>
    </row>
    <row r="5731" spans="1:1" x14ac:dyDescent="0.25">
      <c r="A5731"/>
    </row>
    <row r="5732" spans="1:1" x14ac:dyDescent="0.25">
      <c r="A5732"/>
    </row>
    <row r="5733" spans="1:1" x14ac:dyDescent="0.25">
      <c r="A5733"/>
    </row>
    <row r="5734" spans="1:1" x14ac:dyDescent="0.25">
      <c r="A5734"/>
    </row>
    <row r="5735" spans="1:1" x14ac:dyDescent="0.25">
      <c r="A5735"/>
    </row>
    <row r="5736" spans="1:1" x14ac:dyDescent="0.25">
      <c r="A5736"/>
    </row>
    <row r="5737" spans="1:1" x14ac:dyDescent="0.25">
      <c r="A5737"/>
    </row>
    <row r="5738" spans="1:1" x14ac:dyDescent="0.25">
      <c r="A5738"/>
    </row>
    <row r="5739" spans="1:1" x14ac:dyDescent="0.25">
      <c r="A5739"/>
    </row>
    <row r="5740" spans="1:1" x14ac:dyDescent="0.25">
      <c r="A5740"/>
    </row>
    <row r="5741" spans="1:1" x14ac:dyDescent="0.25">
      <c r="A5741"/>
    </row>
    <row r="5742" spans="1:1" x14ac:dyDescent="0.25">
      <c r="A5742"/>
    </row>
    <row r="5743" spans="1:1" x14ac:dyDescent="0.25">
      <c r="A5743"/>
    </row>
    <row r="5744" spans="1:1" x14ac:dyDescent="0.25">
      <c r="A5744"/>
    </row>
    <row r="5745" spans="1:1" x14ac:dyDescent="0.25">
      <c r="A5745"/>
    </row>
    <row r="5746" spans="1:1" x14ac:dyDescent="0.25">
      <c r="A5746"/>
    </row>
    <row r="5747" spans="1:1" x14ac:dyDescent="0.25">
      <c r="A5747"/>
    </row>
    <row r="5748" spans="1:1" x14ac:dyDescent="0.25">
      <c r="A5748"/>
    </row>
    <row r="5749" spans="1:1" x14ac:dyDescent="0.25">
      <c r="A5749"/>
    </row>
    <row r="5750" spans="1:1" x14ac:dyDescent="0.25">
      <c r="A5750"/>
    </row>
    <row r="5751" spans="1:1" x14ac:dyDescent="0.25">
      <c r="A5751"/>
    </row>
    <row r="5752" spans="1:1" x14ac:dyDescent="0.25">
      <c r="A5752"/>
    </row>
    <row r="5753" spans="1:1" x14ac:dyDescent="0.25">
      <c r="A5753"/>
    </row>
    <row r="5754" spans="1:1" x14ac:dyDescent="0.25">
      <c r="A5754"/>
    </row>
    <row r="5755" spans="1:1" x14ac:dyDescent="0.25">
      <c r="A5755"/>
    </row>
    <row r="5756" spans="1:1" x14ac:dyDescent="0.25">
      <c r="A5756"/>
    </row>
    <row r="5757" spans="1:1" x14ac:dyDescent="0.25">
      <c r="A5757"/>
    </row>
    <row r="5758" spans="1:1" x14ac:dyDescent="0.25">
      <c r="A5758"/>
    </row>
    <row r="5759" spans="1:1" x14ac:dyDescent="0.25">
      <c r="A5759"/>
    </row>
    <row r="5760" spans="1:1" x14ac:dyDescent="0.25">
      <c r="A5760"/>
    </row>
    <row r="5761" spans="1:1" x14ac:dyDescent="0.25">
      <c r="A5761"/>
    </row>
    <row r="5762" spans="1:1" x14ac:dyDescent="0.25">
      <c r="A5762"/>
    </row>
    <row r="5763" spans="1:1" x14ac:dyDescent="0.25">
      <c r="A5763"/>
    </row>
    <row r="5764" spans="1:1" x14ac:dyDescent="0.25">
      <c r="A5764"/>
    </row>
    <row r="5765" spans="1:1" x14ac:dyDescent="0.25">
      <c r="A5765"/>
    </row>
    <row r="5766" spans="1:1" x14ac:dyDescent="0.25">
      <c r="A5766"/>
    </row>
    <row r="5767" spans="1:1" x14ac:dyDescent="0.25">
      <c r="A5767"/>
    </row>
    <row r="5768" spans="1:1" x14ac:dyDescent="0.25">
      <c r="A5768"/>
    </row>
    <row r="5769" spans="1:1" x14ac:dyDescent="0.25">
      <c r="A5769"/>
    </row>
    <row r="5770" spans="1:1" x14ac:dyDescent="0.25">
      <c r="A5770"/>
    </row>
    <row r="5771" spans="1:1" x14ac:dyDescent="0.25">
      <c r="A5771"/>
    </row>
    <row r="5772" spans="1:1" x14ac:dyDescent="0.25">
      <c r="A5772"/>
    </row>
    <row r="5773" spans="1:1" x14ac:dyDescent="0.25">
      <c r="A5773"/>
    </row>
    <row r="5774" spans="1:1" x14ac:dyDescent="0.25">
      <c r="A5774"/>
    </row>
    <row r="5775" spans="1:1" x14ac:dyDescent="0.25">
      <c r="A5775"/>
    </row>
    <row r="5776" spans="1:1" x14ac:dyDescent="0.25">
      <c r="A5776"/>
    </row>
    <row r="5777" spans="1:1" x14ac:dyDescent="0.25">
      <c r="A5777"/>
    </row>
    <row r="5778" spans="1:1" x14ac:dyDescent="0.25">
      <c r="A5778"/>
    </row>
    <row r="5779" spans="1:1" x14ac:dyDescent="0.25">
      <c r="A5779"/>
    </row>
    <row r="5780" spans="1:1" x14ac:dyDescent="0.25">
      <c r="A5780"/>
    </row>
    <row r="5781" spans="1:1" x14ac:dyDescent="0.25">
      <c r="A5781"/>
    </row>
    <row r="5782" spans="1:1" x14ac:dyDescent="0.25">
      <c r="A5782"/>
    </row>
    <row r="5783" spans="1:1" x14ac:dyDescent="0.25">
      <c r="A5783"/>
    </row>
    <row r="5784" spans="1:1" x14ac:dyDescent="0.25">
      <c r="A5784"/>
    </row>
    <row r="5785" spans="1:1" x14ac:dyDescent="0.25">
      <c r="A5785"/>
    </row>
    <row r="5786" spans="1:1" x14ac:dyDescent="0.25">
      <c r="A5786"/>
    </row>
    <row r="5787" spans="1:1" x14ac:dyDescent="0.25">
      <c r="A5787"/>
    </row>
    <row r="5788" spans="1:1" x14ac:dyDescent="0.25">
      <c r="A5788"/>
    </row>
    <row r="5789" spans="1:1" x14ac:dyDescent="0.25">
      <c r="A5789"/>
    </row>
    <row r="5790" spans="1:1" x14ac:dyDescent="0.25">
      <c r="A5790"/>
    </row>
    <row r="5791" spans="1:1" x14ac:dyDescent="0.25">
      <c r="A5791"/>
    </row>
    <row r="5792" spans="1:1" x14ac:dyDescent="0.25">
      <c r="A5792"/>
    </row>
    <row r="5793" spans="1:1" x14ac:dyDescent="0.25">
      <c r="A5793"/>
    </row>
    <row r="5794" spans="1:1" x14ac:dyDescent="0.25">
      <c r="A5794"/>
    </row>
    <row r="5795" spans="1:1" x14ac:dyDescent="0.25">
      <c r="A5795"/>
    </row>
    <row r="5796" spans="1:1" x14ac:dyDescent="0.25">
      <c r="A5796"/>
    </row>
    <row r="5797" spans="1:1" x14ac:dyDescent="0.25">
      <c r="A5797"/>
    </row>
    <row r="5798" spans="1:1" x14ac:dyDescent="0.25">
      <c r="A5798"/>
    </row>
    <row r="5799" spans="1:1" x14ac:dyDescent="0.25">
      <c r="A5799"/>
    </row>
    <row r="5800" spans="1:1" x14ac:dyDescent="0.25">
      <c r="A5800"/>
    </row>
    <row r="5801" spans="1:1" x14ac:dyDescent="0.25">
      <c r="A5801"/>
    </row>
    <row r="5802" spans="1:1" x14ac:dyDescent="0.25">
      <c r="A5802"/>
    </row>
    <row r="5803" spans="1:1" x14ac:dyDescent="0.25">
      <c r="A5803"/>
    </row>
    <row r="5804" spans="1:1" x14ac:dyDescent="0.25">
      <c r="A5804"/>
    </row>
    <row r="5805" spans="1:1" x14ac:dyDescent="0.25">
      <c r="A5805"/>
    </row>
    <row r="5806" spans="1:1" x14ac:dyDescent="0.25">
      <c r="A5806"/>
    </row>
    <row r="5807" spans="1:1" x14ac:dyDescent="0.25">
      <c r="A5807"/>
    </row>
    <row r="5808" spans="1:1" x14ac:dyDescent="0.25">
      <c r="A5808"/>
    </row>
    <row r="5809" spans="1:1" x14ac:dyDescent="0.25">
      <c r="A5809"/>
    </row>
    <row r="5810" spans="1:1" x14ac:dyDescent="0.25">
      <c r="A5810"/>
    </row>
    <row r="5811" spans="1:1" x14ac:dyDescent="0.25">
      <c r="A5811"/>
    </row>
    <row r="5812" spans="1:1" x14ac:dyDescent="0.25">
      <c r="A5812"/>
    </row>
    <row r="5813" spans="1:1" x14ac:dyDescent="0.25">
      <c r="A5813"/>
    </row>
    <row r="5814" spans="1:1" x14ac:dyDescent="0.25">
      <c r="A5814"/>
    </row>
    <row r="5815" spans="1:1" x14ac:dyDescent="0.25">
      <c r="A5815"/>
    </row>
    <row r="5816" spans="1:1" x14ac:dyDescent="0.25">
      <c r="A5816"/>
    </row>
    <row r="5817" spans="1:1" x14ac:dyDescent="0.25">
      <c r="A5817"/>
    </row>
    <row r="5818" spans="1:1" x14ac:dyDescent="0.25">
      <c r="A5818"/>
    </row>
    <row r="5819" spans="1:1" x14ac:dyDescent="0.25">
      <c r="A5819"/>
    </row>
    <row r="5820" spans="1:1" x14ac:dyDescent="0.25">
      <c r="A5820"/>
    </row>
    <row r="5821" spans="1:1" x14ac:dyDescent="0.25">
      <c r="A5821"/>
    </row>
    <row r="5822" spans="1:1" x14ac:dyDescent="0.25">
      <c r="A5822"/>
    </row>
  </sheetData>
  <autoFilter ref="A1:AN582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>abbasi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abbasi</dc:creator>
  <cp:lastModifiedBy>admin</cp:lastModifiedBy>
  <dcterms:created xsi:type="dcterms:W3CDTF">2018-05-05T06:47:48Z</dcterms:created>
  <dcterms:modified xsi:type="dcterms:W3CDTF">2019-04-23T12:03:26Z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4fa6956e-c159-427b-8ae9-6d5ff5ce84dc</vt:lpwstr>
  </property>
</Properties>
</file>