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5505" windowWidth="17520" windowHeight="4695" activeTab="1"/>
  </bookViews>
  <sheets>
    <sheet name="لیست کلی" sheetId="4" r:id="rId1"/>
    <sheet name="لیست فعالیتهای تایید شده" sheetId="5" r:id="rId2"/>
  </sheets>
  <definedNames>
    <definedName name="_xlnm._FilterDatabase" localSheetId="1" hidden="1">'لیست فعالیتهای تایید شده'!$A$1:$U$59</definedName>
    <definedName name="_xlnm._FilterDatabase" localSheetId="0" hidden="1">'لیست کلی'!$A$1:$T$1</definedName>
  </definedNames>
  <calcPr calcId="144525"/>
</workbook>
</file>

<file path=xl/calcChain.xml><?xml version="1.0" encoding="utf-8"?>
<calcChain xmlns="http://schemas.openxmlformats.org/spreadsheetml/2006/main">
  <c r="P61" i="5" l="1"/>
  <c r="M61" i="5"/>
  <c r="O12" i="4"/>
</calcChain>
</file>

<file path=xl/sharedStrings.xml><?xml version="1.0" encoding="utf-8"?>
<sst xmlns="http://schemas.openxmlformats.org/spreadsheetml/2006/main" count="1970" uniqueCount="522">
  <si>
    <t>رديف</t>
  </si>
  <si>
    <t>عنوان نیاز</t>
  </si>
  <si>
    <t>هدف</t>
  </si>
  <si>
    <t>مرجع استخراج نیاز</t>
  </si>
  <si>
    <t>اولویت پیشنهادی</t>
  </si>
  <si>
    <t>الزامات جاري</t>
  </si>
  <si>
    <t>شرکت متولی</t>
  </si>
  <si>
    <t>D</t>
  </si>
  <si>
    <t>گزارش خود ارزیابی استرس تست.</t>
  </si>
  <si>
    <t>تهیه و توسعه نرم‌افزار بومی محاسبات پارامترهای شیمی آب در نیروگاه اتمی بوشهر</t>
  </si>
  <si>
    <t xml:space="preserve">تهیه مدارک فنی و تکنولوژی تعمیرات برای تجهیزات بحرانی </t>
  </si>
  <si>
    <t>تهیه مدل‌های نرم‌افزاری از ساختمان‌های کلاس یک نیروگاه اتمی بوشهر در نرم‌افزارهای تخصصی</t>
  </si>
  <si>
    <t>طراحی و ساخت دستگاه خشک‌کن لوله‌های مولد بخار</t>
  </si>
  <si>
    <t xml:space="preserve">بررسی فنی، ایمنی و اقتصادی انجام تعمیرات کانال‌های ایمنی در زمان بهره‌برداری و ارائه الزامات و برنامه  انجام کار </t>
  </si>
  <si>
    <t>بررسی وضعیت جرثقیل قطبی و ارائه طرح مدرنیزاسیون جهت بهبود عملکرد و ایمنی ان</t>
  </si>
  <si>
    <t>بررسی وضعیت و تهیه دستورالعمل تست درهای ضد آب در سایت نیروگاه اتمی بوشهر</t>
  </si>
  <si>
    <t xml:space="preserve">فعالیت های مربوط به بررسی موضوعات پیشنهادی مرتبط با دفترچه حمایت از پایان نامه های دانشگاهی، ارائه مشاوره های لازم در قالب معرفی استاد مشاور صنعتی و .... (موضوع دفترچه حمایت از پایان نامه های دانشجویی) </t>
  </si>
  <si>
    <t>بروز رسانی کاتالوگ بارشی به منظور تدقیق پارامترهایی نظیر عمق روان آب و سیل مخرب در سایت نیروگاه اتمی</t>
  </si>
  <si>
    <t>بروز رسانی کاتالوگ لرزه‌ای نیروگاه و برآورد جدید و دقیق نیروهای لرزه ای وارده به سازه های نیروگاه اتمی بوشهر</t>
  </si>
  <si>
    <t xml:space="preserve">گزارشات ارسال شده در قالب فعالیت‌ مستمر  «پایش سلامت سازه‌های نیروگاه»/ادامه فعالیت مستمر سال قبل. </t>
  </si>
  <si>
    <t>لزوم ارزیابی مجدد استحکام و مقاومت سازه های مهم نیروگاه در مقابل بارهای مختلف نظیر باز زلزله بر اساس گزارش استرس تست و نظر کارشناسان UJV.</t>
  </si>
  <si>
    <t>نقطه نظرات ارائه شده در گزارش ارزیابی OSART در زمینه ساختمان ها.</t>
  </si>
  <si>
    <t>* گزارش " بررسی وضعیت بانک داده‌های شیمی نیروگاه اتمی بوشهر و تعیین نواقص آن جهت استفاده از داده‌ها به منظور آنالیز و تحلیل"  ارسالی طی نامه شماره LTR-6000-16134 مورخ 1398/06/05؛
* نیازهای شرکت بهره‌برداری در زمینه ارتقای بانک داده های شیمی در نیروگاه اتمی بوشهر؛
*  الزامات موجود در زمینه استقرار مرکز داده‌های شیمی در نیروگاه های اتمی دنیا؛ 
* نتایج بازدید انجام شده از مرکز داده های شیمی در VNIIAES و جلسات برگزار شده در این زمینه.</t>
  </si>
  <si>
    <t xml:space="preserve">* بهینه سازی تعمیرات؛ 
* اگاهی از مدیریت هزینه و کیفیت تعمیرات؛ 
 * تصمیم گیری برای برنامه ریزی تعمیرات. </t>
  </si>
  <si>
    <t>* کاهش زمان جابجایی سوخت؛
* کاهش زمان انجام فعالیت های تعمیرات دوره ای  در مدار اول؛
* کاهش دوز تجمعی پرسنل در زمان تعمیرات.</t>
  </si>
  <si>
    <t>* آماده سازی سریع محیط داخلی مولد بخار جهت بازرسی دوره‌ای تیوب‌ها و اجزای داخلی مولدهای بخار؛
* کاهش زمان انجام فعالیت های تعمیرات دوره ای  در مدار اول؛
* کاهش دز تجمعی پرسنل در زمان تعمیرات؛
* کاهش خطاهای ناشی از عدم آماده سازی مناسب تیوب‌ها جهت انجام تست جریان گردابه‌ای               ( Eddy Current).</t>
  </si>
  <si>
    <t>* کاهش زمان تعمیرات؛ 
* کاهش خطاهای فعالیت های تعمیراتی؛
 * افزایش کیفیت تعمیرات.</t>
  </si>
  <si>
    <t>کاهش تعمیرات و بهبود عملکرد ابندی کلکتور ها مولد بخار.</t>
  </si>
  <si>
    <t>کاهش زمان انجام فعالیت های تعمیرات دوره ای  در مدار اول و دوم.</t>
  </si>
  <si>
    <t>ابلاغیه بهینه سازی زمان توقف برای تعمیرات دوره ای طی نامه شماره LTR-1000-217756 تاریخ 1397/10/29.</t>
  </si>
  <si>
    <t>* ارزیابی شرایط محیطی تجهیزات مهم از نظر ایمنی و تعیین شرایط بحرانی؛
* تعیین نواقص موجود در مشخصات فنی و داده‌های محیطی تجهیزات مهم از نظر ایمنی؛
* تهیه و تدوین دستورالعمل اجرایی تعیین صلاحیت محیطی تجهیزات؛
* انجام آنالیزهای مربوطه جهت اطمینان از عملکرد مناسب تجهیزات مهم از نظر ایمنی در شرایط حادثه؛
* تعیین و پیشنهاد اقدامات اصلاحی مورد نیاز جهت کاهش اثرات محیطی در عملکرد ایمن تجهیزات نیروگاه؛
* تعیین فعالیت‌ها و اقدامات (تست‌ها، روش‌های بهره‌برداری، فعالیت‌های نگهداری و تعمیرات) جهت کاهش توقف‌های ناخواسته و برنامه‌ریزی نشده.</t>
  </si>
  <si>
    <t>ارزیابی امکان راه‌اندازی تجهیزات کنترل و ابزار دقیق مهم از نظر ایمنی در شرایط از دست رفتن طولانی مدت برق نیروگاه و تهیه اقدامات اصلاحی</t>
  </si>
  <si>
    <t>ارتقاء بانک داده‌های شیمی نیروگاه اتمی بوشهر جهت ارائه نتایج به فرم جداول و نمودارهای استاندارد</t>
  </si>
  <si>
    <t>* آنالیز قابلیت اطمینان سیستم تغذیه اضطراری بر اساس داده‌های واقعی و وضعیت حاضر تجهیزات؛
* تعیین مدهای خرابی مشترک سیستم بر اساس اطلاعات واقعی؛
* تعیین مکانیزم‌های خرابی موثر؛
* ارائه اقدامات اصلاحی جهت کاهش اثرات مکانیزم‌های خرابی شناسایی شده.</t>
  </si>
  <si>
    <t>* ارزیابی وضعیت تغذیه الکتریکی تجهیزات کنترل و ابزار دقیق مهم از نظر ایمنی حین حوادث شدید؛ 
* ارائه اقدامات اصلاحی متناسب جهت استفاده از تجهیزات  کنترل و ابزار دقیق مهم از نظر ایمنی در شرایط از دست رفتن طولانی مدت برق نیروگاه.</t>
  </si>
  <si>
    <t>ارائه خدمات به صاحب اختیار طراحی</t>
  </si>
  <si>
    <t>انجام بررسی‌ها، آنالیز و تحلیل‌های ریشه‌ای خرابی تجهیزات و ارائه راهکارهای پیشگیرانه برای جلوگیری از رویدادهای مشابه و تهیه گزارش‌های تعیین علل خرابی  و تهیه درخت رویداد حسب درخواست کمیته بررسی رویداد،</t>
  </si>
  <si>
    <t>* نقطه‌نظرات کارشناسان OSART مبنی بر اینکه برنامه ارزیابی و تعیین صلاحیت محیطی تجهیزات (به عنوان بخشی از برنامه Equipment Qualification) به صورت سیستماتیک در نیروگاه اجرا نشده است؛
* الزامات موجود در استانداردها و مراجع مربوط به نیروگاه‌های اتمی به منظور پیاده‌سازی برنامه تعیین صلاحیت تجهیزات در نیروگاه‌های اتمی نظیر:
IAEA Safety Standards Series NS-G-1.6, Seismic Design and Qualification for Nuclear
Power Plants
- IAEA Safety Reports Series 3, Equipment Qualification in Operational Nuclear Power
Plants: Upgrading, Preserving and Reviewing
 IEEE Std 344 and IEEE Std 323 and IEEE Std 627
- ASME QME-1-1994</t>
  </si>
  <si>
    <t>* رویدادهای رخ داده در سایر نیروگاه‌های هسته‌ای بر اساس مدارک SOER-2002-2.</t>
  </si>
  <si>
    <t>* با توجه به ضعف های موجود در بانک داده های شیمی در نیروگاه اتمی بوشهر و همچنین مطالعات انجام شده بر روی بانک اطلاعاتی مرکز داده های شیمی در شرکت VNIIAES، امکان ارتقاء و به روز رسانی این نرم افزار به منظور ارائه گزارشات به شکل استاندارد وجود دارد. انجام این فرآیند بر اساس بررسی انجام شده طی گزارش بند 1-8 فعالیت مستمر استقرار مرکز داده های شیمی پیش از این ارائه شده است.
 * کاهش هزینه و زمان در تحلیل داده‌های شیمی آب در مدار اول و دوم نیروگاه اتمی بوشهر</t>
  </si>
  <si>
    <t>1- بررسی مکانیزم‌های خوردگی احتمالی
2- ارایه راهکارهای پیشگیرانه و اصلاحی</t>
  </si>
  <si>
    <t xml:space="preserve">ارایه خدمات مشاوره در خصوص بررسی، احیاء و بهینه نمودن تجهیزات و  سیستم‌های بازرسی مدار اول نیروگاه اتمی بوشهر </t>
  </si>
  <si>
    <t>دستور مدیرعامل محترم شرکت تولید و توسعه مطابق با بند 2-2 نامه شماره LTR-4100-9998068 مورخ 99/09/22</t>
  </si>
  <si>
    <t>تهیه دستورالعمل‌ها و روش‌های اجرایی حفاظت کاتدی در نیروگاه</t>
  </si>
  <si>
    <t xml:space="preserve">مطابق با درخواست کمیته خوردگی مندرج در صورتجلسه شماره MOM-1091-17347 مورخ 98/04/31 </t>
  </si>
  <si>
    <t>توسعه و پشتیبانی نرم افزار جامع مدیریت خوردگی</t>
  </si>
  <si>
    <t>مدیریت خوردگی (فاز دوم)</t>
  </si>
  <si>
    <t>ادامه پروژه مدیریت خوردگی (فاز اول)</t>
  </si>
  <si>
    <t xml:space="preserve">بررسی و اعلام نظر درخصوص تصمیم فنی‌های ارایه شده توسط نیروگاه </t>
  </si>
  <si>
    <t>1-   بررسی موارد مندرج در تصمیم فنی‌های اتخاذ شده در نیروگاه 
2- ارایه نقطه نظرات  و تأیید یا عدم تأیید  آنها
3- ارایه راهکارهای اصلاحی پیشنهادی</t>
  </si>
  <si>
    <t>در طول زمان بهره‌برداری بنا به دلایل مختلف نظیر لزوم تغییر کاربری، تحلیل پایداری در مقابل تغییر بارگذاری، عملیات ترمیم و مقاوم سازی ، پایش سلامت سازه و سایر موارد و ملزومات مهندسی سازه نیاز است قبل از تصمیم گیری در خصوص تغییرات حتما بر روی مدل های نرم افزاری ( که بسته به نیاز تحلیل می تواند مدل های در نرم افزارهای نظیر SAP, ETABS. ANSYS or ABAQUS تهیه شوند، مورد استفاده قرار گیرند) تحلیل های متناسب صورت گیرد. در همین راستا وجود مدل های 3 بعدی ساختمان حداقل برای سازه های پر اهمیت ایمنی ضروری می باشد و در این پروژه به تهیه آنها پرداخته می شود. با ادامه این پروژه پس از گذشت مدت کوتاه چند سال می توان مدل تمامی سازه ها در اکثر نرم افزارهای کاربردی نظیر موارد مدکور را تهیه کرد. در این خصوص لازم به ذکر است که شرکت توانا تجربه مدلسازی 3 بعدی ساختمان‌های ZE, ZY را با تمام جزییات بارگذاری در نرم افزار ETABS. دارد. در این راستا نتایج بدست آمده از تحلیل در گزارشات مدلسازی به مدیریت ساختمان شرکت بهره برداری ارایه شده است.</t>
  </si>
  <si>
    <t>*گذشت بیش از 40 سال از عمر  سازه‌ها و تجهیزات  آن‌ها در حالی که عمر مفید آنها  در حدود 30 سال بوده است، باعث بروز خوردگی و آسیب دیدگی تجهیزات مهمی نظیر درب های ساختمانها شده است. علاوه بر این شرایط محیطی خشن و وجود رطوبت بالا دلیل کافی بر ارزیابی مجدد درب ها بر اساس دستور العمل های موجود شرکت بهره برداری می‌باشد. لازم به ذکر است در صورت آسیب دیدگی درب های سازه بسته نوع کاربری آن امکان گسترش آسیب به داخل و با بیرون ساختمان وجود دارد. همچنین کاربری یک سازه با آسیب دیدن درب آن می تواند تحت تاثیر قرار گیرد. همچنین پیشنهاد می شود که در صورت نیاز دستورالعمل های موجود نیز بر اساس آخرین تغییرات ایجاد شده در آیین نامه های مربوطه بروز رسانی شوند. در این پروژه می توان به موارد زیر پرداخت
 تعیین استانداردها و الزامات مرجع جهت انجام بازرسی و بازدیدهای مورد نیاز؛
* تهیه دستورالعمل‌های بازرسی مرتبط با تعیین وضعیت درب‌های ضد آب؛
* انجام بازرسی‌های تخصصی از درب‌های ضد آب؛
* ارائه راهکار اصلاحی در صورت مشاهده عدم برآورده شدن الزامات مورد نظر.</t>
  </si>
  <si>
    <t>بارش‌های اخیر و تغییرات اقلیمی به طور حتم پارامترها و مقیاس سیلاب و  روان‌آب‌های تخمین زده شده بر روی سایت نیروگاه اتمی بوشهر را تغییر داده است. بدین منظور ضروریست تا با انجام ارزیابی و تدقیق کاتالوگ بارشی، اقدامات مورد نیاز اصلاحی در سایت انجام شود چرا که ممکن است سطح روان آب های جمع شده در سایت به هنگام بارش قوی، تغییر کرده باشد.</t>
  </si>
  <si>
    <t>بر اساس انجام مطالعات و بررسی های صورت گرفته در شرکت توانا  در خلال پروژه استرس تست مشخص شده که محاسبات مربوط به طراحی لرزه ای سازه‌ها بر اساس اطلاعات لرزه‌ای بدست آمده از کاتالوگ‌های لرزه‌ای مربوط به 50 سال گذشته می‌باشد. گذشت بیش از 50 سال منجر به تغییر کاتالوگ‌ها و اطلاعات موجود لرزه‌ای شده است و به تبع آن بار لرزه‌ای محتمل واره بر سازه نیز تغییر کرده است. در این بخش پیشنهاد می‌گردد که بروزرسانی این کاتالوگ ها پرداخته شود تا در صورت تغییر زیاد بارهای لرزه‌ای وارده به سازه، قبل از وقوع هرگونه رویداد خطرناک اقدامات لازم به منظور مقاوم سازی سازه ها صورت پذیرد.</t>
  </si>
  <si>
    <t xml:space="preserve"> مجاورت  سازه‌ها با آب خلیج فارس بر مکانیزم‌های غالب فرسودگی بتن تأثیرگذار بوده و باعث تسریع خرابی بتن می‌شود. در فعالیت مستمر «پایش سلامت سازه‌ها» به طور مفصل به مکانیزم‌های خرابی اثر گذار بر دوام سازه های بتنی پرداخته شده است. همچنین راهکارهای برداشت اطلاعات و دستورالعمل بازرسی چشمی سازه و انجام تست‌های مخرب و غیر مخرب نیز به شرکت بهره برداری ارایه شده است. در این میان جای خالی بستر نرم افزاری ثبت اطلاعات بدست آمده از پایش سلامت سازه هم چنین ثبت تغییرات انجام شده (در قالب تعمیر، بهسازی، مرمت و تغییر کاربری) به چشم میخورد.  نرم افزار ثبت  اطلاعات سازه‌ای برای ساختمانها نیروگاه به صورت سیستماتیک تمام سبقه سازه از اطلاعات اولیه و طراحی هم چنین مراحل نگهداری و در صورت وجود بهسازی و تغییر کاربری را ثبت و به کاربر ارایه می‌نماید تا بتوان در خصوص ادامه فعالیت و سرویس مورد نیاز به آن تصمیم گیری نمود. لازم به ذکر است که شرکت توانا سابقه توسعه موفق چندین نرم افزار  در زمینه نیروگاه اتمی را دارد.</t>
  </si>
  <si>
    <t>بر اساس انجام مطالعات و بررسی های صورت گرفته در شرکت توانا  در خلال پروژه استرس تست مشخص شده امکان نفوذ آب ناشی از سیلاب به داخل ساختمان های حساس و غیر حساس وجود دارد. در این پروژه پیشنهاد می گردد که بر اساس اولویت و ضرورت امکان استفاده از تجهیزات مهار آب سیار در بخش بیرونی سازه ها همچنین نوع این تجهیزات، محل قرار گیری و شیوه های انتقال و نصبشان در محل مورد بررسی قرار گیرد. در این فعالیت سعی خواهد شد که از تجهیزات تولید داخل استفاده شود.</t>
  </si>
  <si>
    <t>بر اساس انجام مطالعات و بررسی های صورت گرفته در شرکت توانا  در خلال پروژه استرس تست مشخص شده امکان برگشت آب از سیستم فاضلاب سازه‌های مهمی نظیر ZK در هنگام وقوع سیلاب و بالا آمدن سطح آب در سایت وجود دارد. در این پروژه سعی خواهد شد با بررسی سیستم فاضلاب هر یک از سازه‌های حساس نیروگاه به بررسی وقوع این حادثه و ارایه راهکارهای موثر به منظور جلوگیری از وقوع این حادثه پرداخته شود</t>
  </si>
  <si>
    <t>1- تعیین و شناسایی شرکت‌های داخلی جهت انجام مدرنیزاسیون تجهیزات
2- بررسی و اعلام هزینه‌های مورد نیاز جهت مدرنیزاسیون تجهیزات فعلی
3- مقایسه قیمت‌ها و آنالیز آنها
4- تهیه گزارش نهایی و ارایه پیشنهاد به کارفرمای محترم</t>
  </si>
  <si>
    <t>1- تهیه فهرست دستورالعمل‌ها و روش‌های اجرایی مورد نیاز
2- تهیه دستورالعمل‌ها و روش‌های اجرایی تصویب شده در مرحله اول
3- تصویب و اخذ تأییدیه دستورالعمل‌ها و روش‌های اجرایی از نهادهای ذیربط</t>
  </si>
  <si>
    <t>1- پشتیبانی فنی و رفع باگ‌های نرم‌افزاری برنامه مدیریت خوردگی
2- توسعه نرم‌افزار براسا اهداف میان مدت و بلند مدت نیروگاه</t>
  </si>
  <si>
    <t>تحویل نرم‌افزار مدیریت خوردگی در فاز اول</t>
  </si>
  <si>
    <t>P</t>
  </si>
  <si>
    <t xml:space="preserve">بررسی عدم کارکرد صحیح برخی از شیرهای سیستم UX </t>
  </si>
  <si>
    <t>استقرار سیستم مکانیزه نت (با استفاده از تامین نرم افزار SAP )</t>
  </si>
  <si>
    <t>بر اساس نامه بهر بردار در خصوص "ده اولویت اول بهینه سازی توقف" شماره LTR-1000-260264</t>
  </si>
  <si>
    <t xml:space="preserve">ارائه خدمات در رابطه با  برنامه مدیریت فرسودگی  و پشتیبانی فنی  نرم افزار بانک داده مدیریت فرسودگی </t>
  </si>
  <si>
    <t>بر اساس گزارش WANO 2020 -صورت جلسه پیوست نامه شماره LTR-1420-258467 مورخ 99/8/6</t>
  </si>
  <si>
    <t xml:space="preserve"> * نتایج بازدید انجام شده از مرکز داده های شیمی در VNIIAES و جلسات برگزار شده در این زمینه؛
* نتایج تجربیات و بررسی‌های انجام شده طی فعالیت مستمر استقرار مرکز داده های شیمی در نیروگاه‌های اتمی دنیا؛
* گزارش " بررسی نرم‌افزارهای مورد نیاز جهت استقرار مرکز پشتیبانی فنی شیمی در نیروگاه‌ اتمی بوشهر" ارسالی طی نامه شماره LTR-6000-16966 مورخ 1398/06/27 مربوط به فعالیت مستمر " استقرار مرکز داده های شیمی در نیروگاه اتمی بوشهر"؛
* لزوم استفاده از نرم‌افزارهای محاسباتی در زمینه تغییر و بهینه سازی شیمی آب در مدار اول و دوم نیروگاه اتمی بوشهر؛
* استفاده از این نرم‌افزار در پشتیبانی فنی واحدهای جدید.
* تهیه گزارشات تحلیلی سه ماهه و سالیانه در مدار دوم نیروگاه در سال 99 و لزوم انجام محاسبات به وسیله نرم‌افزارهای محاسباتی</t>
  </si>
  <si>
    <t xml:space="preserve"> بررسی نشت هوا در سیستم‌های آب بندی توربین( سیستم SG) تاثیر آن بر رژیم شیمیایی و خوردگی در مدار دوم نیروگاه اتمی بوشهر</t>
  </si>
  <si>
    <t>1- تعیین مکانیزم خرابی و دلیل نشت هوا و عدم اکسیژن زدایی در مخزن هوازدای سیستم SG
2- ارایه راهکار اصلاحی</t>
  </si>
  <si>
    <t xml:space="preserve">* بر اساس مشکلات به وجود آمده در رژیم شیمی آب و افزایش غلظت اکسیژن و دی اکسید کربن در مدار دوم نیروگاه </t>
  </si>
  <si>
    <t>1- بررسی دلایل افزایش میزان کانداکتیویته و کاهش pH در سیستم SS و تاثیر آن بر میزان خوردگی شینه‌های توربوژنراتور
2- ارایه راهکار اصلاحی</t>
  </si>
  <si>
    <t>* بر اساس نتایج جلسات برگزار شده با کارشناسان مدیریت شیمی نیروگاه و لزوم بررسی موضوع از دیدگاه شیمی و خوردگی با توجه به اهمیت موضوع</t>
  </si>
  <si>
    <t>* با توجه به قیمت بالای تامین نرم‌افزارهای محاسباتی مربوط به شیمی آب در مدار اول ( COTRAN-M) و در مدار دوم( COMSY و RAMEK Kontor) توسعه نرم افزار بومی  امری ضروری است؛
*  با توجه به متدولوژی های تهیه شده در فاز دوم فعالیت مستمر مرکز داده های شیمی, در حال حاضر امکان تهیه این نرم افزار برای برخی از پارامترهای مدار دوم امکان پذیر می‌باشد؛
* استفاده  از این نرم افزار در تحلیل موارد مرتبط با شیمی آب در مدار دوم و تغییر رژیم شیمیایی آب مدار دوم؛
* کاربرد این نرم افزار در تکمیل گزارشات فصلی و سالیانه از داده‌های مرتبط با شیمی آب در مدار اول و دوم نیروگاه اتمی بوشهر.</t>
  </si>
  <si>
    <t>تهیه و توسعه نرم افزار ثبت اطلاعات جمع آوری شده طی پایش  سازه های نیروگاه</t>
  </si>
  <si>
    <t>بررسی عملکرد سیستم فاضلاب سازه‌های مهم در سیلاب طرح</t>
  </si>
  <si>
    <t xml:space="preserve">تهیه گزارش توجیهی تأمین دیسک‌های فارسونکا از منابع داخلی  براساس نتایج ارایه شده در پروژه «تحلیل خرابی دیسک‌های فارسونکا» </t>
  </si>
  <si>
    <t>1 - تهیه فهرست تأمین‌کنندگان داخلی و رتبه‌بندی فنی آنها
2- بررسی تجربیات دیگر صنایع در داخل کشور در خصوص  بهره‌برداری از صفحات فارسونکای مشابه 
3- تهیه گزارش نهایی و معرفی تأمین‌کنندگان داخلی</t>
  </si>
  <si>
    <t>مطروحه در کمیته خوردگی طی صورتجلسه شماره MOM-1091-18199 مورخ 99/07/22</t>
  </si>
  <si>
    <t>1- بررسی وضعیت فعلی قابلیت اطمینان پمپ‌ها
2- تهیه گزارش نهایی و ارایه راهکارهای اصلاحی ارتقای قابلیت اطمینان</t>
  </si>
  <si>
    <t>گزارش خودارزیابی استرس تست.</t>
  </si>
  <si>
    <t>بخش‌هایی از گزارش خود ارزیابی استرس تست و همچنین لزوم بررسی درب‌های سازه‌ها پس از گذشت سال‌های زیاد از نصب آن‌ها.</t>
  </si>
  <si>
    <t>بخشهایی ازگزارش خود ارزیابی استرس تست همچنین لزوم بروز رسانی کاتالوگ لرزه‌ای نیروگاه و برآورد جدید و دقیق نیروهای لرزه ای وارده به سازه های نیروگاه اتمی بوشهر چرا که اطلاعات موجود در این زمینه پس از احداث ساختمان های نیروگاه، تغییر کرده است.</t>
  </si>
  <si>
    <t xml:space="preserve"> لزوم بازرسی و تعیین احتمال نفوذ آب به داخل ساختمان هنگام وقوع سیل.در خلال تهیه گزارش استرس تست و بازرسیهای صورت گرفته از سازه ها و سیستمهای وابسته بدانها به نظر می‌رسد که سیستم فاضلاب موجود در بسیاری از سازه‌ها، قابلیت جلوگیری از جریان بازگشتی فاضلاب به هنگام سیلاب را ندارند. این مورد می‌تواند به صورت مجزا مورد بررسی قرارگیرد.</t>
  </si>
  <si>
    <t xml:space="preserve"> ارزیابی جایگزین‌های مناسب برای فیلترهای کره فلزی؛</t>
  </si>
  <si>
    <t xml:space="preserve">بررسی و تحلیل مشکلات موجود در  سیستم آب خنک‌کننده شینه‌های توربوژنراتور( سیستم SS) </t>
  </si>
  <si>
    <t xml:space="preserve">ارزیابی قابلیت اطمینان سیستم تغذیه اضطراری نیروگاه و ارائه اقدامات اصلاحی </t>
  </si>
  <si>
    <t>بررسی امکان استفاده از تجهیزات مهار آب سیار در بخش بیرونی سازه ها وارائه راهکارهای اصلاحی در صورت نیاز</t>
  </si>
  <si>
    <t xml:space="preserve"> تحلیل و بررسی رویدادهای نیروگاهی</t>
  </si>
  <si>
    <t>*  مشارکت فعال در تمامی کمیته های بررسی رویداد؛
*  بکارگیری حداقل دو متد از متدهای MORT, HPES, ASSET جهت آنالیز رویدادهای اختلال و انحراف در کار نیروگاه؛
*  بکارگیری حداقل یک متد از متدهای HPES, ASSET جهت آنالیز رویدادهای کم پیامد در کار نیروگاه؛
*  تحلیل تمامی انواع رویدادهای نیروگاهی با استفاده از تکنیک های تحلیل رویداد به همراه ترسیم دیاگرام های مربوطه؛
* بسط دادن عوامل بروز رویداد در صورتی که عامل بوجود آورنده رویداد تجهیز باشد و تهیه گزارش آنالیز مستقل جهت ارائه در کمیته های بررسی رویداد در زمان بررسی رویداد (بکارگیری متد extend of case and extend of condition)؛
*  تهیه گزارش ارزیابی احتمالاتی ایمنی (Probabilistic safety assessment - PSA) در ازای تمامی رویدادهای اختلال و انحراف در کار نیروگاه و ارائه در کمیته های بررسی رویداد در زمان بررسی رویداد؛
*  ارائه گزارش تحلیلی با استفاده از تکنیک های تحلیل رویداد و ارايه اقدامات اصلاحی پیشنهادی، پس از تطبیق و بررسی رویداد رخداده در نیروگاه با رویداد مشابه رخداده در سایر نیروگاه های عضو وانو؛
*  بررسی تکمیلی گزارش های بررسی رویدادهای نیروگاه که در زمان بررسی رویداد کمیته بررسی کننده امکان تشخیص دلایل ریشه ای را نداشته، پس از ارسال درخواست از طریق شرکت بهره‌برداری.</t>
  </si>
  <si>
    <t>توانا</t>
  </si>
  <si>
    <t>بررسی گزارش های رویدادهای دریافتی ماهانه وانو</t>
  </si>
  <si>
    <t>* تطبیق گزارش های منتشر شده توسط وانو به صورت ماهانه با رویدادهای به وقوع پیوسته در نیروگاه (از زمان شروع به ثبت رویدادها در نیروگاه) و در صورت نیاز تدوین اقدام پیشگیرانه. این مورد پس از ثبت رویدادهای وانو در نرم‌افزار جامع تجارب بهره برداری شروع خواهد شد؛
* ارائه گزارش های منتخب وانو پس از بررسی میدانی وضعیت آن ها در نیروگاه (با هماهنگی گروه تجارب بهره برداری مدیریت سیستم مدیریت و نظارت شرکت بهره برداری) در جلسات سازماندهی شده بدین منظور در شرکت بهره برداری.</t>
  </si>
  <si>
    <t>بررسی گزارش های رویدادهای مهم (SER)</t>
  </si>
  <si>
    <t>* ترجمه گزارش های رویدادهای مهم (SER)؛
* تطبیق شرایط نیروگاه با موارد ذکر شده در گزارش با بررسی میدانی؛
* تدوین اقدامات اصلاحی پیشگیرانه پیشنهادی و ارائه پرزنتی از گزارش تهیه شده، در ازای هر گزارش SER بصورت مجزا برای واحدهای هدف در نیروگاه (از زمان تصویب موضوع به صورت حداقل هر سه هفته یک گزارش تهیه، انتخاب و ترتیب بررسی با هماهنگی گروه تجارب بهره برداری مدیریت سیستم مدیریت و نظارت شرکت بهره برداری صورت پذیرد.).</t>
  </si>
  <si>
    <t>ارتقای دانش تجارب بهره‌برداری و تحلیل رویدادها، نیازمند تلاش و برنامه‌ریزی ویژه‌ و مطالعه منابع مختلف انگلیسی و روسی است. با توجه به اینکه در این منابع لغات و اصطلاحات مختلف و گوناگونی بکار می‌رود، تهیه یک واژه‌نامه تخصصی در این زمینه الزامی می‌باشد. همچنین با توجه به اینکه در نرم‌افزار جامع تجارب بهره‌برداری کلیه فعالیت‌های حوزه تجارب بهره‌برداری بصورت یکپارچه قرار می‌گیرد، لازم است این موضوع نیز بصورت یک ماژول در این نرم‌افزار اضافه شده و کلیه لغات و اصطلاحات تخصصی به این ماژول اضافه شود. در این فعالیت، کلیه این موارد بصورت کامل توسط شرکت توانا انجام خواهد شد. همچنین افزودن قابلیت های جدید به نرم افزار مطابق با نیازهای شرکت بهره برداری، ارائه آموزش به کارکنان و انجام اصلاحات در نرم افزار مطابق با نیازهای جاری شرکت بهره برداری در این فعالیت انجام خواهد شد.</t>
  </si>
  <si>
    <t>تهیه و تدوین روش بومی و سیستماتیک جهت تحلیل و بررسی رویداد های بهره برداری نیروگاه اتمی بوشهر به همراه توسعه نرم افزار مربوطه</t>
  </si>
  <si>
    <t>با توجه به توصیه آژانس مبنی بر توسعه روش بومی جهت تحلیل ریشه‌ای رویدادهای بهره برداری در هر کشوری و با توجه به اینکه در قالب پروژه RCA تمامی روش‌های شناخته شده تحلیل ریشه‌ای رویداد بررسی شده و  نقاط ضعف و قوت آنها نیز استخراج شده، لازم است در این مرحله روش جامع و بومی برای تحلیل ریشه‌ای رویدادهای نیروگاه اتمی بوشهر تهیه و توسعه داده شود.در طی این پروژه با توجه به تجربیات کسب شده ، براساس فعالیت های قبلی انجام شده، روشی مختص نیروگاه اتمی بوشهر جهت تحلیل ریشه ای رویدادهای  بهره برداری توسعه داده شده و در نهایت روش مذکور در قالب یک نرم افزار جامع و کامل تحویل شرکت بهره برداری خواهد شد</t>
  </si>
  <si>
    <t>الزامات آژانس  و وانو در خصوص بروزرسانی دستورالعمل‌های تحلیل ریشه‌ای رویداد</t>
  </si>
  <si>
    <t>اجرای برنامه ی بازبینی دوره ای ایمنی نیروگاه اتمی بوشهر واحد 1 (PSR)</t>
  </si>
  <si>
    <t>اجرای فرآیند بازبینی دوره ای ایمنی نیروگاه اتمی بوشهر برای دوره ی اول مطابق با الزامات نظام ایمنی کشور</t>
  </si>
  <si>
    <t>ادامه فعالیت مستمر سال 1399 (استقرار برنامه بازبینی دوره ای ایمنی نیروگاه اتمی بوشهر واحد 1) و الزام نظام ایمنی هسته ای جهت تمدید پروانه بهره برداری</t>
  </si>
  <si>
    <t>تهیه ابزار آموزشی برای پرسنل شرکت بهره برداری در راستای آموزش سناریوهای حوادث وخیم و مشاهده اثرات اقدامات مدیریت حادثه ، تهیه ابزار اعتبارسنجی و راستی آزمایی دستورالعمل های SBEOI،  استقرار نرم افزار پیش بینی توالی رویدادها حین حوادث شدید برای تیم مدیریت حادثه (AMT)  و  تیم مدیریت بحران در نیروگاه اتمی بوشهر  و مرکز مدیریت بحران سازمان بهره بردار که در آینده در شرکت تولید و توسعه مستقر خواهد شد.</t>
  </si>
  <si>
    <t>تهیه نرم افزار پشتیبانی اقدامات مدیریت حوادث وخیم نیروگاه اتمی بوشهر</t>
  </si>
  <si>
    <t>تهیه ابزار کمکی تصمیم گیری در مدیریت حوادث وخیم و ماورای طراحی، تسهیل و تسریع در تعیین اقدامات مناسب مدیریت حادثه در شرایط پر استرس کاری و کاهش خطای انسانی در زمان بروز حوادث وخیم و ماورای طراحی در نیروگاه، سیستماتیک نمودن مدارک راهنمای مدیریت حوادث (SBEOI) در قالب یک نرم افزار و تسهیل فرایند آموزش پرسنل و کاهش خطای انسانی</t>
  </si>
  <si>
    <t>تجربیات سایر کشورها در استفاده از تکنولوژی های جدید در جهت آموزش و کاهش خطاهای انسانی در مدیریت حوادث وخیم و ماورای طراحی در نیروگاه</t>
  </si>
  <si>
    <t>طراحی و تولید نرم افزار مرکزی آزمایشگاه سیار پایش محیطی نیروگاه اتمی بوشهر</t>
  </si>
  <si>
    <t xml:space="preserve">هدف اصلی از این پروژه "طراحی و تولید یک نرم افزار  جدید جهت جایگزینی با نرم افزار فعلی آزمایشگاه سیار پایش محیطی نیروگاه اتمی بوشهر بوده طوری که علاوه بر مشکلات و ایرادات نرم افزار موجود، قابلیت های جدیدی نیز به آن افزوده شود. برخی از مشکلات اصلی نرم افزار فعلی عبارت است از:
1- عدم ثبت اطلاعات مهم حاصل از  اندازه گیری های تجهیزات آزمایشگاه سیار،
2- عدم امکان گزارش گیری گسترده ثبت شده در پایگاه داده نرم افزار،
3- قدیمی بودن نقشه GPS و عدم امکان بروزرسانی آن،
4- قطع و وصل شدن ارتباط نرم افزار و دستگاه های اندازه گیری،
5- عدم امکان استفاده همزمان نرم افزار مرکزی و نرم افزارهای تخصصی دستگاه های اندازه گیری.
براین اساس قابلیت های نرم افزار جدید آزمایشگاه سیار به شرح زیر می باشد:
1- سرعت و سهولت دستیابی به نرم افزار و عدم نیاز به نصب آن روی کامپیوترهای کاربران،
2- امکان استفاده همزمان کاربران مربوطه از نرم افزار،
3- گزارش گیری گسترده از اطلاعات و داده های ثبت شده (مانند نمودارهای متعدد دو بعدی و یه بعدی)،
4- امکان اتصال همزمان نرم افزار مرکزی پایش محیطی و نرم افزارهای تخصصی دستگاه های اندازه گیری بصورت همزمان،
5- بهینه سازی و افزایش سرعت نرم افزار،
6- امکان تعریف کاربران مختلف در نرم افزار و اعطای دسترسی های مختلف به آنها،
7- امکان دسترسی آنلاین نرم افزار مرکزی به تمام داده های دستگاه های اندازه گیری،
8- امکان ثبت رخدادهای مختلف در نرم افزار توسط کاربران مختلف،
9- امکان اطلاع رسانی آنلاین رخدادهای جدید در نرم افزار آزمایشگاه سیار  پایش محیطی از طریق موبایل افراد،
10- امکان افزودن انواع مختلف دستگاه های اندازه گیری به نرم افزار  مرکزی  و ... </t>
  </si>
  <si>
    <t>مشکلات نرم افزار آزمایشگاه سیار پایش محیطی که در گزارش  "بروز رسانی آزمایشگاه سیار پایش محیطی نیروگاه اتمی بوشهر" (نامه 282551-12000 مورخ 99/10/10)</t>
  </si>
  <si>
    <t>هدف این پروژه طراحی یک شبکه ارتباط بیسیم مستقل جهت آزمایشگاه سیار پایش محیطی می باشد طوری که ارتباط با آزمایشگاه سیار در شرایط اضطراری (قطعی یا اختلال در شبکه ارتباطی مخابرات)، برقرار باقی بماند.</t>
  </si>
  <si>
    <t>مشکلات شبکه ارتباطی آزمایشگاه سیار پایش محیطی که در گزارش "بروز رسانی آزمایشگاه سیار پایش محیطی نیروگاه اتمی بوشهر" ذکر شده است.
(نامه 282551-12000 مورخ 99/10/10)</t>
  </si>
  <si>
    <t xml:space="preserve"> تهیه نرم افزار ثبت و حسابرسی پسمان های پرتوزا</t>
  </si>
  <si>
    <t>تهیه نرم افزاری جامع جهت مدیریت اطلاعات مربوط به حسابرسی پسمان های پرتوزا و افزایش دقت و کاهش خطای انسانی در فرایند ثبت و حسابرسی پسمان های پرتوزای نیروگاه</t>
  </si>
  <si>
    <t>دستورالعمل ثبت و حسابرسی پسماندهای رادیواکتیو نیروگاه اتمی بوشهر کد INS-4930-05</t>
  </si>
  <si>
    <t>ارائه مشاوره فنی در خصوص آزمایشگاه کنترل کیفی ترکیب سیمان و پسمان</t>
  </si>
  <si>
    <t>با توجه به اینکه آزمون های کنترل کیفی ترکیب سیمان و پسمان باید سالانه بر نمونه ها انجام شود لذا ارائه مشاوره فنی سالانه مربوط به آزمایشگاه توسط شرکت توانا بایدانجام شود</t>
  </si>
  <si>
    <t>الزامات آزمون کنترل کیفی مندرج در مکدرکFSAR</t>
  </si>
  <si>
    <t>تدوین برنامه مدیریت پسمان های با ابعاد بزرگ</t>
  </si>
  <si>
    <t>هدف تدوین روش مدیریتی پسمان های با ابعاد بزرگ می باشد که در مدرک طراحی نیروگاه در نظر گرفته نشده است ولی بخصوص در زمان تعمیرات امکان تولید آن ها خارج از برنامه عملکردی نرمال نیروگاه وجود دارد.</t>
  </si>
  <si>
    <t>بهبود سیستم پسمانداری نیروگاه اتمی بوشهر</t>
  </si>
  <si>
    <t>امکان سنجی استفاده از انبار پسمان واحد 2 (آلمانی) جهت افزایش ظرفیت انبار پسمانداری</t>
  </si>
  <si>
    <t>با توجه به محدود بودن ظرفیت حال حاضر نیروگاه اتمی بوشهر و وجود ساختمان مشابه انبار موجود در واحد یک نیروگاه اتمی بوشهر در واحد دوم نیروگاه که نیمه کاره باقیمانده است و وجود تجهیزاتی مانند جرثقیل و .. می توان انبار رزرو جهت افزایش ظرفیت نگهداری پسمان های پرتوزا در نیروگاه اتمی بوشهر ایجاد نمود.</t>
  </si>
  <si>
    <t>تهیه مدل جامع سیستم فرایندی پسمانداری نیروگاه اتمی بوشهر</t>
  </si>
  <si>
    <t>شرکت توانا به عنوان مسئول اصلی ارائه دهنده خدمات پشتیبانی فنی به نیروگاه اتمی بوشهر در حوزه پسمانداری جهت ارائه خدمات فنی نیاز به ایجاد مدل جامع فرآیندی از سیستم پسمانداری دارد.</t>
  </si>
  <si>
    <t xml:space="preserve"> ارائه خدمات پشتیبانی فنی در حوزه پسمانداری</t>
  </si>
  <si>
    <t>شبیه سازی سیستم پسمانداری نیروگاه اتمی بوشهر با نرم افزار      PWR-GALE</t>
  </si>
  <si>
    <t xml:space="preserve">بررسی و ارزیابی مسائل مرتبط با ایمنی سیستم های پسمانداری نیروگاه اتمی بوشهر </t>
  </si>
  <si>
    <t>* تهیه گزارش‌های سه ماهه/سالیانه  شیمی آب در مدار دوم نیروگاه اتمی بوشهر
* انجام محاسبات پارامترهای غیر قابل اندازه‌گیری نظیر pHT ، نشتی کندانسور
* انجام محاسبات مربوط به غلظت آهن در نقاط مختلف مدار دوم و نرخ رسوب گذاری در مولدهای بخار
* تهیه گزارش‌های سه ماهه/سالیانه شیمی آب در مدار اول نیروگاه اتمی بوشهر به منظور تحلیل خرابی‌های سوخت
* تحلیل داده‌های مربوط به پارامترهای اندازه‌گیری شده توسط سیستم‌های مانیتورینگ و نمونه برداری دستی شیمی آب در مدار اول
 انجام محاسبات به منظور تعیین نشتی از مدار اول به دوم و در صورت امکان تعیین میزان نشتی سوخت
* تهیه گزارش‌های تحلیل داده های مربوط به سیستم‌های مشترک نیروگاه اتمی بوشهر با توجه به مقادیر اندازه‌گیری شده توسط آزمایشگاه شیمی و ارایه راهکار به منظور بهبود رژیم‌های شیمیایی آب 
* تهیه گزارش‌های تحلیلی و مستند سازی اطلاعات ثبت شده در بانک داده‌ها در زمینه گاز و روغن در نیروگاه اتمی بوشهر</t>
  </si>
  <si>
    <t>* ادامه فعالیت مستمر سال 99 
* بر مبنای بند 2 صورتجلسه شماره 718-6200-MOM مورخ 1399/02/16
* لزوم بررسی داده‎‌های شیمی آب در مدار اول به منظور بررسی عوامل ریشه‌ای آسیب به مجتمع‌های سوخت از جمله ذرات معلق  طی نامه شماره 23138-6000-LTR مورخ 99/9/26
بر مبنای اطلاعات ثبت شده در بانک اطلاعاتی در نیروگاله اتمی بوشهر و لزوم پایش این داده‌ها به منظور مستند سازی و تهیه گزارشات مدون در قالب مرکز پشتیبانی فنی شیمی آب در نیروگاه اتمی بوشهر</t>
  </si>
  <si>
    <t>فوريت
(بدون فوريت 2 فوري 1 )</t>
  </si>
  <si>
    <t>1- آنالیز ریسک خوردگی
2- برنامه‌ریزی استراتژیک-تدوین ماتریس کنترل خوردگی
3- تعیین پارامترهای کلیدی عملکرد
4- تدوین دستورالعمل سنجش و پایش پارامترهای کلیدی عملکرد
5- تدوین دستورالعمل جلسات بازنگری عملکرد
6- برنامه‌ریزی تاکتیکی-تدوین دستورالعمل‌ها
7- تدوین دستورالعمل جمع‌آوری و تحلیل داده‌ها
8- تدوین دستورالعمل اقدام اصلاحی
9- فعالیت‌های پشتیبان نظام مدیریت خوردگی
10- تدوین دستورالعمل ممیزی نظام مدیریت خوردگی
11- تدوین شناسنامه نظام مدیریت خوردگی
12- اجرای برنامه‌های نظام مدیریت خوردگی
13- سنجش و پایش پارامترهای کلیدی عملکرد
14- بازنگری عملکرد
15- ممیزی نظام مدیریت خوردگی
16- به‌روزرسانی شناسنامه نظام مدیریت خوردگی</t>
  </si>
  <si>
    <t xml:space="preserve">به طور معمول وضعیت دوام سازه های نیروگاه در مقابل آتش سوزی مشخص نمی باشد. از همین رو در تحلیلی در نرم افزارهای تخصصی از قبیل اپن سیس (OpenSees) وضعیت فعلی و درصورت نیاز اقدامات اصلاحی باید مشخص شوند. لازم به ذکر است که آتشسوزی در سازختمانهای صنعتی در مدت کوتاهی می‌تواند مقاومت سازه را کاهش دهد (تخریب برج های دوقلو نیویورک و  همچنین ریزش سریع ساختمان پلاسکو تهران از جمله مثالهای تخریب سریع سازه تحت بار آتشسوزی هستند). وجود پوشش های شیمیایی بر روی دیواره های سازه ها، روغن موجود در تجهیزات و همچنین روغن های ذخیره شده، سوخت انواع دیزل ها و سایر تجهیزات احنمال وقوع آتشسوزی را به شدت بالا می برد و در صورت وقوع می تواند به شدت گسترش پیدا نماید و منتشر شود. یکی از عوامل تاثیر گذار در مهار آتش زمان پایداری سازه در برابر آتش می باشد. در صورت داشتن این زمان تیم اطفا حریق می‌تواند با خیال راحت‌تری به مهار آتش سوزی اقدام نماید هم چنین در صورت لزوم زمان لازم جهت تخلیه افراد و تجهیزات نیز مشخص می‌شود. </t>
  </si>
  <si>
    <t xml:space="preserve">فعالیتهای مستمر سالیانه در راستای وظایف ابلاغ شده در حوزه سوخت هسته ای به شرکت توانا </t>
  </si>
  <si>
    <t>فعالیتهای مرتبط با توسعه کدهای محاسبات هسته ای در قالب همکاری با  معاونت محاسبات پیشرفته شرکت مسنا</t>
  </si>
  <si>
    <t>ارائه خدمات فنی و مشاوره ای مورد نیاز در راستای تامین سوخت های سیکل های هشتم و نهم</t>
  </si>
  <si>
    <t xml:space="preserve">بررسی و نهایی سازی فعالیتهای پشتیبانی فنی نیروگاه برای پنج سال آینده و اولویت بندی اولیه آنها </t>
  </si>
  <si>
    <t>دستورالعمل شناسایی و تعیین اولویتهای پشتیبانی فنی نیروگاه</t>
  </si>
  <si>
    <t>تهیه فهرست پنج ساله نیازهای پشتیبانی فنی نیروگاه</t>
  </si>
  <si>
    <t>کنترل رعایت الزامات قرارداد پشتیبانی فنی 
بررسی و تایید گواهی های انجام فعالیت (سرتیفی کیت) 
موافقت با  فعالیتهای پشتیبانی فنی با پیمانکار در قالب زایاوکاها و دستور کارها 
سازماندهی برگزاری جلسات فنی با پیمانکار 
انجام مکاتبات لازم با پیمانکار در خصوص اجرا و پیگیری درخواستهای انجام کار در قالب زایاوکا و دستور کار 
مکاتبات لازم با شرکتهای گروه مشارکت در خصوص اجرای خدمات مشاوره ای در ارتباط با دستور کارهای تایید شده با پیمانکار 
سازماندهی حضور تفرات پیمانکار در قالب نفرات دائم و موقت
تهیه گزارش های شش ماهانه ز کلیه فعالیتهای مرتبط با پیمانکار</t>
  </si>
  <si>
    <t>قرارداد پشتیبانی فنی با پیمانکار</t>
  </si>
  <si>
    <t>استفاده از کارکنان صاحب صلاحیت در مرکز آموزش به عنوان مدرس پاره وقت</t>
  </si>
  <si>
    <t>با توجه به کمبود کارکنان با صلاحیت جهت تدریس متون نیروگاهی استفاده از پرسنل با تجربه نیروگاه جهت تدریس دروس نیروگاهی</t>
  </si>
  <si>
    <t>نیاز مرکز اموزش</t>
  </si>
  <si>
    <t xml:space="preserve">با توجه به خرید و نصب دستگاه های جدید پایش الودگی تمام بدن و ضرورت اموزش کلیه کارکنان متردد به ناحیه تحت کنترل و به خصوص کارکنان شرکت های پیمانکاری که ضرورت دارد این اموزش را فرا گیرند مدت زمان تلف شده انجام فعالیت ناحیه تحت کنترل ناشی از وقفه های در ایستگاه های سنجش آلودگی قابل توجه است همچنین این موضوع از کامنت های بازرسی اسارت و وانو بوده است. </t>
  </si>
  <si>
    <t>طراحی و بهبود سیستم پایش تشعشع در سیستم تهویه TL 33</t>
  </si>
  <si>
    <t>با توجه به احتمال وجود آلودگی رادیو اکتیو در بخش­های مختلف نیروگاه اتمی، در برخی از خطوط تهویه، هوای مکشی توسط فیلترهای جاذب ید و آیروسل (وابسته به نوع آلودگی محتمل) فیلتر شده و سپس به کانال خروجی استک نیروگاه فرستاده می­شود. بدر خصوص پایش تشعشع در سیستم تهویه TL33، در بررسی¬های اولیه نواقصی در پایش تشعشع در سیستم¬های تهویه مشاهده گردید. این نواقص شامل کمبود نقاط کنترلی آنلاین و یا افلاین برای اندازه¬گیری ید رادیواکتیو و یا آیروسل قبل از فیلترهای TL02N009-15، عدم وجود دستگاه اندازه¬گیری میزان گازهای نادر IRG در TL02 و TL33 و غیره می¬باشد.</t>
  </si>
  <si>
    <t>مسنا</t>
  </si>
  <si>
    <t xml:space="preserve">سیستم TR، سیستم جمع آوری آبهای دورریز و فرآوری آنها در سه ساختمان ZA, ZB, ZC است. آبهای جمع آوری شده ابتدا در تبخیرکننده و پس از آن در صورت نیاز به سوی فیلتر هدایت می شوند. این سیستم دارای دو فیلتر تبادل یونی است که فیلتر کاتیونی پس از اشباع شدن با محلول اسید سولفوریک احیا می شود و فیلتر آنیونی احیا نمی گردد. به عبارت دیگر پس از اشباع شدن با محلول اسید سولفوریک احیا می شود و فیلتر آنیونی احیا نمی گردد به عبارت دیگر پس از اشباع شدن تعویض رزین انجام می شود. احیا فیلتر کاتیونی با محلول اسید سولفویک مشکلاتی مثل خوردگی بین کریستالی فلز را به وجود می آورد و همچنین حلالیت سولفات حاصل از اسید سولفوریک کم است به طوریکه پس از احیا، فیلتر باید با حجم زیادی آب دمین شسته شود. اگر مقدار از اسید سولفوریک در فیلتر باقی بماند، احتمال ورود آن به سیستمهای مختلف سه ساختمان ZA, ZB, ZC وجود دارد. تعویض رزینهای آنیونی به دلیل قیمت بالای آن مقرون به صرفه نیست و همچنین باعث افزایش حجم پسماند اکتیو جامد نیز می شود. </t>
  </si>
  <si>
    <t>بازیابی و استفاده مجدد از اسید بوریک موجود در پسماندهای پرتو زا از طریق آمایش، تبادل یونی، فیلتراسیون، تبخیر و ... جهت بازیابی یا تزریق مجدد به مدار اولیه</t>
  </si>
  <si>
    <t xml:space="preserve">اسید بوریک مهمترین جزء جریان پسماندهای پرتو زا است که از راکتورهای نیروگاههای هسته ای منشأ می گیرد و بر شیمی پسماند غالب است، رویکرد برخورد باپسماندهای حاوی بوریک اسید بسیار مهم هستند، زیرا دارای اثرات زیست محیطی، اثرات فنی و مالی بسیار مهمی هستند. گزینه ها و تکنولوژیهای متعددی برای آمایش بوریک اسید موجود در پسماند در دسترس هستند. بوریک اسید را می توان از طریق بازیابی و بازیافت در نیروگاههای هسته ای مجددا مورد استفاده قرار داد. بور به شکل اسید بوریک محلول به عنوان جاذب نوترون در مدار اولیه به منظور کنترل شار نوترون در راکتورهای آب تحت فشار مورد استفاده قرار می گیرد. تخلیه پسماندهای رفع آلودگی شده حاوی اسید بوریک بسیار ساده و مقرون به صرفه است. اگر اسید بوریک قبل از دفع نهایی جدا سازی، تغلیظ و فرآوری نشود، حجم محصول تثبیت شده نهایی بسیار زیاد خواهد شد. زدودن اسید بوریک از پسماندهای پرتوزا، حجم پسماندها را کاهش خواهد داد. این کاهش حجم، موجب کاهش بسیار زیاد هزینه ها نیز خواهد شد. </t>
  </si>
  <si>
    <t>بررسی گزینه های مدیریت پسماندهای پرتو زای حاوی اسید بوریک 
انتخاب متناسب ترین تکنولوژی، مدیریت پسماندهای پرتوزای حاوی اسید بوریک به لحاظ فنی و اقتصادی 
انجام آزمونهای تجربی در مقیاس نیمه صنعتی و صنعتی مربوط به تکنولوژی بازیافت و بازیابی اسید بوریک</t>
  </si>
  <si>
    <t>ارزیابی امکان استفاده از سیستم TL09 نیروگاه اتمی بوشهر در راستای کاهش فشار در شرایط حوادث وخیم و ارائه راهکار جهت ارتقای آن</t>
  </si>
  <si>
    <t>یکی از آسیب پذیریهای نیروگاه در شرایط حوادث وخیم، از دست رفتن یکپارچگی محفظه ایمنی در اثر لود فشار است. در شرایط نشت داخل محفظه ایمنی و توأم با عدم کارکرد موثر سیستم اسپری و افزایش فشار به بالای 0.46 Mpa ممکن است اپراتور تصمیم به کاهش فشار محفظه ایمنی از طریق سیستم تهویه TL09 بگیرد. از آنجاییکه فیلترهای این سیستم برای کار در شرایط حوادث وخیم طراحی نشده است لازم است کفایت و قابلیت فیلترهای این سیستم در شرایط فوق الذکر ارزیابی گردد.</t>
  </si>
  <si>
    <t xml:space="preserve">ساخت دستگاه سیمولاتورپایش آلودگی تمام بدن جهت نصب در ازمایشگاه ایمنی پرتوی مرکز آموزش </t>
  </si>
  <si>
    <t>طراحی، ساخت و  پیاده سازی شبکه انتقال داده بیسیم پشتیبان جهت آزمایشگاه سیار پایش محیطی نیروگاه اتمی بوشهر</t>
  </si>
  <si>
    <t xml:space="preserve">تامین سیمیلاتور جهت آموزش کارکنان </t>
  </si>
  <si>
    <t>بهینه سازی عملکرد سیستم تهویه جهت جلوگیری از نشت مواد رادیو اکتیو خارج از مرزهای تعیین شده</t>
  </si>
  <si>
    <t>. براي حذف ميکروارگانيسم در ورودي آب دريا، كلر به صورت هيپوكلريت به آب  دريا تزريق مي شود تا اين ميکروارگانيسم ها در ورودي به كندانسورها حذف شده و بر روي لوله هاي كندانسور رسوب نکند. عدم حذف اين ميکروارگانيسم ها
باعث گرفتگي مسير عبور آب درون لوله مي شوند و نيز باعث كاهش سطح انتقال حرارت و در نتيجه كاهش راندمان كندانسورمي شوند. افزودن كلر به مدار آب دريا در خروجي باعث توليد كف مي شود كه مشکلاتي را .براي بهر برداري ايجاد مي كند.اين مشکلات عبارت است از توليد كف در حجم بالا، اشغال فضاي زيادي از محيط اطراف حوضچه، و اختلال در كار سيستم،</t>
  </si>
  <si>
    <t>در اين پروژه سعي مي شود راههاي حذف كف مورد بررسي قرار گيرد. همچنين را هاي عملي براي كاهش كف توليدي در خروجي مورد بررسي قرار مي گيرد.</t>
  </si>
  <si>
    <t xml:space="preserve"> بررسي راه هاي حذف كف توليدي در خروجي لوله هاي آب دريا در نيروگاه اتمي بوشهر</t>
  </si>
  <si>
    <t xml:space="preserve">استفاده از محلول دیگر برای احیا فیلتر کاتیونی وطراحی زیر سیستمی جهت احیای فیلتر آنیونی  </t>
  </si>
  <si>
    <t>بهینه سازی سیستم احیا فیلترهای تبادل یونی سیستم TR</t>
  </si>
  <si>
    <t>ارزیابی شرایط حوادث وخیم از حیث مواد رادیو اکتیو و لود فشار در محفظه ایمنی
بررسی عملکرد فیلتراسون سیستم TL09
بررسی استانداردهای آلایندگی نیروگاه اتمی بوشهر
ارائه یک طرح بهینه به منظور ارتقاء و بهبود عملکرد سیستم TL09 با هدف مقابله با شرایط حوادث وخیم</t>
  </si>
  <si>
    <t>سوخت</t>
  </si>
  <si>
    <t>پیشگیری از خطاهای انسانی و افزایش سرعت عمل جهت پیشگیری از حوادث و افزایش ایمنی نیروگاه</t>
  </si>
  <si>
    <t>نیازمندی های پشتیبانی فنی نیروگاه 
نامه شماره LTR-1000-240091 
 " فهرست فعالیت های پشتیبانی فنی"</t>
  </si>
  <si>
    <t>وان اکتیوزدایی پمپ های مدار اول و دیگر تجهیزات ساختمان راکتور</t>
  </si>
  <si>
    <t>با توجه  به اینکه در طرح فعلی صرفا" باکس اکتیوزدایی (عملا" غیر قابل استفاده) برای اینکار در نظر گرفته شده است لذا طراحی و نصب وان مخصوص و با تکنولوژی روز (التراسونیک یا الکتروشیمیایی) جهت اکتیوزدایی موثرتر و سریعتر با حداقل پیامدهای منفی برای تجهیز و پرتوگیری کارکنان ضروری می باشد</t>
  </si>
  <si>
    <t>تهیه گزارش ایمنی در خصوص نگهداری ایمن تجهیزات سیار مقابله با حوادث فراطراحی</t>
  </si>
  <si>
    <t>هسته ای</t>
  </si>
  <si>
    <t>ارزیابی امکان حضور در اتاق کنترل اصلی و رزرو در شرایط حوادث وخیم و ارائه راهکار اصلاحی</t>
  </si>
  <si>
    <t xml:space="preserve"> تدوین استراتژی و دستورالعمل تأمین خنک‌کننده در فاز فرونشانی حوادث وخیم</t>
  </si>
  <si>
    <t>فعالیتهای مرتبط با پشتیبانی نرم افزار سوخت گذاری</t>
  </si>
  <si>
    <t xml:space="preserve"> پیگیری رفع مشکلات موجود و بروزرسانی نرم افزار سوخت گذاری، ارایه آموزشهای تکمیلی</t>
  </si>
  <si>
    <t>پیشنهاد توانا</t>
  </si>
  <si>
    <t>دست‌یابی به توانمندی آنالیز داده‌های حاصل از سیستم متحرک نشت‌یاب غلاف سوخت</t>
  </si>
  <si>
    <t>ارایه مشاوره فنی در خصوص مدرنیزاسیون سیستم کنترل پارامترهای داخل قلب (ICIS)</t>
  </si>
  <si>
    <t xml:space="preserve">تسریع در مدرنیزاسیون ICIS به منظور امکان استفاده از مجتمع‌های سوخت نسل جدید (بدون بلانکت) در سیکل مربوطه  </t>
  </si>
  <si>
    <t>ادامه فعالیت از سال‌های قبل</t>
  </si>
  <si>
    <t>بر اساس نامه LTR-1000-268301  مورخ 99/12/09 نیروگاه، از طرف نیروگاه مورد نیاز اعلام شده و پیشنهاد شده است که در اولویت کاری سال 1400 قرار گیرد.</t>
  </si>
  <si>
    <t>تهیه نرم‌افزار جامع مدیریت دیتابانک فلزات پایه و جوش</t>
  </si>
  <si>
    <t>بیان شد که ضروریست تا از وجود و دسترسی پایگاه داده فلزات پایه و جوش، برای مواد و اقلام و پایگاه داده‌های بازرسی و نتایج تست‌های هیدرولیک و نیوماتیک (برای ثبوت عیوب فلز) حصول اطمینان گردد.</t>
  </si>
  <si>
    <t>بند 5 گزارش ممیزی گروه مشارکت</t>
  </si>
  <si>
    <t>ارائه خدمات پشتیبانی فنی دستگاه توسعه‌یافته گاما اسکنر نیروگاه اتمی بوشهر</t>
  </si>
  <si>
    <t>ارائه خدمات پشتیبانی فنی پس از اتمام و تحویل خدمات قرارداد توسعه و ارتقاء دستگاه گاما اسکنر نیروگاه بوشهر شامل آموزش، اعمال تغییرات نرم‌افزاری حاصل از تجارب بهره‌برده‌برداری از نرم‌افزار جدید، بهبود روش‌های دریافت خروجی از نرم‌افزار و تغییر قالب پاسپورت‌های بشکه‌های پسمان در صورت درخواست صاحب تجهیز</t>
  </si>
  <si>
    <t>پروژه توسعه و ارتقاء دستگاه گاما اسکنر نیروگاه اتمی بوشهر</t>
  </si>
  <si>
    <t>استقرار برنامه مديريت فرسودگي و افزايش طول عمر تجهيزات و سيستم‌ها در واحد یکم نيروگاه اتمي بوشهر</t>
  </si>
  <si>
    <t xml:space="preserve">ادامه پروژه مدیریت فرسودگی </t>
  </si>
  <si>
    <t>گزارش نهایی استرس تست</t>
  </si>
  <si>
    <t xml:space="preserve"> ارزیابی امکان راه‌اندازی سیستم آب تغذیه اضطراری با استفاده از دیزل ژنراتور مشترک 10GY50 </t>
  </si>
  <si>
    <t xml:space="preserve">تهیه نرم افزار شبیه‌ساز حوادث وخیم </t>
  </si>
  <si>
    <t>معاونت متولی توانا</t>
  </si>
  <si>
    <t xml:space="preserve">توضیحات شرکت توانا </t>
  </si>
  <si>
    <t>معاونت اجرایی</t>
  </si>
  <si>
    <t>* لزوم انجام ارزیابی ریسک تصمیم‌های فنی؛
* مشارکت در کارگروه استقرار مدیریت ریسک در نیروگاه مطابق بند 31 صورتجلسه مدیران به شماره MOM-4900-990-1 مورخ 99/9/20 ؛
* مشارکت در کارگروه  استقرار مدیریت ریسک بر روی تجهیز توربین مطابق برنامه راهبردی طی نامه به شماره 12100-285957 مورخ 99/12/12 شرکت افق هسته ای.</t>
  </si>
  <si>
    <t xml:space="preserve">براساس بند 3.2 اقدامات اصلاحی استرس تست، تهیه ابزار آموزشی برای پرسنل شرکت بهره برداری در راستای آموزش سناریوهای حوادث وخیم و مشاهده اثرات اقدامات مدیریت حادثه ، تهیه ابزار اعتبارسنجی و راستی آزمایی دستورالعمل های SBEOI، ضروری میباشد. 
همچنین  نامه شماره 243970-1132-LTR مورخ 98/11/19 شرکت بهره برداری در خصوص لزوم ارتقاء قابلیت های سیمولاتور نیروگاه
</t>
  </si>
  <si>
    <t>براساس بند 3.3 اقدامات اصلاحی استرس تست، ضروریست با توجه به پیامدهای رادیولوژیکی حوادث وخیم، ارزیابی جامعی از شرایط حضور پرسنل در مکانهای کنترلی (اتاق کنترل اصلی و رزرو، پشتیبانی فنی و اتاق بحران محلی) انجام و در صورت لزوم امکانات و تغییرات مورد نیاز در طرح اعمال گردد.</t>
  </si>
  <si>
    <t>براساس بند 5.2 اقدامات اصلاحی استرس تست، ضروریست مطالعات و بررسی های لازم جهت تدوین استراتژی تأمین آب خنک کننده برای مولدهای بخار، استخرسوخت و راکتور با استفاده از منابع سیار مستقل از برق تغذیه، در فاز پیشگیری و فرونشانی حوادث وخیم صورت پذیرد و نتایج بصورت گزارش ارائه گردد.</t>
  </si>
  <si>
    <t>فرایندها</t>
  </si>
  <si>
    <t>فنی و مهندسی</t>
  </si>
  <si>
    <t>ادامه فعالیت سال قبل</t>
  </si>
  <si>
    <t>زمان پیشنهادی جهت اجرا/ماه</t>
  </si>
  <si>
    <t>مقایسه استانداردهای بروز شده روسی  با استانداردهای طراحی نیروگاه  جهت اجرایی شدن  آنها در نیروگاه بر اساس درخواست شرکت بهره برداری</t>
  </si>
  <si>
    <t>دسته بندی نیاز(دایمی/پروژه ای)
  D /p</t>
  </si>
  <si>
    <t xml:space="preserve">1- تولید مستقل مدارک سالیانه فیزیک نوترونی و مدیریت سوخت که شامل گزارشهای PFMR ، FMR، NDR و ALBUM و پیگیری دریافت مدرک RSAR از پیمانکار روس. (24)
 2- بررسی مدارک دریافت شده در این حوزه از سوی پیمانکار روس. (1)
3-ادامه فعالیت مربوط به توسعه بسته نرم افزار کمکی KASKAD PLUS  جهت تسهیل تولید مدارک سالیانه فیزیک نوترونی و مدیریت سوخت  (6)
4-توسعه ماژول محاسباتی مشابه کد PERMAK  در  بسته نرم افزاری BNCP (8)
</t>
  </si>
  <si>
    <t>1-پایش مستمر داده‌های مربوط به اکتیویته آب مدار اول با استفاده از داده‌های ماهانه دریافتی از نیروگاه بمنظور اطمینان از یکپارچگی غلاف سوخت؛ (0.5)
 2-تهیه گزارش تفصیلی آنالیز یکپارچگی غلاف سوخت بر اساس داده‌های بهره‌برداری در شرایط مشاهده اثر اسپایک در تغییرات قدرت و در زمان خاموشی؛ (4)
3- ادامه تهیه و توسعه نرم افزارهای کاربردی در حوزه آنالیز نشتی غلاف سوخت بر مبنای مدرک  ( РД)   (4)  
 4-مباحث مربوط به سیستم متحرک نشت یاب بازویی غلاف سوخت (IMSS) (3)</t>
  </si>
  <si>
    <t>1-آنالیز تست های راه اندازی فیزیکی راکتور و تهیه گزارش مربوطه (2)
2-ادامه فعالیت مربوط به توسعه نرم افزار اتوماتیک محاسبه ارزش دیفرانسیلی و انتگرالی گروههای میله های کنترل با استفاده از داده‌های تست‌های راه اندازی (3)
3-ادامه فعالیت مربوط به توسعه نرم افزار اتوماتیک محاسبه ارزش دیفرانسیلی و انتگرالی گروههای میله های کنترل با استفاده از داده‌های تست‌های راه اندازی (4)
4-تهیه گزارش های پایش و آنالیز داده‌های بهره برداری قلب راکتور ( 300 روزه سیکل هفتم و 100 روزه و 200 روزه سیکل هشتم) (5)</t>
  </si>
  <si>
    <t xml:space="preserve">* بررسی رویدادهای و حوادث ایجاد شده در رابطه با قلب راکتور و تهیه گزارش تحلیلی برای آنها
* طراحی چیدمان جایگزین قلب و انجام محاسبات مربوطه با بسته نرم افزاری KASKAD در شرایط خاص مانند وجود سوخت معیوب در قلب در هنگام بارگذاری مجدد.
* تهیه گزارش پایش داده های بهره برداری برای شرایط خاص مانند گزارش 50 روزه.
*   امکان‌سنجی انجام تغییرات در قلب مانند کاهش تعداد میله‌های کنترل، بکارگیری انواع جدید سوخت.
*  مشکلات بوجود آمده در حین بهره برداری از راکتور مانند عدم تقارن قلب، افزایش Kq و ...
*  استعلام موارد خاص از پیمانکار روس و یا سایر نیروگاههایی که عضو WANO هستند در صورتیکه توانایی حل آن در داخل کشور موجود نباشد.
</t>
  </si>
  <si>
    <t>1-همکاری در توسعه کد محاسباتی آنالیز نشتی غلاف سوخت (4)
2-همکاری در توسعه کد آنالیز تست های راه اندازی (EP) (4)
3-فعالیت های مرتبط با راستی آزمایی و اعتبارسنجی کدهای هسته‌ای (2)</t>
  </si>
  <si>
    <t>تهیه برنامه ارزیابی و تعیین صلاحیت محیطی تجهیزات برق و ابزار دقیق (Environmental Qualification) در نیروگاه اتمی بوشهر(برای 3 تیپ  تجهیز)</t>
  </si>
  <si>
    <r>
      <t xml:space="preserve">پیرو جلسه مشترک برگزار شده مورخ 99/10/22 با </t>
    </r>
    <r>
      <rPr>
        <b/>
        <i/>
        <u/>
        <sz val="24"/>
        <rFont val="B Mitra"/>
        <charset val="178"/>
      </rPr>
      <t>مدیریت محترم توربین</t>
    </r>
    <r>
      <rPr>
        <b/>
        <sz val="24"/>
        <rFont val="B Mitra"/>
        <charset val="178"/>
      </rPr>
      <t xml:space="preserve"> نیروگاه در خصوص بررسی نتایج پروژه «تحلیل خرابی دیسک‌های فارسونکا» </t>
    </r>
  </si>
  <si>
    <t xml:space="preserve"> شرکت در کارگروه تعیین نحوه انجام ارزیابی ریسک تصمیم‌های فنی و  و انجام ارزیابی ریسک  تصمیمات فنی</t>
  </si>
  <si>
    <t xml:space="preserve">با توجه به شرکت کارشناسان شرکت توانا در فرآیند تهیه، پذیرش  و نصب سیستم مذکور و همچنین تحصیل آموزشهای لازم در این زمینه، حضور این کارشناسان در پروسه نشت یابی و تحلیل داده های حاصله ، مفید میباشد. </t>
  </si>
  <si>
    <t xml:space="preserve">در صورت واگذاری پروژه مربوطه به پیمانکار روس </t>
  </si>
  <si>
    <t>بررسی موضوع افزایش دما در کره فلزی و ارائه راهکارهای لازم جهت کاهش دما (فاز اول سال اول)</t>
  </si>
  <si>
    <t>ارائه خدمات مشاوره ای در خصوص کنترل  فعالیت‌های مرتبط با دریافت خدمات پشتیانی علمی فنی در قالب قرارداد کنسرسیوم روس انرگواتم</t>
  </si>
  <si>
    <t>ارایه خدمات مشاوره‌ای در خصوص تامین سوخت سیکل های نهم و دهم</t>
  </si>
  <si>
    <t>مشارکت و ارائه خدمات مشاوره ای در بازرسی فنی و پذیرش سوخت تازه</t>
  </si>
  <si>
    <t>توسعه نرم افزار BNCP</t>
  </si>
  <si>
    <t>تهیه گزارش جامع روش دستیابی به دانش محاسبه، تصحیح و اعمال ضرایب سیستم ICIS</t>
  </si>
  <si>
    <t>توسعه نرم افزار BNCP که قبلا تهیه شده است</t>
  </si>
  <si>
    <t>دائم</t>
  </si>
  <si>
    <t>محاسبات مستقل فیزیک نوترونی و مدیریت سوخت (شامل تولید مدارک محاسبات فیزیک نوترونی سیکل های  نهم و دهم)</t>
  </si>
  <si>
    <t xml:space="preserve"> خدمات علمی و فنی در حوزه پایش و آنالیز یکپارچگی غلاف سوخت (سیکل های هشتم و نهم)</t>
  </si>
  <si>
    <t>تحلیل پارامترهای قلب راکتور در شرایط پایا و گذرا (برای سیکل های هشتم و نهم)</t>
  </si>
  <si>
    <t>ارایه خدمات علمی و فنی در حوزه پشتیبانی قلب راکتور در شرایط خاص (سیکل های هشتم و نهم)</t>
  </si>
  <si>
    <t xml:space="preserve">توسعه نرم افزار ثبت و تحلیل داده های PSA  </t>
  </si>
  <si>
    <t>افزودن بخش های :
1- محاسبات گروهی تجهیزات جهت تعیین مقادیر میانگین پارامترهای قابلیت اطمینان
2- محاسابت خرابی های با علت مشترک
3- نمودارهای تکمیلی 
4- بهبود رابط کاربری</t>
  </si>
  <si>
    <t>ارائه خدمات مشاوره جهت استقرار دستورالعمل های SBEOI در قالب تکلیف فنی ارائه شده توسط پیمانکار روس</t>
  </si>
  <si>
    <t xml:space="preserve"> بررسی و بازبینی مدارک تهیه شده توسط پیمانکار روس و ارائه نقطه نظرات،  شرکت در جلسات با پیمانکار و نهایی سازی مدارک، اعتبارسنجی دستورالعمل های تهیه شده توسط پیمانکار روس،  نظارت بر اجرای مناسب و به موقع فعالیت‌های پروژه و پایش دقیق فعالیت‌های برنامه ریزی شده،  ارائه خدمات مشاوره به نیروگاه در زمینه استقرار طرح مقابله با حوادث شدید (آموزش، به روز رسانی مدارک مرتبط و ...)، برنامه ریزی جهت انتقال دانش فنی حداکثری به شرکت‌های داخلی ایرانی در خصوص فرآیند تهیه دستورالعمل های مدیریت شرایط اضطراری</t>
  </si>
  <si>
    <t>نفرماه 1400</t>
  </si>
  <si>
    <t xml:space="preserve">ارائه خدمات پشتیبانی فنی نرم‌افزار جامع رویدادهای  بهره‌برداری
</t>
  </si>
  <si>
    <t>درخواست کارفرما</t>
  </si>
  <si>
    <t>اجرای اقدامات ارتقاء ایمنی نیروگاه اتمی بوشهر در قالب قرارداد جدید با کمیسیون اروپا</t>
  </si>
  <si>
    <t>استفاده از خدمات مشاوره ای در حوزه ارتقاء ایمنی نیروگاه اتمی بوشهر در مواجهه با حوادث طبیعی فراطراحی</t>
  </si>
  <si>
    <t>گزارش خودارزیابی استرس تست سال 2020 (ادامه فعالیت های قرارداد Lot1 در قالب قرارداد جدید)</t>
  </si>
  <si>
    <t>انجام فعالیت منوط به عقد قرارداد جدیدکمیسیون اروپا با شرکت UJVمیباشد.</t>
  </si>
  <si>
    <t>نامه شماره 243970-1132-LTR مورخ 98/11/19 شرکت بهره برداری در خصوص لزوم ارتقاء قابلیت های سیمولاتور نیروگاه و همچنین
بند 3.2 از اقدامات اصلاحی خودارزیابی استرس تست</t>
  </si>
  <si>
    <t>این فعالیت در سال 1399 نیز پیشنهاد و مورد تایید اولیه شرکت بهره برداری واقع  گردید. با توجه به عدم تعیین متولی فعالیت در نیروگاه، فعالیت مذکور تعیین تکلیف نشده است.</t>
  </si>
  <si>
    <t>ارزیابی ظرفیت بازترکیب کننده های هیدروژن تحت حوادث وخیم و ارائه راهکار اصلاحی</t>
  </si>
  <si>
    <t>ارتقاء ایمنی نیروگاه اتمی بوشهر در مواجهه با حوادث فراطراحی</t>
  </si>
  <si>
    <t>بند 4.8 از اقدامات اصلاحی خودارزیابی استرس تست</t>
  </si>
  <si>
    <t xml:space="preserve">ارزیابی نحوه محافظت از محفظه ایمنی در برابر فشار منفی در حوادث وخیم </t>
  </si>
  <si>
    <t>بند 4.12 از اقدامات اصلاحی خودارزیابی استرس تست</t>
  </si>
  <si>
    <t>ارزیابی میزان تأثیر سیستم تهویه آنالوس در کاهش نشت مواد رادیواکتیو به محیط در حوادث وخیم</t>
  </si>
  <si>
    <t>بند 4.13 از اقدامات اصلاحی خودارزیابی استرس تست</t>
  </si>
  <si>
    <t>ارزیابی قابلیت های سیستم های پایش پرتویی (موجود در طرح) جهت استفاده در برنامه مدیریت حوادث نیروگاه</t>
  </si>
  <si>
    <t>بند 6.3 از اقدامات اصلاحی خودارزیابی استرس تست</t>
  </si>
  <si>
    <t xml:space="preserve">ارزیابی ارتقاء ایمنی نیروگاه از طریق تأمین منبع برداشت حرارت آلترناتیو و یا ایجاد دسترسی جدید به منبع برداشت حرارت اصلی </t>
  </si>
  <si>
    <t>بند 7.7 از اقدامات اصلاحی خودارزیابی استرس تست</t>
  </si>
  <si>
    <t>بند 1.2 از اقدامات اصلاحی خودارزیابی استرس تست</t>
  </si>
  <si>
    <t>آنالیز استحکام لرزه‌ای تجهیزات منتخب گروه 1 زلزله نیروگاه اتمی بوشهر</t>
  </si>
  <si>
    <t>بند 1.1 از اقدامات اصلاحی خودارزیابی استرس تست</t>
  </si>
  <si>
    <t>فنی مهندسی</t>
  </si>
  <si>
    <t>نصب موانع متحرک جلوگیری از ورود سیلاب به ساختمان های ZK1 و ZS1</t>
  </si>
  <si>
    <t>بند 1.5 از اقدامات اصلاحی خودارزیابی استرس تست</t>
  </si>
  <si>
    <t xml:space="preserve">تحلیل پایداری سیستم‌های HVAC در برابر شرایط وخیم آب و هوایی  </t>
  </si>
  <si>
    <t>بند 1.6 از اقدامات اصلاحی خودارزیابی استرس تست</t>
  </si>
  <si>
    <t>ارزیابی عملکرد خنک‌کنندگی سیستم VE براساس داده‌های بروزشده  آب دریا (دمای حداکثر)</t>
  </si>
  <si>
    <t>بند 1.7 از اقدامات اصلاحی خودارزیابی استرس تست</t>
  </si>
  <si>
    <t>ارزیابی حفظ وضعیت یکپارچگی سیستم آب‌بندی پمپ اصلی مدار اول و ارائه راهکار اصلاحی</t>
  </si>
  <si>
    <t>بند 2.4 از اقدامات اصلاحی خودارزیابی استرس تست</t>
  </si>
  <si>
    <t>امکان سنجی تهیه نرم افزار كمكي/پشتيبان شبیه‌سازي حوادث وخیم</t>
  </si>
  <si>
    <t xml:space="preserve">آنالیز خمش مجتمع های سوخت در دوره گذار به سوخت های نسل جدید </t>
  </si>
  <si>
    <t>* انجام ارزیابی ریسک تصمیم‌های فنی اتخاذ شده در نیروگاه؛
* همکاری در زمینه استقرار مدیریت ریسک در نیروگاه ؛
* مشارکت در کارگروه استقرار مدیریت تجهیز توربین.</t>
  </si>
  <si>
    <t>1- بررسی رویدادهای مربوطه و تعیین علل ریشه‌ای خرابی رخ داده؛
2-  شرکت در جلسات مربوطه؛
3-  ارائه اقدامات اصلاحی؛</t>
  </si>
  <si>
    <t xml:space="preserve">بررسي نسخ قديم و جدیدضوابط منتخب در حوزه ايمني و تهيه گزارش توجيهي در خصوص امكان به كارگيري ضوابط جديد در نيروگاه </t>
  </si>
  <si>
    <t xml:space="preserve">فعالیت اجرا و پیاده سازی برنامه مدیریت فرسودگی برای تجهیز ات </t>
  </si>
  <si>
    <t>کنترل مبانی طراحی در فرآیند ارائه طرح یا مدرنیزاسیون نیروگاه</t>
  </si>
  <si>
    <t>* بررسی پروپوزال‌های اخذ شده از کتابچه و نیز تألیفی دانشجویان و ارائه نقطه نظرات در خصوص تأیید یا رد موضوع؛
* تعیین استاد مشاور صنعتی جهت پروپوزال‌های تأیید شده؛
* تعریف موضوعات پیشنهادی جهت چاپ در دفترچه حمایت از پایان نامه های دانشجویی؛
*  جمع‌آوری موضوعات پیشنهادی از سایر شرکت‌های عضو گروه مشارکت جهت چاپ در دفترچه حمایت از پایان نامه های دانشجویی.</t>
  </si>
  <si>
    <t>بررسی موضوع و ارایه راهکارهای اصلاحی</t>
  </si>
  <si>
    <t>ضرورت فنی</t>
  </si>
  <si>
    <t>دستیابی به توانمندی آنالیز خمش مجتمع های سوخت در دوره گذار به سوختهای نسل جدید به منظور پیش بینی رفتار ترمومکانیکی مجتمع های سوخت و تاثیر آن بر خمش و توزیع توان (گزارش امکان سنجی آن تهیه شده و برای نیروگاه ارسال شده است)</t>
  </si>
  <si>
    <t>پیشنهاد شده توسط معاونت سوخت هسته ای شرکت توانا</t>
  </si>
  <si>
    <t>تحلیل داده های شیمی آب مدار اول و دوم نیروگاه اتمی بوشهر</t>
  </si>
  <si>
    <t>ارزیابی کارکرد سیستم فیلتراسیون کره فلزی در شرایط استرس تست وارائه راهکارهای اصلاحی در صورت نیاز</t>
  </si>
  <si>
    <t xml:space="preserve">
</t>
  </si>
  <si>
    <t>درخواست مدیریت سوخت نیروگاه</t>
  </si>
  <si>
    <t>بررسی جایگزینی گسکت‌های گرافیتی برای آب بندهای مولدهای بخار</t>
  </si>
  <si>
    <t>تحلیل سازه های پر اهمیت نیروگاه در مقابل با آتش سوزی و ارائه راهکار اقدام اصلاحی در صورت نیاز</t>
  </si>
  <si>
    <t>متولی در نیروگاه</t>
  </si>
  <si>
    <t xml:space="preserve">توضیحات متولی در نیروگاه </t>
  </si>
  <si>
    <t>معاونت فنی و مهندسی</t>
  </si>
  <si>
    <t>مدیریت عملکرد</t>
  </si>
  <si>
    <t>معاونت ایمنی-مدیریت سوخت</t>
  </si>
  <si>
    <t>مدیریت آزمایشگاه مواد</t>
  </si>
  <si>
    <t>مدیریت شیمی</t>
  </si>
  <si>
    <t>مدیریت شیمی-مدیریت توربین</t>
  </si>
  <si>
    <t>مدیریت برق-مدیریت آزمایشگاه مواد</t>
  </si>
  <si>
    <t>مدیریت ساختمان</t>
  </si>
  <si>
    <t>معاونت ایمنی-مدیریت پسمانداری</t>
  </si>
  <si>
    <t>معاونت تولید</t>
  </si>
  <si>
    <t>شرکت تپنا</t>
  </si>
  <si>
    <t>معاونت تولید-مدیریت ارشد فرایند</t>
  </si>
  <si>
    <t>معاونت تولید-مدیریت راکتور</t>
  </si>
  <si>
    <t>مرکز آموزش</t>
  </si>
  <si>
    <t>مدیرت تهویه</t>
  </si>
  <si>
    <t>مدیریت برق-مدیریت عملکرد</t>
  </si>
  <si>
    <t>مدیریت سیستم مدیریت و نظارت</t>
  </si>
  <si>
    <t>معاونت ایمنی-مدیریت آزمایشگاه پایش محیطی</t>
  </si>
  <si>
    <t>مدیریت برنامه ریزی و سازماندهی نت</t>
  </si>
  <si>
    <t>مدیریت ابزار دقیق</t>
  </si>
  <si>
    <t>مدیریتهای صاحب تصمیم فنی (معاونت فنی و مهندسی)</t>
  </si>
  <si>
    <t>مدیریت ساختمان- تاسیسات مشترک</t>
  </si>
  <si>
    <t>مدیریت چیلر و تهویه</t>
  </si>
  <si>
    <t>معاونت ایمنی - آز پایش محیطی</t>
  </si>
  <si>
    <t>مدیریت کنترل و ابزار دقیق</t>
  </si>
  <si>
    <t>مدیریت ارشد فرایند</t>
  </si>
  <si>
    <t>مدیریت شیمی- مدیریت تاسیسات مشترک</t>
  </si>
  <si>
    <t xml:space="preserve">مدیریت عملکرد </t>
  </si>
  <si>
    <t>معاونت ایمنی- مدیریت ایمنی پرتوی</t>
  </si>
  <si>
    <t>شرکت تولید و توسعه</t>
  </si>
  <si>
    <t>انجام این فعالیت  بصورت  مستمر برای سال 1401 مورد  تایید میباشد .</t>
  </si>
  <si>
    <t xml:space="preserve">باتوجه به مذاکرات  انجام شده  با IT نیروگاه  و قول مساعدت در زمینه بهبود و توسعه نرم افزار دیتابیس شیمی  ،  برونسپاری  این فعالیت  برای سال 1401مورد نیاز  نمیباشد .  </t>
  </si>
  <si>
    <t>این فعالیت مورد تایید نمی باشد.</t>
  </si>
  <si>
    <t xml:space="preserve">عدم پذيرش/ با توجه به اين كه پروژه بهينه‌سازي نسخه‌هاي سيمان و پسمان به شركت پسمانداري محول شده و در حال حاضر كيفيت تركيب پسمان در حال بررسي مي‌باشد تا زمان اتمام اين پروژه انجام آزمايشهاي مربوطه موضوعيت ندارد. </t>
  </si>
  <si>
    <t>عدم پذيرش/با توجه به عمر نيروگاه فعلا اين پيشنهاد مورد تاييد نمي‌باشد. ضمنا در سنوات آتي در صورت لزوم اين موضوع مطرح خواهد شد</t>
  </si>
  <si>
    <t xml:space="preserve">عدم پذيرش/با توجه به اين كه در سنوات گذشته قرارداد حمل و نقل بشكه‌هاي پسمان با شركت پسمانداري منعقد شده و تا كنون 2688 بشكه از نيروگاه به سايت پسمانگور انارك منتقل شده است اين پيشنهاد مورد تاييد نمي‌باشد </t>
  </si>
  <si>
    <t>عدم پذيرش/ با توجه به تجارب كاركنان نوبت‌كار مديريت كارگاه پسمانداري در زمينه بهره‌برداري از سيستم‌هاي تغليظ و تثبيت پسمان و شناخت كافي سيستم، تهيه مدل جامع فرآيندي كمكي به فرآيند نمي‌كند لذا مورد تاييد نمي‌باشد</t>
  </si>
  <si>
    <t xml:space="preserve">عدم پذيرش/ مطابق توضيحات آيتم قبلي مورد تاييد نمي‌باشد </t>
  </si>
  <si>
    <t>عدم پذيرش/ از شروع راه‌اندازي نيروگاه نرم‌افزار حسابرسي و كنترل در نيروگاه مستقر شده و پاسخگوي نيازمندي‌هاي اين حوزه مي‌باشد لذا پيشنهاد ارائه شده مورد تاييد نمي‌باشد</t>
  </si>
  <si>
    <t>این پروژه در قالب دستور کار "بروز رسانی و مدرنیزاسیون آزمایشگاه سیار پایش محیطی واحد یکم نیروگاه اتمی بوشهر" با کد WO-T901-062  دیده شده و به عنوان یکی از پروژه های گروه مشارکت در حال اجرا می باشد.همچنین زمانبندی پیشنهادی اجرای پروژه در تکلیف فنی تهیه شده برای این منظور، در نظر گرفته شده است. 
(تبصره: پروژه های تعریف شده در ردیف 96 و ردیف 97 و همچنین پروژه بروز رسانی و مدرنیزاسیون آزمایشگاه سیار پایش محیطی در قالب یک پروژه می باشند.)</t>
  </si>
  <si>
    <t>. در این خصوص کمیته تحقیق و بررسی در نیروگاه تشکیل شد و نتایج به صاحب تجهیز ارائه گردید.</t>
  </si>
  <si>
    <t>قبلا اين كار انجام شده و نيازي به پروژه جديد  نيست</t>
  </si>
  <si>
    <t>در حال حاضر اين ديتا بانك وجود دارد و نيازي به اين پروژه نيست</t>
  </si>
  <si>
    <t>پروژه مورد تاييد است</t>
  </si>
  <si>
    <t>سرویس و راه اندازی واحد هدایت و کنترل ابزار مخصوص بستن دریچه های مولد بخار</t>
  </si>
  <si>
    <t>* کاهش زمان تعمیرات؛ 
* کاهش خطاهای فعالیت های تعمیراتی؛
 * افزایش کیفیت تعمیرات.
* کاهش دوز تجمعی پرسنل در زمان تعمیرات.</t>
  </si>
  <si>
    <t>شرکت روسی سازنده این ابزار منحل شده و پیمانکار پشتیبانی فنی لازم را به عمل نیاورده است. این تجهیز از یک واحد هدایت و کنترل دارای نرم افزار و مجموعه ابزاردقیق جهت انتقال فرمان و گزارش گیری از سنسورهای دستگاه و یک بخش بولت تنشنر هیدرولیک برای کشش پیچ های مولد بخار برای بستن مهره ها می باشد. درحال حاضر قسمت هدایت و کنترل خارج از سرویس بوده و قسمت بولت تنشنر هیدرولیک به صورت جداگانه در حال استفاده است.</t>
  </si>
  <si>
    <t xml:space="preserve">مورد تایید نمی باشد </t>
  </si>
  <si>
    <t>بررسي و آناليز رژيم كاري چيلر هاي  خنك كننده  آب دريا</t>
  </si>
  <si>
    <t>1- بهينه سازي كاركرد چيلر هاي آب دريا
2- كاهش مصرف برق داخلي</t>
  </si>
  <si>
    <t>گزارش بهينه سازي مصرف داخلي</t>
  </si>
  <si>
    <t>امكان سنجي و ارايه پيشنهاد در خصوص تعويض مبردهاي چيلر هاي كانال ايمني با مبردهاي سازگار با محيط زيست</t>
  </si>
  <si>
    <t>جايگزيني مبردهاي R12 با مبرهاي سازگار با محيط زيست</t>
  </si>
  <si>
    <t>ارزیابی، تحليل و آناليز رژيم هيدروليكي  و ارايه پيشنهادجهت بهبود عملكرد سيستم مدار مياني UF00</t>
  </si>
  <si>
    <t>بهينه سازي شرايط بهره برداري و جلوگيري از توقف هاي ناخواسته پمپها و چيلرها</t>
  </si>
  <si>
    <t xml:space="preserve">گزارشات بررسي رويداها در  نيروگاه اتمي بوشهر </t>
  </si>
  <si>
    <t xml:space="preserve">ارزیابی امکان اصلاح و مدرنیزاسیون سیستم SU </t>
  </si>
  <si>
    <t>جلوگیری از نفوذ روغن در ژنراتور</t>
  </si>
  <si>
    <t>نفوذ آب در روغن و مشاهد خوردگی در حلقه آب بندی ژنراتور</t>
  </si>
  <si>
    <t>مانیتورینگ آنلاین ترانس های واحد و مصرف داخلی</t>
  </si>
  <si>
    <t xml:space="preserve">1) تکمیل شرح خدمات و نیازمندی های سیستم متنیتورینگ آنلاین 2) تهیه اسناد مناقصه تامین و نصب سیستم مانیتورینگ 3) تهیه دستورالعمل های بهره برداری از سیستم مانیتورینگ آنلاین </t>
  </si>
  <si>
    <t>SOER11-1</t>
  </si>
  <si>
    <t>بر اساس مدارك بهره برداري در حال حاضر رژيم بهره برداري از اين چيلر ها بر اساس دماي آب دريا مي باشد. تجارب بهره برداري در سنوات گذشته نشان مي دهد كه در برخي از بازه هاي زماني ميتوان رژيم كاري چيلر ها را تغيير داد و با استفاده از ظرفيت نامي چيلر ها نسبت به تامين شرايط مورد نياز با استفاده از تعداد كمتر چيلر در حال كار اقدام نمود تا هم از نقطه نظر مصرف برق داخلي و هم از نقطه نظر طول عمر و هزينه اي بهره برداري و تعميرات صرفه جويي انجام شود/</t>
  </si>
  <si>
    <t>با توجه به معاهدات بين المللي اتسفاده از گار r12  براي تاسيسات سرمايشي ممنوع شده و مي بايست امكان سنجي براي گازهاي جايگزين سازگار با لايه ازون انجام شود</t>
  </si>
  <si>
    <t>بر اساس گزارشات بررسي رويداد ها و تحليل هاي صورت گرفته متاثر از توقف هاي ناخواسته پمپهاي در حال كار uf10 , 30 خصوصا در فصل تابستان به دلايل مختلف امكان تاثير بر كار واحد با توجه به وابستگي سيبستمها به آب خنك كننده سيستم uf00  و ايرادات موجود لازم است در زمينه طراحي ،الگوريتم كاري،حفاظت ها و اينترلاك ها و نحوه بهره براري تحليل و آناليز صورت گيرد و راهكارهايي براي رفع ايرادات موجود ارايه شود.</t>
  </si>
  <si>
    <t>مطابق با اقدامات اصلاحي گزارش ارزيابي استزس تست لازم است انجام شود</t>
  </si>
  <si>
    <t xml:space="preserve">بر اساس گزارش ارزيابي استرس تست لازم است ارزيابي انجام شود </t>
  </si>
  <si>
    <t>سيستم برای کار در شرایط حوادث وخیم طراحی نشده است و لازم است کفایت و قابلیت فیلترهای این سیستم  و كاناهلهاي هوا و فن ها در شرایط فوق الذکر ارزیابی گردد.</t>
  </si>
  <si>
    <t xml:space="preserve"> مورد تایید است . آیتم شماره 3  و 2تکراری  هستند( دوبار تکرار شده اند)</t>
  </si>
  <si>
    <t>مورد تایید نمی باشد.</t>
  </si>
  <si>
    <t xml:space="preserve">به درخواست شرکت بهره برداری نبوده است  </t>
  </si>
  <si>
    <t>در قالب پروژه پایش سلامت سازه ها بایستی پیش بینی گردد و بصورت جداگانه ضرورتی ندارد.</t>
  </si>
  <si>
    <t>ضرورتی ندارد و پيشنهاد نمي گردد.</t>
  </si>
  <si>
    <t>ضرورتی ندارد و پيشنهاد نمي‌گردد.</t>
  </si>
  <si>
    <t>باتوجه به اينكه مدل سازي ساختمان‌هاي ZE.ZY توسط شركت توانا انجام شده است، می تواند مفید باشد.</t>
  </si>
  <si>
    <t>در صورت دريافت خدمات موثر و اثربخش، مورد تاييد مي باشد.</t>
  </si>
  <si>
    <t>ادامه اين فعاليت بعد از اتمام فعاليتهاي مرتبط با نرم افزار تجارب بهره برداري، مورد تاييد مي باشد. براي سال آتي حذف گردد.</t>
  </si>
  <si>
    <t xml:space="preserve">نیازی به این پروژه نمی باشد(عدم پذیرش) </t>
  </si>
  <si>
    <t>مورد نیاز نمی باشد</t>
  </si>
  <si>
    <t>شیمی</t>
  </si>
  <si>
    <t>مورد نیاز نمی باشد.</t>
  </si>
  <si>
    <t>نفرماه نیروگاه</t>
  </si>
  <si>
    <t>توسعه و تامین سامانه پیش بینی پخش مواد رادیواکتیو و کمک تصمیم ساز در شرایط اضطراری برای ساختار سه واحدی نیروگاه با استفاده از توان داخلی</t>
  </si>
  <si>
    <t>1-پیرو مذاکره انجام شده در خصوص پایش محیطی واحدهای 2 و 3 و مسئولیت شرکت بهره‌برداری در زمینه سامانه پیش بینی پخش مواد رادیواکتیو و کمک تصمیم ساز در شرایط اضطراری، لازم به توضیح است سامانه ESTE، برا واحد 1 نیروگاه توسعه یافته و امکان اضافه نمودن واحدهای جدید بدون بازطراحی نرم‌افزارها ESTE وجود ندارد.</t>
  </si>
  <si>
    <t>-</t>
  </si>
  <si>
    <t xml:space="preserve"> تهیه برنامه مدیریت فرسودگی و ارزیابی وضعیت  دو تجهیز جديد غربالگری شده </t>
  </si>
  <si>
    <t>مديريت كنترل و ابزار دقيق-مديريت برق- مدیریت عملکرد</t>
  </si>
  <si>
    <t xml:space="preserve">آنالیز قابلیت اطمینان الكتروپمپ های کانال های ایمنی </t>
  </si>
  <si>
    <t>این مورد باید در مدارک ارزیابی SAM از پیمانکار پی گیری شود. مسئول توانا</t>
  </si>
  <si>
    <t>حذف</t>
  </si>
  <si>
    <t>تکراری</t>
  </si>
  <si>
    <t>معاونت تولید-مدیریت راکتور-ایمنی پرتویی</t>
  </si>
  <si>
    <r>
      <t xml:space="preserve">شرکت در فرایند نشت‌یابی مجتمع‌های سوخت بوسیله IMSS در پایان سیکل </t>
    </r>
    <r>
      <rPr>
        <b/>
        <sz val="24"/>
        <color rgb="FFFF0000"/>
        <rFont val="B Mitra"/>
        <charset val="178"/>
      </rPr>
      <t>هفتم</t>
    </r>
    <r>
      <rPr>
        <b/>
        <sz val="24"/>
        <rFont val="B Mitra"/>
        <charset val="178"/>
      </rPr>
      <t xml:space="preserve"> و ارزیابی نتایج حاصل</t>
    </r>
  </si>
  <si>
    <t xml:space="preserve">در صورت تعریف و  واگذاری پروژه مربوطه به پیمانکار روس </t>
  </si>
  <si>
    <t xml:space="preserve">نفر ماه بر اساس پیشرفت پروژه تا انتهای سال 1400 تعیین شود </t>
  </si>
  <si>
    <t>نفر ماه مطابق تصمیم اتخاذ شده در سال 1400</t>
  </si>
  <si>
    <t xml:space="preserve">در سال 1399 مطرح گردید که با توجه به اولویتهای کاری در سطح نیروگاه و محدودیت بودجه از دستور کار خارج گردید. </t>
  </si>
  <si>
    <t>در فعالیتهای 1400 در حال انجام است</t>
  </si>
  <si>
    <t>?</t>
  </si>
  <si>
    <t>.</t>
  </si>
  <si>
    <t>در ایتم 24 گنجانیده شود.</t>
  </si>
  <si>
    <t>با توجه به نياز مبرم به تامين ديسك هاي فارسونكا دئراتور، ادامه فعالیت در سال 1401 با اولويت بالا در دستور كار قرار گيرد.</t>
  </si>
  <si>
    <t xml:space="preserve"> مورد تایید است (ادامه فعالیت سال قبل) و در قالب ردیف 15 با عنوان تحلیل پارامترهای قلب راکتور در شرایط پایا و گذرا در نظر گرفته شود.</t>
  </si>
  <si>
    <t>مورد پذیرش می باشد. با توجه به حجم فعلی میزان نفر ساعت مطابقت ندارد.</t>
  </si>
  <si>
    <t xml:space="preserve">  در خصوص آیتم های شماره 3 و 4  درج شده در   ستون"هدف " به درخواست شرکت بهره برداری نبوده است.  </t>
  </si>
  <si>
    <t xml:space="preserve">  ردیف  شماره 4 درج شده در  ستون "هدف " با عنوان  "مباحث مربوط به سیستم متحرک نشت یاب بازویی غلاف سوخت (IMSS به "اتمام رسیده است .</t>
  </si>
  <si>
    <t>لازم است  عنوان درج شده در ستون "هدف" بصورت زیر تصحیح گردد  : تهیه گزارش جامع و اموزش روش دستیابی به دانش محاسبه، تصحیح و اعمال ضرایب سیستم ICIS ، محاسبه ضرائب حساسیت و فیزیک نوترونی  سیکل 9</t>
  </si>
  <si>
    <t xml:space="preserve">
برای سیکل هفتم انجام شده است 
</t>
  </si>
  <si>
    <t>باتوجه نتایج خوب مربوط به تجهیز وان اکتیوزدایی مستقر در ساختمان ZC به مولد های التراسونیک و نتایج اولیه مثبت آن  مراحل طراحی و ساخت این طرح با انتخاب پیمانکار در دستور کار قرار گیرد تا در تعمیرات بعدی نصب و راه اندازی آن صورت گیرد.</t>
  </si>
  <si>
    <r>
      <t xml:space="preserve">پذيرش/پيشنهاد ارائه شده موردتاييد مي‌باشد ضمنا علاوه بر پشتيباني فني در زمينه نرم‌افزاري، پشتيباني فني سخت‌افزاري نيز مورد نياز شركت بهره‌برداري مي‌باشد 
</t>
    </r>
    <r>
      <rPr>
        <b/>
        <sz val="24"/>
        <color theme="9" tint="-0.249977111117893"/>
        <rFont val="B Mitra"/>
        <charset val="178"/>
      </rPr>
      <t xml:space="preserve"> </t>
    </r>
  </si>
  <si>
    <r>
      <t xml:space="preserve">معاونت ایمنی- مدیریت </t>
    </r>
    <r>
      <rPr>
        <b/>
        <sz val="24"/>
        <color rgb="FF00B050"/>
        <rFont val="B Mitra"/>
        <charset val="178"/>
      </rPr>
      <t xml:space="preserve"> </t>
    </r>
    <r>
      <rPr>
        <b/>
        <sz val="24"/>
        <rFont val="B Mitra"/>
        <charset val="178"/>
      </rPr>
      <t>پسمانداری</t>
    </r>
  </si>
  <si>
    <t>در پروژه افق ایرانیان دیده شده است.</t>
  </si>
  <si>
    <t xml:space="preserve">نیازی به این پروژه نمی باشد(عدم پذیرش) 
</t>
  </si>
  <si>
    <t xml:space="preserve"> استعلام به عمل آمده توسط گروه تجهیزات بالابر(صاحب تجهیز) از واحدهای برق و ابزار دقیق در خصوص نیازسنجی مدرنیزاسیون جرثقیل قطبی (مطابق تکلیف فنی ارائه شده پیمانکار روس که به شماره، LTR3000-97654 مورخ 1400/01/03توسط مدیر عامل شرکت تپنا ارسال شده بود،پاسخ نماینده برق در مورخه 1400/05/19 و پاسخ نماینده ابزاردقیق در تاریخ 1400/05/23 به رئیس گروه تجهیزات بالابر، عدم نیاز به مدرنیزاسیون این جرثقیل در حوزه برق و ابزار دقیق جرثقیل در شرایط کنونی وحال حاضر جرثقیل می باشد .در زمینه مکانیک بالابر قطبی نیز تعمیرات و بهینه سازی های مورد نیاز توسط پیمانکار ایرانی در دوره توقف2-2021 انجام پذیرفت.ضمنا مطابق نامه شماره LTR1600-223656 مورخه1398/02/03 مدیر ابزاردقیق به سرمهندس محترم اطلاع داده شده است که جرثقیل قطبی با انجام سرویس نگهداری مناسب صورت گرفته نیاز به مدرنیزاسیون در شرایط کنونی ندارد.</t>
  </si>
  <si>
    <t>معاونت ایمنی- مديريت شرايط اضطراري</t>
  </si>
  <si>
    <t>با توجه به تامين دستگاه جديد نيازي به پذيرش اين پروژه وجود ندارد</t>
  </si>
  <si>
    <t>در حال حاضر چیلر ذکر شده در فرایند راه اندازی مرحله ای کانال ایمنی شرکت نمیکند با تغییر نرم افزار چیلر امکان ارسال اطلاعات و ارتباط آن به TPTS وجود دارد</t>
  </si>
  <si>
    <t>مدرنیزاسیون  سیستم کنترل چیلر LG  از LS  به PLC</t>
  </si>
  <si>
    <t>مورد نیاز</t>
  </si>
  <si>
    <t>در اولویت نیست</t>
  </si>
  <si>
    <t>تایید/عدم تایید شرکت تولید و توسعه</t>
  </si>
  <si>
    <t>توضیحات متولی درشرکت تولید و توسعه</t>
  </si>
  <si>
    <t>تائید</t>
  </si>
  <si>
    <t>·        موضوع بروزرسانی استانداردهای مبنای عمل نيروگاه باتوجه به سابقه موضوع و اعلام نياز مکرر نيروگاه و تشکيل جلسات با حضور نمايندگان شرکت بهره‌برداری و... دراين‌ خصوص و تصميم‌گيری دررابطه با بروزرسانی استاندارد OPB بصورت پايلوت، پذيرش مشروط آيتم 2 توسط نيروگاه منطقی بنظر نمی‌رسد و مناسب‌است شرکت بهره‌برداری نقطه‌نظر خود را مورد بازبينی قرار دهد.</t>
  </si>
  <si>
    <t xml:space="preserve">تائید </t>
  </si>
  <si>
    <t xml:space="preserve">طبق اظهار نظر نيروگاه مبني‌بر" تاييد درصورت دريافت خدمات موثر و اثربخش"؛ منوط به دريافت گزارش پيشرفت و انجام فعاليت‌هاي مربوطه </t>
  </si>
  <si>
    <t>عدم تائید</t>
  </si>
  <si>
    <t>حذف و با آیتم 24 تجمیع شود.</t>
  </si>
  <si>
    <t>کاظمی</t>
  </si>
  <si>
    <t>تائید مشروط</t>
  </si>
  <si>
    <t>شرکت توانا بایستی مقدار کار باقیمانده را مشخص نماید. بخشی از فعالیت به اتمام نرسیده است.</t>
  </si>
  <si>
    <t xml:space="preserve">1- تولید مستقل مدارک سالیانه فیزیک نوترونی و مدیریت سوخت که شامل گزارشهای PFMR ، FMR، NDR و ALBUM و پیگیری دریافت مدرک RSAR از پیمانکار روس. (20)
 2- بررسی مدارک دریافت شده در این حوزه از سوی پیمانکار روس. (0)
3-ادامه فعالیت مربوط به توسعه بسته نرم افزار کمکی KASKAD PLUS  جهت تسهیل تولید مدارک سالیانه فیزیک نوترونی و مدیریت سوخت  (1)
4-توسعه ماژول محاسباتی مشابه کد PERMAK  در  بسته نرم افزاری BNCP (4)
</t>
  </si>
  <si>
    <t>ردیف  شماره 4 درج شده در  ستون "هدف " با عنوان  "مباحث مربوط به سیستم متحرک نشت یاب بازویی غلاف سوخت (IMSS به "اتمام رسیده است .</t>
  </si>
  <si>
    <t>ردیف‌های 2و 3 هدف تکراری هستند</t>
  </si>
  <si>
    <t>با استناد به تجربه بدست آمده از فعالیت‌های مستمر در سال‌های 1399و 1400 و گزارش‌های ماهانه ارائه شده، نفرماه مورد تأیید این فعالیت 2 نفرماه خواهد بود</t>
  </si>
  <si>
    <t>با توجه به اتمام فعالیت‌های فنی مرتبط با راستی‌آزمایی و اعتبارسنجی کدهای PARS و BATIS ردیف شماره 3 مورد نیاز نیست</t>
  </si>
  <si>
    <t>میرسمیعی</t>
  </si>
  <si>
    <t xml:space="preserve">با توجه به تایید توسعه نرم‌افزار مدیریت خوردگی و تحویل داده‌های مدیریت شیمی به آن نر‌م‌افزار، با فعالیت بند 22 تجمیع شود. </t>
  </si>
  <si>
    <t>عدم اعلام نظر</t>
  </si>
  <si>
    <t xml:space="preserve">نیروگاه عدم نیاز داده است./ </t>
  </si>
  <si>
    <t>علی رغم لزوم کار بر روی دیسکهای افشانک دیراتور، همانطور که درجلسات هم به شرکت توانا گفته شده، موضوع برآورده سازی الزامات ptc12.3 و عملی بودن خرید است. شرکت مصنوعات فلزی سنگین در این خصوص تنها شرکت صاحب صلاحیت داخلی است. لیکن امکان تست ندارد و گواهینامه شرکت stork هم روی محصولاتش نیست. دیسکها قبلا ساخته شده اند و قالب آن هم در اختیار نیروگاه است</t>
  </si>
  <si>
    <t>این فعالیت در حوزه فعالیت‌های مستمر توانا مورد تایید نمی‌باشد و می‌تواند این فعالیت توسط شرکت متولی حوزه ساختمان ( شرکت افق هسته‌ای ) پس از بررسی ‌های لازم، پیشنهاد گردد.</t>
  </si>
  <si>
    <t xml:space="preserve">در صورتی که در گزارش توانا مستنداتی مبنی بر انجام این موضوع در واحدهای جدید وجود نداشته باشد، می تواند توسط این بخش پیگیری گردد. در غیر این صورت موضوع مرتبط با این بخش نخواهد بود. </t>
  </si>
  <si>
    <t>بطور مشروط (درصورت انعقاد قراردا با شرکت تول) مورد تایید است.</t>
  </si>
  <si>
    <t>نیاز به توضیح دارد</t>
  </si>
  <si>
    <t>عدم عدم اعلام نظر نظر</t>
  </si>
  <si>
    <t>عم تائید</t>
  </si>
  <si>
    <t>منوط به ارائه گزارش سال 1400)</t>
  </si>
  <si>
    <t>تائید مشروظ</t>
  </si>
  <si>
    <t>این فعالیت نیاز به توضیح بیشتر شرکت محترم توانا دارد، چرا که این نرم افزار قبلا تهیه شده است اما هنوز در نیروگاه استفاده عملی از آن انجام نشده است.</t>
  </si>
  <si>
    <t>نفر ماه بر اساس پیشرفت پروژه تا انتهای سال 1400 تعیین شود</t>
  </si>
  <si>
    <t>نفر ماه بر اساس پیشرفت پروژه ‏تا انتهای سال 1400 تعیین خواهد شد. برنامه‌زمانبندی مورد نیاز است</t>
  </si>
  <si>
    <t>مسجدیان</t>
  </si>
  <si>
    <t>نیاز به تصمیم گیری</t>
  </si>
  <si>
    <t>(مطابق برنامه سال 1400متولی مدیریت بهره برداری می‌باشد  )
با توجه به اینکه این پروژه در ردیف 51 ليست فعالیت‌های سال 1400 و با 24 نفر- ماه توافق شده‌بود و تاکنون فاقد پیشرفت بوده‌است؛ لذا جهت تعیین تکلیف، طبق پيگيري‌هاي انجام‌شده‌ از متوليان مربوطه(مذاکره تلفنی با همکاران نیروگاه اتمی بوشهر، آقای مهندس راستی و همکاران محترم در مدیریت طراحی و مهندسی شرکت)، موضوع در جلسه ویدئو کنفرانس، مورد بررسي قرار خواهدگرفت.</t>
  </si>
  <si>
    <t>ادامه فعالیت سال قبل)</t>
  </si>
  <si>
    <t>در صورت عقد قرارداد با UJV مورد تأیید است(نفرماه پروژه به برنامه‌ی زمانبندی سال 1401 بستگی دارد)</t>
  </si>
  <si>
    <t>تایید مشروط</t>
  </si>
  <si>
    <t xml:space="preserve">باتوجه به این موضوع که انجام مدل سازی ها در سنوات گذشته در برنامه مستمر انجام میشده است، انجام این فعالیت از پروژه ای به  مطابق سال گذشته مستمر (برنامه مستمر پایش سلامت سازه)  ادامه یابد
</t>
  </si>
  <si>
    <t xml:space="preserve">پس از بررسی پروپوزال پیشنهادی پیمانکار بایستی صلاحیت انجام پروژه توسط این پیمانکار مورد بررسی و تایید شرکت قرار گیرد. </t>
  </si>
  <si>
    <t>مفاخری</t>
  </si>
  <si>
    <t>خوشخو</t>
  </si>
  <si>
    <t xml:space="preserve"> شرکت تپنا- فعالیت های پیشنهادی مورد نیاز نیروگاه</t>
  </si>
  <si>
    <t>مدیریت چیلر و تهویه-فعالیت های پیشنهادی مورد نیاز نیروگاه</t>
  </si>
  <si>
    <t xml:space="preserve">مدیریت برق -فعالیت های پیشنهادی مورد نیاز نیروگاه </t>
  </si>
  <si>
    <t xml:space="preserve">مدیریت برق-فعالیت های پیشنهادی مورد نیاز نیروگاه </t>
  </si>
  <si>
    <t>مدیریت کنترل و ابزار دقیق-فعالیت های پیشنهادی مورد نیاز نیروگاه</t>
  </si>
  <si>
    <t>با عنايت به اينكه مسئوليت پایش محیطی واحدهای 2 و 3 بر عهده شرکت بهره‌برداری مي‌باشد توسعه سامانه پیش بینی پخش مواد رادیواکتیو  (در شرايط عادي و اضطراري) و کمک تصمیم ساز در شرایط اضطراری ضروري مي‌باشد. لازم به توضیح است سامانه موجود (سامانه ESTE)، جهت استفاده در  واحد 1 نیروگاه توسعه یافته و امکان اضافه نمودن واحدهای جدید بدون بازطراحی نرم‌افزارها ESTE وجود ندارد. ضمناً با توجه شرایط بین‌المللی و همچنین با عنایت به وجود دانش علمی و تجربه داخلی، بومی سازی سامانه مزبور پيشنهاد مي‌گردد.</t>
  </si>
  <si>
    <t>متولی در شرکت</t>
  </si>
  <si>
    <t>پشتیبانی فنی</t>
  </si>
  <si>
    <t>بهره برداری</t>
  </si>
  <si>
    <t>تامین تجهیزات</t>
  </si>
  <si>
    <t>طراحی مهندسی</t>
  </si>
  <si>
    <t>آموزش</t>
  </si>
  <si>
    <t>ایمنی</t>
  </si>
  <si>
    <t>مجری سوخت</t>
  </si>
  <si>
    <t>؟؟؟</t>
  </si>
  <si>
    <t>ایمنی /طراحی مهندسی</t>
  </si>
  <si>
    <t>ایمنی/طراحی مهندسی</t>
  </si>
  <si>
    <t>اظهار نظر نهایی نیروگاه</t>
  </si>
  <si>
    <t>در صورت اجرایی شدن نرم افزار و شروع استفاده عملی از آن در نیروگاه، با توسعه آن موافقت می گردد.</t>
  </si>
  <si>
    <t>این فعالیت برای مقایسه دو استاندارد، در سال 1400 تعریف شده است لذا با توجه به نتایج بدست آمده در فعالیت 1401 نیز ادامه می یابد</t>
  </si>
  <si>
    <t>پس از بررسی آیتم های شرح خدمات که توسط شرکت توانا ارائه میشود تصمیم نهایی اتخاذ میگردد</t>
  </si>
  <si>
    <t xml:space="preserve">راه اندازي بالابر مربوط به بازرسي بدنه بيروني کره فلزي واقع در محفظه بین کره فلزی و بتنی </t>
  </si>
  <si>
    <t xml:space="preserve">امکان سنجی راه اندازی بالابر 
مدرنیزاسیون و اصلاح بالابر (در صورت نیاز) 
راه اندازی و ورود به بهرهبرداری  بالابر </t>
  </si>
  <si>
    <t xml:space="preserve">با توجه به بررسی های تکمیلی صورت گرفته فعالیت ذکر شده  مورد نیاز نمیباشد </t>
  </si>
  <si>
    <t>انجام این  فعالیت بصورت  پروژه  ای برای سال 1401  و با  شرط تهیه و تامین نرم افزار  در پایان مدت زمان پروژه مورد تایید میباشد .(باید نتیجه داشته باشد به صورت مستمر قابل قبول نیست) 
با توجه به بررسی صورت گرفته ، فعالیت ذکر شده برای سال 1401 در اولویت نیست</t>
  </si>
  <si>
    <t xml:space="preserve">فعالیت ذکر شده مورد نیاز میباشد (از گزارش استرس تست نیروگاه) </t>
  </si>
  <si>
    <t xml:space="preserve">عدم تائید </t>
  </si>
  <si>
    <t xml:space="preserve">بررسی مشکلات عدم کارکرد اتوماتیک فیلترهای VA و ارائه راهکار اصلاحی </t>
  </si>
  <si>
    <t xml:space="preserve">مشکلات موجود در عملکرد اتوماتیک فیلتر VA که یکی از دلایل آن عدم کارآمدی سیستم اندازه گیری اختلاف فشار در این فیلترها می باشد </t>
  </si>
  <si>
    <t>راکتور</t>
  </si>
  <si>
    <t>ارزیابی ریسک آتش نیروگاه اتمی بوشهر واحد1</t>
  </si>
  <si>
    <t>مدیریت نظارت</t>
  </si>
  <si>
    <t>اقدامات اصلاحی ارزیابی OSART</t>
  </si>
  <si>
    <t xml:space="preserve">غربالگري شيرآلات و تجهيزات برق و ابزار دقيق و تهيه متدهاي محاسبه و آناليز قابلیت اطمینان شیر آلات و تجهیزات برق و ابزار دقیق و تدوين دستورالعمل قابلیت اطمینان شیر آلات و تجهیزات برق و ابزار دقیق </t>
  </si>
  <si>
    <t>مدیریت تحليل عملكرد تجهيزات و سيستم ها</t>
  </si>
  <si>
    <t xml:space="preserve">تهیه دستورالعمل آنالیز قابلیت اطمینان شیرآلات و تجهیزات برق و ابزار دقیق </t>
  </si>
  <si>
    <t>پروژه مورد تاييد است. اولويت در ارتقاي نرم افزار فرسودگي تجهيزات نيروگاه مي باشد.</t>
  </si>
  <si>
    <t>ادامه فعالیتهای مربوط به متمم 10 قرارداد سوخت</t>
  </si>
  <si>
    <t>نهایی سازی مدارک توجیه ایمنی و FSAR باقی مانده از متمم 10 قرارداد سوخت</t>
  </si>
  <si>
    <t>این فعالیت در صورتی انجام می گیرد که مدارک باقی مانده از شرکت TVEL جهت نهایی سازی دریافت گردد.</t>
  </si>
  <si>
    <t>ارائه خدمات مشاوره ای در خصوص به کارگیری سوخت تولید شرکت سوره در قلب راکتور نیروگاه اتمی بوشهر</t>
  </si>
  <si>
    <t>ارائه خدمات مشاوره ای در خصوص به کارگیری سوخت تولید شرکت سوره در قلب راکتور نیروگاه اتمی بوشهر در قالب شرکت در جلسات، تهیه گزارش های توجیهی، بررسی مدارک فنی و مستندات شرکت سوره و ...</t>
  </si>
  <si>
    <t>ادامه همکاری در طرح تغییر رژیم شیمیایی آب مدار دوم نیروگاه اتمی بوشهر</t>
  </si>
  <si>
    <t>در سال 1400  فعالیت های اولیه از قبیل تهیه گزارش توجیهی در خصوص تغییر رژیم شیمیایی توسط پیمانکار روس در حال انجام  می‌باشد. این فعالیت در اوایل سال 1401 به اتمام می رسد و بعد از آن لازم است فهالیت‌های زیر انجام شود:
1-  ارایه طراحی مفهومی طرح تزریق اتانول آمین به مدار دوم و کسب تاییدیه طراح؛
2- ارایه طراحی تفضیلی و تهیه مدارک مورد نیاز جهت اجرای طرح تزریق اتانول آمین به مدار دوم و کسب تاییده طراح؛
3- تهیه مدارک مورد نیاز جهت کسب تاییده نظام ایمنی هسته‌ای کشور جهت انجام طرح مذکور؛
4- ارایه خدمات مشاوره‌ای و/یا نظارتی در تامین و اجرای پروژ.
5- بررسی و ارایه نقطه نظرات در خصوص مدارک تولیدی توسط پیمانکار روس.</t>
  </si>
  <si>
    <t>پیرو فعالیت‌های انجام شده در دستور کار شماره 34 با پیمانکار روس با عنوان "pH پایین اب مدار دوم" مطابق با نامه شماره 286921-1000 مورخ 2021/09/29 مقتضی است جزییات انجام راهکار های پیشنهادی پیمانکار روس تعیین شود.</t>
  </si>
  <si>
    <t>تهیه و پیاده‌سازی پایگاه داده مدیریت حاشیه‌های SSCs مرتبط با ایمنی و قابلیت اطمینان نیروگاه</t>
  </si>
  <si>
    <t xml:space="preserve">1- ارزیابی معضلات حاشیه‌های SSCهایی که مرتبط با ایمنی و قابلیت اطمینان نیروگاه هستند و تهیه پایگاه داده مدیریت حاشیه‌ها مطابق با معیارهای ارایه شده در مدرک Excellence in the Management of Design and Operating Margins, Good Practice WANO GP ATL-11-005 ؛
2- هنگامیکه تصمیمی در خصوص حفظ شرایط حاشیه پایین اتخاذ می‌شود، مستندات کافی برای ایجاد درک شفاف از معضل حاشیه مد نظر، ریسک ایمنی و قابلیت اطمینان نیروگاه، عواقب احتمالی و همچنین اثر تجمعی دیگر معضلات حاشیه‌ها روی یک SSC وجود خواهد داشت.
</t>
  </si>
  <si>
    <t>نامه نیروگاه به شماره 294705-1000  مورخ 02/11/1400 که در آن پیشنهاد تهیه پایگاه داده مودر نظر تاکید شده است. جزئیات این پیشنهاد در نامه شرکت توانا به شماره 20274-6000 مورخ 08/02/1399 ارایه شده است.</t>
  </si>
  <si>
    <t>صاحب اختیار طراحی</t>
  </si>
  <si>
    <t>مطالعات و بررسی‌های تکمیلی در زمینه دلایل افزایش تریتیم در آب زیرزمینی واحد 1</t>
  </si>
  <si>
    <t xml:space="preserve">پیگیری علل افزایش تریتیم در آب‌ چاه‌ CKB10  و CKB11 در سطح سایت </t>
  </si>
  <si>
    <t>معاونت ایمنی</t>
  </si>
  <si>
    <t>مورد نیاز-تولید و توسعه</t>
  </si>
  <si>
    <r>
      <t xml:space="preserve">معاونت ایمنی- مدیریت </t>
    </r>
    <r>
      <rPr>
        <b/>
        <sz val="20"/>
        <color rgb="FF00B050"/>
        <rFont val="B Mitra"/>
        <charset val="178"/>
      </rPr>
      <t xml:space="preserve"> </t>
    </r>
    <r>
      <rPr>
        <b/>
        <sz val="20"/>
        <rFont val="B Mitra"/>
        <charset val="178"/>
      </rPr>
      <t>پسمانداری</t>
    </r>
  </si>
  <si>
    <r>
      <t xml:space="preserve">پذيرش/پيشنهاد ارائه شده موردتاييد مي‌باشد ضمنا علاوه بر پشتيباني فني در زمينه نرم‌افزاري، پشتيباني فني سخت‌افزاري نيز مورد نياز شركت بهره‌برداري مي‌باشد 
</t>
    </r>
    <r>
      <rPr>
        <b/>
        <sz val="20"/>
        <color theme="9" tint="-0.249977111117893"/>
        <rFont val="B Mitra"/>
        <charset val="178"/>
      </rPr>
      <t xml:space="preserve"> </t>
    </r>
  </si>
  <si>
    <r>
      <t xml:space="preserve">پیرو جلسه مشترک برگزار شده مورخ 99/10/22 با </t>
    </r>
    <r>
      <rPr>
        <b/>
        <i/>
        <u/>
        <sz val="20"/>
        <rFont val="B Mitra"/>
        <charset val="178"/>
      </rPr>
      <t>مدیریت محترم توربین</t>
    </r>
    <r>
      <rPr>
        <b/>
        <sz val="20"/>
        <rFont val="B Mitra"/>
        <charset val="178"/>
      </rPr>
      <t xml:space="preserve"> نیروگاه در خصوص بررسی نتایج پروژه «تحلیل خرابی دیسک‌های فارسونکا» </t>
    </r>
  </si>
  <si>
    <r>
      <rPr>
        <b/>
        <sz val="20"/>
        <color rgb="FFFF0000"/>
        <rFont val="B Mitra"/>
        <charset val="178"/>
      </rPr>
      <t>محاسبات زمان جوشش و بی آب شدن مجتمع سوخت و نرخ افزایش دمای غلاف سوخت در استخر سوخت و قلب راکتور در رژیم های مختلف نیروگاه</t>
    </r>
    <r>
      <rPr>
        <b/>
        <sz val="20"/>
        <rFont val="B Mitra"/>
        <charset val="178"/>
      </rPr>
      <t xml:space="preserve"> (طراحی نرم افزار گرمای آزادشده سوخت)</t>
    </r>
  </si>
  <si>
    <r>
      <t xml:space="preserve">مذاكرات مقدماتي انجام شده است و پيشنهادات و ورودي خروجي هاي مورد نظر به شركت توانا ارائه شده است . </t>
    </r>
    <r>
      <rPr>
        <b/>
        <sz val="20"/>
        <color rgb="FFFF0000"/>
        <rFont val="B Mitra"/>
        <charset val="178"/>
      </rPr>
      <t>همچنین لازم است عنوان نیاز به صورت "محاسبات زمان جوشش و بی آب شدن مجتمع سوخت و نرخ افزایش دمای غلاف سوخت در استخر سوخت و قلب راکتور در رژیم های مختلف نیروگاه" تصحیح گردد.</t>
    </r>
  </si>
  <si>
    <t xml:space="preserve">لایروبی دوم حوضچه آرامش و کانال خروجی واحد یکم نیروگاه اتمی بوشهر </t>
  </si>
  <si>
    <t xml:space="preserve">حفظ كارايي و صلاحيت تجهيزات: حفظ صلاحيت و كارايي كانال ورودي و حوضچه آرامش واحد يكم نيروگاه اتمي بوشهر و همچنين جلوگيري از مكش شن و لاي به محفظه ورودي و  سايش پره پمپ‌هاي مستقر در پمپ‌خانه ساحلي. پمپ‌هاي :VC,VE,VF,VP
مراحل انجام فعالیت به شرح ذیل می باشد:
1-انجام عملیات هیدروگرافی كانال ورودي و حوضچه آرامش نيروگاه با مقیاس مناسب؛ 
2-محاسبه ميزان و سرعت نشست لاي و رسوب در كانال ورودي و حوضچه آرامش واحد يكم نيروگاه اتمي بوشهر با استفاده از نتايج هيدروگرافي‌
3-در صورت لزوم به لايروبي، تهيه اسناد مناقصه قرارداد لايروبي بعدي (لايروبي مجدد) كانال ورودي و حوضچه آرامش واحد يكم نيروگاه اتمي بوشهر 
</t>
  </si>
  <si>
    <t>افق هسته ای</t>
  </si>
  <si>
    <t>ممدیریت سیستهای مشترک-مدریت ساختمان</t>
  </si>
  <si>
    <t>شرکت تولید و توسعه-مدیریت سوخت</t>
  </si>
  <si>
    <t>نیاز مرکز اموزشبه چهر مدرس صاحب صلاحیت در زمینه راکتور و توربین</t>
  </si>
  <si>
    <t>با عنايت به اينكه ارزيابي مخاطرات حريق در فاكتور شماره 7 از پروژه ارزيابي دوره اي ايمني كه توسط شركت توانا در حال انجام مي باشد در نظر گرفته شده است، نيازي به تعريف پروژه جديد نمي باشد</t>
  </si>
  <si>
    <t>شرکت تولید و توسعه-مدیریت توربین</t>
  </si>
  <si>
    <t>به روزرسانی شبکه پایش برخط وضعیت پرتوی محیط</t>
  </si>
  <si>
    <t>بر اساس ملاحظات مطروحه و گزارش بازدیدهای انجام شده توسط WANO به شماره های   RP-05-IA-01, RP-05-IA-02, RP-05-IA-06, RP-05-IA-07, EP-06-YS-07 و همچنین نظر به طول عمر تجهیزات شبکه پایش پرتوی و نیاز به کالیبراسیون و تعمیرات و در صورت لزوم تعبیه تجهیزات جدید</t>
  </si>
  <si>
    <t>اقدامات اصلاحی WANO</t>
  </si>
  <si>
    <t>مدیریت آزمایشگاه پایش محیطی و حفاظت محیط زیست</t>
  </si>
  <si>
    <t>با توجه به شرایط بین المللی  روز و عدم  امکان پشتیبانی فنی تجهیزات توسط تولیدکنندگان خارجی، و نیز عدم امکان اجرایی شدن فاز 4 پروژه بروزرسانی شبکه پایش برخط وضعیت پرتوی محیط،  طی نامه شماره 296579-1000 و تاریخ 30/11/1400 پیشنهاد گردید فاز 4 پروژه مذکور از دستور کار شماره  WO-T901-061 خارج  و در پروژه‌های پشتیبانی 1401 قرار گیردو موافقت شرکت تولید و توسعه طی نامه شماره 0028000-4900 و تاریخ 11/12/1400 به شرکت بهره برداری اعلام گردید.</t>
  </si>
  <si>
    <t>با توجه به ماهیت کار، این فعالیت بصورت پروژه ایی و در دو فاز (فاز بررسی مشکل و ارایه راهکار عملی+فاز اجرا) انجام گردد.فاز اول پروژه که ارایه گزارش و راهکار رفع مشکل می باشد حد اکثر تا پایان سال جاری به کارفرما ارایه شود تا براساس آن مرحله اجرا نیز بررسی و سپس عملی گردد.</t>
  </si>
  <si>
    <t>معاونت ایمنی-پایش محیطی</t>
  </si>
  <si>
    <t>شرکت تولید وتوسعه</t>
  </si>
  <si>
    <t>مذاكرات مقدماتي انجام شده است و پيشنهادات و ورودي خروجي هاي مورد نظر به شركت توانا ارائه شده است . همچنین لازم است عنوان نیاز به صورت "محاسبات زمان جوشش و بی آب شدن مجتمع سوخت و نرخ افزایش دمای غلاف سوخت در استخر سوخت و قلب راکتور در رژیم های مختلف نیروگاه" تصحیح گردد.</t>
  </si>
  <si>
    <t>محاسبات زمان جوشش و بی آب شدن مجتمع سوخت و نرخ افزایش دمای غلاف سوخت در استخر سوخت و قلب راکتور در رژیم های مختلف نیروگاه (طراحی نرم افزار گرمای آزادشده سوخت)</t>
  </si>
  <si>
    <t xml:space="preserve">نیاز است قابلیتها و امکانات این نرم‌‌افزار برای مدیریت آموزش شبیه ساز و مدیریت آموزش پرزنت گردد و پس از آشنایی با آنها در صورت نیاز تهیه نرم‌افزار در دستور کار قرار گیرد 
توافق در خصوص پذیرش و یا عدم پذیرش فعالیت پس از ارائه توضیحات خواهد بود .                              توضیحات2:                                                           ردیف 44 و 100 مورد تایید نمی باشند ضروری است این ردیف ها با هم ادغام گردد و یک ردیف با عنوان "تهیه نرم افزار یکپارچه مدل محاسباتی سیمولاتور (با تاریخ فریز داده ها 2022) جهت شبیه سازی کلیه مدلهای کاری نیروگاه (بهره برداری نرمال، اختلال در بهره برداری نرمال، بروز حوادث طراحی، حوادث فراطراحی و حوادث سخت) با در نظر گرفتن تغییرات ناشی از بکارگیری سوخت TVS-2M" منظور شود. سایر موارد مورد تایید است.
</t>
  </si>
  <si>
    <t>پیشنهادی توانا نفرماه 1401</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</si>
</sst>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24"/>
      <color theme="1"/>
      <name val="B Mitra"/>
      <charset val="178"/>
    </font>
    <font>
      <b/>
      <sz val="24"/>
      <name val="B Mitra"/>
      <charset val="178"/>
    </font>
    <font>
      <b/>
      <i/>
      <u/>
      <sz val="24"/>
      <name val="B Mitra"/>
      <charset val="178"/>
    </font>
    <font>
      <b/>
      <sz val="22"/>
      <color theme="1"/>
      <name val="B Mitra"/>
      <charset val="178"/>
    </font>
    <font>
      <b/>
      <sz val="22"/>
      <name val="B Mitra"/>
      <charset val="178"/>
    </font>
    <font>
      <b/>
      <sz val="24"/>
      <color rgb="FF00B050"/>
      <name val="B Mitra"/>
      <charset val="178"/>
    </font>
    <font>
      <b/>
      <sz val="24"/>
      <color theme="9" tint="-0.249977111117893"/>
      <name val="B Mitra"/>
      <charset val="178"/>
    </font>
    <font>
      <b/>
      <sz val="24"/>
      <color rgb="FFFF0000"/>
      <name val="B Mitra"/>
      <charset val="178"/>
    </font>
    <font>
      <b/>
      <sz val="20"/>
      <color theme="1"/>
      <name val="B Mitra"/>
      <charset val="178"/>
    </font>
    <font>
      <b/>
      <sz val="20"/>
      <name val="B Mitra"/>
      <charset val="178"/>
    </font>
    <font>
      <b/>
      <sz val="20"/>
      <color rgb="FF00B050"/>
      <name val="B Mitra"/>
      <charset val="178"/>
    </font>
    <font>
      <b/>
      <sz val="20"/>
      <color theme="9" tint="-0.249977111117893"/>
      <name val="B Mitra"/>
      <charset val="178"/>
    </font>
    <font>
      <b/>
      <i/>
      <u/>
      <sz val="20"/>
      <name val="B Mitra"/>
      <charset val="178"/>
    </font>
    <font>
      <b/>
      <sz val="20"/>
      <color rgb="FFFF0000"/>
      <name val="B Mitra"/>
      <charset val="178"/>
    </font>
    <font>
      <sz val="2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1" fillId="3" borderId="1" xfId="0" applyFont="1" applyFill="1" applyBorder="1" applyAlignment="1">
      <alignment horizontal="center" vertical="center" wrapText="1" readingOrder="2"/>
    </xf>
    <xf numFmtId="0" fontId="2" fillId="0" borderId="1" xfId="0" applyFont="1" applyFill="1" applyBorder="1" applyAlignment="1">
      <alignment horizontal="center" vertical="center" wrapText="1" readingOrder="2"/>
    </xf>
    <xf numFmtId="0" fontId="2" fillId="0" borderId="1" xfId="0" applyFont="1" applyFill="1" applyBorder="1" applyAlignment="1">
      <alignment horizontal="right" vertical="center" wrapText="1" readingOrder="2"/>
    </xf>
    <xf numFmtId="0" fontId="1" fillId="0" borderId="3" xfId="0" applyFont="1" applyFill="1" applyBorder="1" applyAlignment="1">
      <alignment horizontal="right" vertical="center" wrapText="1" readingOrder="2"/>
    </xf>
    <xf numFmtId="0" fontId="1" fillId="0" borderId="2" xfId="0" applyFont="1" applyFill="1" applyBorder="1" applyAlignment="1">
      <alignment horizontal="right" vertical="center" wrapText="1" readingOrder="2"/>
    </xf>
    <xf numFmtId="0" fontId="1" fillId="0" borderId="2" xfId="0" applyFont="1" applyFill="1" applyBorder="1" applyAlignment="1">
      <alignment horizontal="center" vertical="center" wrapText="1" readingOrder="2"/>
    </xf>
    <xf numFmtId="0" fontId="1" fillId="0" borderId="1" xfId="0" applyFont="1" applyFill="1" applyBorder="1" applyAlignment="1">
      <alignment horizontal="center" vertical="center" wrapText="1" readingOrder="2"/>
    </xf>
    <xf numFmtId="0" fontId="1" fillId="0" borderId="1" xfId="0" applyFont="1" applyFill="1" applyBorder="1" applyAlignment="1">
      <alignment horizontal="right" vertical="center" wrapText="1" readingOrder="2"/>
    </xf>
    <xf numFmtId="0" fontId="2" fillId="0" borderId="1" xfId="0" applyFont="1" applyFill="1" applyBorder="1" applyAlignment="1">
      <alignment horizontal="center" vertical="center" wrapText="1"/>
    </xf>
    <xf numFmtId="0" fontId="2" fillId="0" borderId="0" xfId="0" applyFont="1" applyFill="1" applyBorder="1" applyAlignment="1">
      <alignment horizontal="right" vertical="center" wrapText="1" readingOrder="2"/>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2" fillId="2" borderId="1" xfId="0" applyFont="1" applyFill="1" applyBorder="1" applyAlignment="1">
      <alignment horizontal="center" vertical="center" wrapText="1" readingOrder="2"/>
    </xf>
    <xf numFmtId="0" fontId="5" fillId="2" borderId="1" xfId="0" applyFont="1" applyFill="1" applyBorder="1" applyAlignment="1">
      <alignment horizontal="right" vertical="center" wrapText="1" readingOrder="2"/>
    </xf>
    <xf numFmtId="0" fontId="1" fillId="4" borderId="1" xfId="0" applyFont="1" applyFill="1" applyBorder="1" applyAlignment="1">
      <alignment horizontal="center" vertical="center" wrapText="1" readingOrder="2"/>
    </xf>
    <xf numFmtId="0" fontId="2" fillId="5"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readingOrder="2"/>
    </xf>
    <xf numFmtId="0" fontId="2" fillId="2" borderId="1" xfId="0" applyFont="1" applyFill="1" applyBorder="1" applyAlignment="1">
      <alignment vertical="center" wrapText="1"/>
    </xf>
    <xf numFmtId="0" fontId="2" fillId="2" borderId="1" xfId="0" applyFont="1" applyFill="1" applyBorder="1" applyAlignment="1">
      <alignment horizontal="right" vertical="center" wrapText="1" readingOrder="2"/>
    </xf>
    <xf numFmtId="0" fontId="1" fillId="2" borderId="1" xfId="0" applyFont="1" applyFill="1" applyBorder="1" applyAlignment="1">
      <alignment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right" vertical="center" wrapText="1" readingOrder="2"/>
    </xf>
    <xf numFmtId="0" fontId="1" fillId="6" borderId="1" xfId="0" applyFont="1" applyFill="1" applyBorder="1" applyAlignment="1">
      <alignment horizontal="center" vertical="center" wrapText="1" readingOrder="2"/>
    </xf>
    <xf numFmtId="0" fontId="1" fillId="5" borderId="1" xfId="0" applyFont="1" applyFill="1" applyBorder="1" applyAlignment="1">
      <alignment horizontal="center" vertical="center" wrapText="1" readingOrder="2"/>
    </xf>
    <xf numFmtId="0" fontId="4" fillId="5" borderId="1"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6" borderId="1" xfId="0" applyFont="1" applyFill="1" applyBorder="1" applyAlignment="1">
      <alignment horizontal="center" vertical="center" wrapText="1" readingOrder="2"/>
    </xf>
    <xf numFmtId="0" fontId="5" fillId="5" borderId="1" xfId="0" applyFont="1" applyFill="1" applyBorder="1" applyAlignment="1">
      <alignment horizontal="center" vertical="center" wrapText="1" readingOrder="2"/>
    </xf>
    <xf numFmtId="0" fontId="9" fillId="3" borderId="1" xfId="0" applyFont="1" applyFill="1" applyBorder="1" applyAlignment="1">
      <alignment horizontal="center" vertical="center" wrapText="1" readingOrder="2"/>
    </xf>
    <xf numFmtId="0" fontId="9" fillId="4" borderId="1" xfId="0" applyFont="1" applyFill="1" applyBorder="1" applyAlignment="1">
      <alignment horizontal="center" vertical="center" wrapText="1" readingOrder="2"/>
    </xf>
    <xf numFmtId="0" fontId="9" fillId="2" borderId="1" xfId="0" applyFont="1" applyFill="1" applyBorder="1" applyAlignment="1">
      <alignment horizontal="center" vertical="center" wrapText="1" readingOrder="2"/>
    </xf>
    <xf numFmtId="0" fontId="10" fillId="6" borderId="1" xfId="0" applyFont="1" applyFill="1" applyBorder="1" applyAlignment="1">
      <alignment horizontal="center" vertical="center" wrapText="1" readingOrder="2"/>
    </xf>
    <xf numFmtId="0" fontId="9" fillId="6" borderId="1" xfId="0" applyFont="1" applyFill="1" applyBorder="1" applyAlignment="1">
      <alignment horizontal="center" vertical="center" wrapText="1" readingOrder="2"/>
    </xf>
    <xf numFmtId="0" fontId="10" fillId="0" borderId="1" xfId="0" applyFont="1" applyFill="1" applyBorder="1" applyAlignment="1">
      <alignment horizontal="center" vertical="center" wrapText="1" readingOrder="2"/>
    </xf>
    <xf numFmtId="0" fontId="10" fillId="2" borderId="1" xfId="0" applyFont="1" applyFill="1" applyBorder="1" applyAlignment="1">
      <alignment horizontal="center" vertical="center" wrapText="1" readingOrder="2"/>
    </xf>
    <xf numFmtId="0" fontId="10" fillId="5" borderId="1" xfId="0" applyFont="1" applyFill="1" applyBorder="1" applyAlignment="1">
      <alignment horizontal="center" vertical="center" wrapText="1" readingOrder="2"/>
    </xf>
    <xf numFmtId="0" fontId="9" fillId="0" borderId="1" xfId="0" applyFont="1" applyFill="1" applyBorder="1" applyAlignment="1">
      <alignment horizontal="center" vertical="center" wrapText="1" readingOrder="2"/>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5" borderId="1" xfId="0" applyFont="1" applyFill="1" applyBorder="1" applyAlignment="1">
      <alignment horizontal="center" vertical="center" wrapText="1" readingOrder="2"/>
    </xf>
    <xf numFmtId="0" fontId="9" fillId="0" borderId="2" xfId="0" applyFont="1" applyFill="1" applyBorder="1" applyAlignment="1">
      <alignment horizontal="center" vertical="center" wrapText="1" readingOrder="2"/>
    </xf>
    <xf numFmtId="0" fontId="14" fillId="2" borderId="1" xfId="0" applyFont="1" applyFill="1" applyBorder="1" applyAlignment="1">
      <alignment horizontal="center" vertical="center" wrapText="1" readingOrder="2"/>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readingOrder="2"/>
    </xf>
    <xf numFmtId="0" fontId="9" fillId="2" borderId="1" xfId="0" applyFont="1" applyFill="1" applyBorder="1" applyAlignment="1">
      <alignment horizontal="center" vertical="center" wrapText="1"/>
    </xf>
    <xf numFmtId="0" fontId="10" fillId="7" borderId="1" xfId="0" applyFont="1" applyFill="1" applyBorder="1" applyAlignment="1">
      <alignment horizontal="center" vertical="center" wrapText="1" readingOrder="2"/>
    </xf>
    <xf numFmtId="0" fontId="1" fillId="2" borderId="1" xfId="0" applyFont="1" applyFill="1" applyBorder="1" applyAlignment="1">
      <alignment horizontal="right" vertical="center" wrapText="1"/>
    </xf>
    <xf numFmtId="0" fontId="2" fillId="8" borderId="1" xfId="0" applyFont="1" applyFill="1" applyBorder="1" applyAlignment="1">
      <alignment horizontal="center" vertical="center" wrapText="1" readingOrder="2"/>
    </xf>
    <xf numFmtId="0" fontId="10" fillId="8" borderId="1" xfId="0" applyFont="1" applyFill="1" applyBorder="1" applyAlignment="1">
      <alignment horizontal="center" vertical="center" wrapText="1" readingOrder="2"/>
    </xf>
    <xf numFmtId="0" fontId="9" fillId="8" borderId="1" xfId="0" applyFont="1" applyFill="1" applyBorder="1" applyAlignment="1">
      <alignment horizontal="center" vertical="center" wrapText="1" readingOrder="2"/>
    </xf>
    <xf numFmtId="0" fontId="1" fillId="8" borderId="1" xfId="0" applyFont="1" applyFill="1" applyBorder="1" applyAlignment="1">
      <alignment horizontal="center" vertical="center" wrapText="1" readingOrder="2"/>
    </xf>
    <xf numFmtId="0" fontId="4" fillId="8" borderId="1" xfId="0" applyFont="1" applyFill="1" applyBorder="1" applyAlignment="1">
      <alignment horizontal="center" vertical="center" wrapText="1" readingOrder="2"/>
    </xf>
    <xf numFmtId="0" fontId="8" fillId="8" borderId="1" xfId="0" applyFont="1" applyFill="1" applyBorder="1" applyAlignment="1">
      <alignment horizontal="center" vertical="center" wrapText="1" readingOrder="2"/>
    </xf>
    <xf numFmtId="0" fontId="1" fillId="8" borderId="1" xfId="0" applyFont="1" applyFill="1" applyBorder="1" applyAlignment="1">
      <alignment horizontal="right" vertical="center" wrapText="1" readingOrder="2"/>
    </xf>
    <xf numFmtId="0" fontId="1" fillId="9" borderId="1" xfId="0" applyFont="1" applyFill="1" applyBorder="1" applyAlignment="1">
      <alignment horizontal="center" vertical="center" wrapText="1" readingOrder="2"/>
    </xf>
    <xf numFmtId="0" fontId="9" fillId="9" borderId="1" xfId="0" applyFont="1" applyFill="1" applyBorder="1" applyAlignment="1">
      <alignment horizontal="center" vertical="center" wrapText="1" readingOrder="2"/>
    </xf>
    <xf numFmtId="0" fontId="10" fillId="9" borderId="1" xfId="0" applyFont="1" applyFill="1" applyBorder="1" applyAlignment="1">
      <alignment horizontal="center" vertical="center" wrapText="1" readingOrder="2"/>
    </xf>
    <xf numFmtId="0" fontId="10" fillId="9" borderId="1" xfId="0" applyFont="1" applyFill="1" applyBorder="1" applyAlignment="1">
      <alignment horizontal="center" vertical="center" wrapText="1"/>
    </xf>
    <xf numFmtId="0" fontId="10" fillId="10" borderId="1" xfId="0" applyFont="1" applyFill="1" applyBorder="1" applyAlignment="1">
      <alignment horizontal="center" vertical="center" wrapText="1" readingOrder="2"/>
    </xf>
    <xf numFmtId="0" fontId="10" fillId="10" borderId="1" xfId="0" applyFont="1" applyFill="1" applyBorder="1" applyAlignment="1">
      <alignment horizontal="center" vertical="center" wrapText="1"/>
    </xf>
    <xf numFmtId="0" fontId="9" fillId="10" borderId="1" xfId="0" applyFont="1" applyFill="1" applyBorder="1" applyAlignment="1">
      <alignment horizontal="center" vertical="center" wrapText="1" readingOrder="2"/>
    </xf>
    <xf numFmtId="0" fontId="15" fillId="0" borderId="0" xfId="0" applyFont="1" applyAlignment="1">
      <alignment horizontal="center" vertical="center"/>
    </xf>
    <xf numFmtId="0" fontId="10" fillId="11" borderId="1" xfId="0" applyFont="1" applyFill="1" applyBorder="1" applyAlignment="1">
      <alignment horizontal="center" vertical="center" wrapText="1" readingOrder="2"/>
    </xf>
    <xf numFmtId="0" fontId="10"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readingOrder="2"/>
    </xf>
    <xf numFmtId="0" fontId="9" fillId="11"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rightToLeft="1" zoomScale="30" zoomScaleNormal="30" workbookViewId="0">
      <pane ySplit="1" topLeftCell="A113" activePane="bottomLeft" state="frozen"/>
      <selection pane="bottomLeft" activeCell="Q116" sqref="Q116"/>
    </sheetView>
  </sheetViews>
  <sheetFormatPr defaultRowHeight="15" x14ac:dyDescent="0.25"/>
  <cols>
    <col min="1" max="1" width="12.28515625" customWidth="1"/>
    <col min="2" max="2" width="95.42578125" customWidth="1"/>
    <col min="3" max="3" width="96" customWidth="1"/>
    <col min="4" max="4" width="43.28515625" customWidth="1"/>
    <col min="5" max="5" width="15.7109375" customWidth="1"/>
    <col min="6" max="6" width="14.85546875" customWidth="1"/>
    <col min="7" max="7" width="12.28515625" customWidth="1"/>
    <col min="8" max="8" width="11.140625" customWidth="1"/>
    <col min="9" max="9" width="15.42578125" customWidth="1"/>
    <col min="10" max="10" width="15.7109375" customWidth="1"/>
    <col min="11" max="11" width="21.42578125" customWidth="1"/>
    <col min="12" max="12" width="27.5703125" customWidth="1"/>
    <col min="13" max="13" width="51.85546875" customWidth="1"/>
    <col min="14" max="14" width="43.28515625" customWidth="1"/>
    <col min="15" max="15" width="21.7109375" customWidth="1"/>
    <col min="16" max="16" width="29.28515625" customWidth="1"/>
    <col min="17" max="17" width="89.140625" customWidth="1"/>
    <col min="18" max="18" width="47.28515625" customWidth="1"/>
    <col min="19" max="19" width="19" bestFit="1" customWidth="1"/>
    <col min="20" max="20" width="67" customWidth="1"/>
  </cols>
  <sheetData>
    <row r="1" spans="1:20" ht="220.5" x14ac:dyDescent="0.25">
      <c r="A1" s="1" t="s">
        <v>0</v>
      </c>
      <c r="B1" s="1" t="s">
        <v>1</v>
      </c>
      <c r="C1" s="1" t="s">
        <v>2</v>
      </c>
      <c r="D1" s="1" t="s">
        <v>3</v>
      </c>
      <c r="E1" s="1" t="s">
        <v>4</v>
      </c>
      <c r="F1" s="1" t="s">
        <v>203</v>
      </c>
      <c r="G1" s="1" t="s">
        <v>129</v>
      </c>
      <c r="H1" s="1" t="s">
        <v>5</v>
      </c>
      <c r="I1" s="1" t="s">
        <v>201</v>
      </c>
      <c r="J1" s="1" t="s">
        <v>6</v>
      </c>
      <c r="K1" s="1" t="s">
        <v>191</v>
      </c>
      <c r="L1" s="1" t="s">
        <v>230</v>
      </c>
      <c r="M1" s="1" t="s">
        <v>192</v>
      </c>
      <c r="N1" s="17" t="s">
        <v>280</v>
      </c>
      <c r="O1" s="17" t="s">
        <v>363</v>
      </c>
      <c r="P1" s="59" t="s">
        <v>461</v>
      </c>
      <c r="Q1" s="17" t="s">
        <v>281</v>
      </c>
      <c r="R1" s="20" t="s">
        <v>450</v>
      </c>
      <c r="S1" s="30" t="s">
        <v>402</v>
      </c>
      <c r="T1" s="26" t="s">
        <v>403</v>
      </c>
    </row>
    <row r="2" spans="1:20" ht="110.25" x14ac:dyDescent="0.25">
      <c r="A2" s="2">
        <v>1</v>
      </c>
      <c r="B2" s="12" t="s">
        <v>137</v>
      </c>
      <c r="C2" s="3" t="s">
        <v>135</v>
      </c>
      <c r="D2" s="3" t="s">
        <v>136</v>
      </c>
      <c r="E2" s="2">
        <v>1</v>
      </c>
      <c r="F2" s="2" t="s">
        <v>7</v>
      </c>
      <c r="G2" s="2">
        <v>1</v>
      </c>
      <c r="H2" s="2"/>
      <c r="I2" s="2" t="s">
        <v>221</v>
      </c>
      <c r="J2" s="2" t="s">
        <v>90</v>
      </c>
      <c r="K2" s="2" t="s">
        <v>198</v>
      </c>
      <c r="L2" s="2">
        <v>4</v>
      </c>
      <c r="M2" s="2"/>
      <c r="N2" s="2" t="s">
        <v>282</v>
      </c>
      <c r="O2" s="2">
        <v>3</v>
      </c>
      <c r="P2" s="52" t="s">
        <v>400</v>
      </c>
      <c r="Q2" s="15"/>
      <c r="R2" s="20" t="s">
        <v>451</v>
      </c>
      <c r="S2" s="18" t="s">
        <v>404</v>
      </c>
      <c r="T2" s="55"/>
    </row>
    <row r="3" spans="1:20" ht="404.25" x14ac:dyDescent="0.25">
      <c r="A3" s="2">
        <v>2</v>
      </c>
      <c r="B3" s="13" t="s">
        <v>266</v>
      </c>
      <c r="C3" s="8" t="s">
        <v>202</v>
      </c>
      <c r="D3" s="3" t="s">
        <v>232</v>
      </c>
      <c r="E3" s="2">
        <v>1</v>
      </c>
      <c r="F3" s="7" t="s">
        <v>7</v>
      </c>
      <c r="G3" s="2"/>
      <c r="H3" s="2"/>
      <c r="I3" s="2" t="s">
        <v>221</v>
      </c>
      <c r="J3" s="2" t="s">
        <v>90</v>
      </c>
      <c r="K3" s="2" t="s">
        <v>198</v>
      </c>
      <c r="L3" s="2">
        <v>6</v>
      </c>
      <c r="M3" s="2"/>
      <c r="N3" s="9" t="s">
        <v>298</v>
      </c>
      <c r="O3" s="9">
        <v>4</v>
      </c>
      <c r="P3" s="52" t="s">
        <v>400</v>
      </c>
      <c r="Q3" s="19" t="s">
        <v>463</v>
      </c>
      <c r="R3" s="20" t="s">
        <v>452</v>
      </c>
      <c r="S3" s="18" t="s">
        <v>404</v>
      </c>
      <c r="T3" s="55" t="s">
        <v>405</v>
      </c>
    </row>
    <row r="4" spans="1:20" ht="147" x14ac:dyDescent="0.25">
      <c r="A4" s="2">
        <v>3</v>
      </c>
      <c r="B4" s="13" t="s">
        <v>36</v>
      </c>
      <c r="C4" s="3" t="s">
        <v>265</v>
      </c>
      <c r="D4" s="9"/>
      <c r="E4" s="9">
        <v>1</v>
      </c>
      <c r="F4" s="9" t="s">
        <v>7</v>
      </c>
      <c r="G4" s="9"/>
      <c r="H4" s="9"/>
      <c r="I4" s="2" t="s">
        <v>221</v>
      </c>
      <c r="J4" s="9" t="s">
        <v>90</v>
      </c>
      <c r="K4" s="9" t="s">
        <v>199</v>
      </c>
      <c r="L4" s="2">
        <v>12</v>
      </c>
      <c r="M4" s="9"/>
      <c r="N4" s="9" t="s">
        <v>298</v>
      </c>
      <c r="O4" s="9">
        <v>8</v>
      </c>
      <c r="P4" s="52" t="s">
        <v>400</v>
      </c>
      <c r="Q4" s="19" t="s">
        <v>357</v>
      </c>
      <c r="R4" s="20" t="s">
        <v>452</v>
      </c>
      <c r="S4" s="27" t="s">
        <v>406</v>
      </c>
      <c r="T4" s="55" t="s">
        <v>407</v>
      </c>
    </row>
    <row r="5" spans="1:20" ht="147" x14ac:dyDescent="0.25">
      <c r="A5" s="2">
        <v>4</v>
      </c>
      <c r="B5" s="12" t="s">
        <v>48</v>
      </c>
      <c r="C5" s="3" t="s">
        <v>49</v>
      </c>
      <c r="D5" s="3"/>
      <c r="E5" s="2">
        <v>1</v>
      </c>
      <c r="F5" s="2" t="s">
        <v>7</v>
      </c>
      <c r="G5" s="2"/>
      <c r="H5" s="2"/>
      <c r="I5" s="2" t="s">
        <v>221</v>
      </c>
      <c r="J5" s="2" t="s">
        <v>90</v>
      </c>
      <c r="K5" s="2" t="s">
        <v>199</v>
      </c>
      <c r="L5" s="2">
        <v>12</v>
      </c>
      <c r="M5" s="2"/>
      <c r="N5" s="2" t="s">
        <v>302</v>
      </c>
      <c r="O5" s="2">
        <v>6</v>
      </c>
      <c r="P5" s="52" t="s">
        <v>400</v>
      </c>
      <c r="Q5" s="19"/>
      <c r="R5" s="20" t="s">
        <v>451</v>
      </c>
      <c r="S5" s="27" t="s">
        <v>404</v>
      </c>
      <c r="T5" s="55"/>
    </row>
    <row r="6" spans="1:20" ht="73.5" x14ac:dyDescent="0.25">
      <c r="A6" s="2">
        <v>5</v>
      </c>
      <c r="B6" s="12" t="s">
        <v>65</v>
      </c>
      <c r="C6" s="3" t="s">
        <v>267</v>
      </c>
      <c r="D6" s="3"/>
      <c r="E6" s="2">
        <v>1</v>
      </c>
      <c r="F6" s="2" t="s">
        <v>7</v>
      </c>
      <c r="G6" s="2"/>
      <c r="H6" s="2"/>
      <c r="I6" s="2" t="s">
        <v>221</v>
      </c>
      <c r="J6" s="2" t="s">
        <v>90</v>
      </c>
      <c r="K6" s="2" t="s">
        <v>199</v>
      </c>
      <c r="L6" s="2">
        <v>21</v>
      </c>
      <c r="M6" s="2"/>
      <c r="N6" s="2" t="s">
        <v>309</v>
      </c>
      <c r="O6" s="2"/>
      <c r="P6" s="52" t="s">
        <v>401</v>
      </c>
      <c r="Q6" s="2" t="s">
        <v>382</v>
      </c>
      <c r="R6" s="20" t="s">
        <v>453</v>
      </c>
      <c r="S6" s="27" t="s">
        <v>408</v>
      </c>
      <c r="T6" s="55" t="s">
        <v>409</v>
      </c>
    </row>
    <row r="7" spans="1:20" ht="73.5" x14ac:dyDescent="0.25">
      <c r="A7" s="2">
        <v>6</v>
      </c>
      <c r="B7" s="12" t="s">
        <v>35</v>
      </c>
      <c r="C7" s="3" t="s">
        <v>268</v>
      </c>
      <c r="D7" s="3"/>
      <c r="E7" s="2">
        <v>1</v>
      </c>
      <c r="F7" s="2" t="s">
        <v>7</v>
      </c>
      <c r="G7" s="2"/>
      <c r="H7" s="2"/>
      <c r="I7" s="2" t="s">
        <v>221</v>
      </c>
      <c r="J7" s="2" t="s">
        <v>90</v>
      </c>
      <c r="K7" s="2" t="s">
        <v>199</v>
      </c>
      <c r="L7" s="2">
        <v>96</v>
      </c>
      <c r="M7" s="2"/>
      <c r="N7" s="2" t="s">
        <v>282</v>
      </c>
      <c r="O7" s="2">
        <v>60</v>
      </c>
      <c r="P7" s="52" t="s">
        <v>400</v>
      </c>
      <c r="Q7" s="2" t="s">
        <v>385</v>
      </c>
      <c r="R7" s="20" t="s">
        <v>454</v>
      </c>
      <c r="S7" s="27" t="s">
        <v>404</v>
      </c>
      <c r="T7" s="55" t="s">
        <v>410</v>
      </c>
    </row>
    <row r="8" spans="1:20" ht="367.5" x14ac:dyDescent="0.25">
      <c r="A8" s="2">
        <v>7</v>
      </c>
      <c r="B8" s="12" t="s">
        <v>16</v>
      </c>
      <c r="C8" s="3" t="s">
        <v>269</v>
      </c>
      <c r="D8" s="3"/>
      <c r="E8" s="2">
        <v>1</v>
      </c>
      <c r="F8" s="2" t="s">
        <v>7</v>
      </c>
      <c r="G8" s="2"/>
      <c r="H8" s="2"/>
      <c r="I8" s="2" t="s">
        <v>221</v>
      </c>
      <c r="J8" s="2" t="s">
        <v>90</v>
      </c>
      <c r="K8" s="2" t="s">
        <v>169</v>
      </c>
      <c r="L8" s="2">
        <v>5</v>
      </c>
      <c r="M8" s="2"/>
      <c r="N8" s="2" t="s">
        <v>311</v>
      </c>
      <c r="O8" s="2">
        <v>5</v>
      </c>
      <c r="P8" s="52" t="s">
        <v>400</v>
      </c>
      <c r="Q8" s="2"/>
      <c r="R8" s="20" t="s">
        <v>455</v>
      </c>
      <c r="S8" s="18" t="s">
        <v>404</v>
      </c>
      <c r="T8" s="55"/>
    </row>
    <row r="9" spans="1:20" ht="409.5" x14ac:dyDescent="0.25">
      <c r="A9" s="2">
        <v>8</v>
      </c>
      <c r="B9" s="12" t="s">
        <v>88</v>
      </c>
      <c r="C9" s="3" t="s">
        <v>89</v>
      </c>
      <c r="D9" s="3"/>
      <c r="E9" s="2">
        <v>1</v>
      </c>
      <c r="F9" s="2" t="s">
        <v>7</v>
      </c>
      <c r="G9" s="2"/>
      <c r="H9" s="2"/>
      <c r="I9" s="2" t="s">
        <v>221</v>
      </c>
      <c r="J9" s="2" t="s">
        <v>90</v>
      </c>
      <c r="K9" s="2" t="s">
        <v>169</v>
      </c>
      <c r="L9" s="2">
        <v>32</v>
      </c>
      <c r="M9" s="2"/>
      <c r="N9" s="9" t="s">
        <v>298</v>
      </c>
      <c r="O9" s="9">
        <v>32</v>
      </c>
      <c r="P9" s="52" t="s">
        <v>400</v>
      </c>
      <c r="Q9" s="9" t="s">
        <v>200</v>
      </c>
      <c r="R9" s="20" t="s">
        <v>452</v>
      </c>
      <c r="S9" s="27" t="s">
        <v>404</v>
      </c>
      <c r="T9" s="55"/>
    </row>
    <row r="10" spans="1:20" ht="367.5" x14ac:dyDescent="0.25">
      <c r="A10" s="2">
        <v>9</v>
      </c>
      <c r="B10" s="12" t="s">
        <v>91</v>
      </c>
      <c r="C10" s="3" t="s">
        <v>92</v>
      </c>
      <c r="D10" s="3"/>
      <c r="E10" s="2">
        <v>1</v>
      </c>
      <c r="F10" s="2" t="s">
        <v>7</v>
      </c>
      <c r="G10" s="2"/>
      <c r="H10" s="2"/>
      <c r="I10" s="2" t="s">
        <v>221</v>
      </c>
      <c r="J10" s="2" t="s">
        <v>90</v>
      </c>
      <c r="K10" s="2" t="s">
        <v>193</v>
      </c>
      <c r="L10" s="2">
        <v>24</v>
      </c>
      <c r="M10" s="2"/>
      <c r="N10" s="9" t="s">
        <v>298</v>
      </c>
      <c r="O10" s="9">
        <v>24</v>
      </c>
      <c r="P10" s="52" t="s">
        <v>400</v>
      </c>
      <c r="Q10" s="9" t="s">
        <v>200</v>
      </c>
      <c r="R10" s="20" t="s">
        <v>452</v>
      </c>
      <c r="S10" s="27" t="s">
        <v>404</v>
      </c>
      <c r="T10" s="55"/>
    </row>
    <row r="11" spans="1:20" ht="367.5" x14ac:dyDescent="0.25">
      <c r="A11" s="2">
        <v>10</v>
      </c>
      <c r="B11" s="12" t="s">
        <v>93</v>
      </c>
      <c r="C11" s="3" t="s">
        <v>94</v>
      </c>
      <c r="D11" s="3"/>
      <c r="E11" s="2">
        <v>1</v>
      </c>
      <c r="F11" s="2" t="s">
        <v>7</v>
      </c>
      <c r="G11" s="2"/>
      <c r="H11" s="2"/>
      <c r="I11" s="2" t="s">
        <v>221</v>
      </c>
      <c r="J11" s="2" t="s">
        <v>90</v>
      </c>
      <c r="K11" s="2" t="s">
        <v>169</v>
      </c>
      <c r="L11" s="2">
        <v>24</v>
      </c>
      <c r="M11" s="2"/>
      <c r="N11" s="9" t="s">
        <v>298</v>
      </c>
      <c r="O11" s="9">
        <v>24</v>
      </c>
      <c r="P11" s="52" t="s">
        <v>400</v>
      </c>
      <c r="Q11" s="9" t="s">
        <v>200</v>
      </c>
      <c r="R11" s="20" t="s">
        <v>452</v>
      </c>
      <c r="S11" s="27" t="s">
        <v>404</v>
      </c>
      <c r="T11" s="55"/>
    </row>
    <row r="12" spans="1:20" ht="409.5" x14ac:dyDescent="0.25">
      <c r="A12" s="2">
        <v>11</v>
      </c>
      <c r="B12" s="12" t="s">
        <v>211</v>
      </c>
      <c r="C12" s="8" t="s">
        <v>264</v>
      </c>
      <c r="D12" s="3" t="s">
        <v>194</v>
      </c>
      <c r="E12" s="2">
        <v>1</v>
      </c>
      <c r="F12" s="7" t="s">
        <v>7</v>
      </c>
      <c r="G12" s="2"/>
      <c r="H12" s="2"/>
      <c r="I12" s="2" t="s">
        <v>221</v>
      </c>
      <c r="J12" s="2" t="s">
        <v>90</v>
      </c>
      <c r="K12" s="2" t="s">
        <v>169</v>
      </c>
      <c r="L12" s="2">
        <v>4</v>
      </c>
      <c r="M12" s="2"/>
      <c r="N12" s="15" t="s">
        <v>282</v>
      </c>
      <c r="O12" s="2">
        <f>-O24</f>
        <v>-3</v>
      </c>
      <c r="P12" s="52" t="s">
        <v>411</v>
      </c>
      <c r="Q12" s="15" t="s">
        <v>464</v>
      </c>
      <c r="R12" s="20" t="s">
        <v>456</v>
      </c>
      <c r="S12" s="18" t="s">
        <v>411</v>
      </c>
      <c r="T12" s="55" t="s">
        <v>412</v>
      </c>
    </row>
    <row r="13" spans="1:20" ht="409.5" x14ac:dyDescent="0.25">
      <c r="A13" s="2">
        <v>12</v>
      </c>
      <c r="B13" s="12" t="s">
        <v>231</v>
      </c>
      <c r="C13" s="3" t="s">
        <v>95</v>
      </c>
      <c r="D13" s="3"/>
      <c r="E13" s="2">
        <v>1</v>
      </c>
      <c r="F13" s="2" t="s">
        <v>7</v>
      </c>
      <c r="G13" s="2"/>
      <c r="H13" s="2"/>
      <c r="I13" s="2" t="s">
        <v>221</v>
      </c>
      <c r="J13" s="2" t="s">
        <v>90</v>
      </c>
      <c r="K13" s="2" t="s">
        <v>169</v>
      </c>
      <c r="L13" s="2">
        <v>20</v>
      </c>
      <c r="M13" s="2"/>
      <c r="N13" s="9" t="s">
        <v>298</v>
      </c>
      <c r="O13" s="9">
        <v>12</v>
      </c>
      <c r="P13" s="52" t="s">
        <v>400</v>
      </c>
      <c r="Q13" s="9" t="s">
        <v>200</v>
      </c>
      <c r="R13" s="20" t="s">
        <v>452</v>
      </c>
      <c r="S13" s="27" t="s">
        <v>404</v>
      </c>
      <c r="T13" s="55"/>
    </row>
    <row r="14" spans="1:20" ht="409.5" x14ac:dyDescent="0.25">
      <c r="A14" s="2">
        <v>13</v>
      </c>
      <c r="B14" s="12" t="s">
        <v>222</v>
      </c>
      <c r="C14" s="3" t="s">
        <v>204</v>
      </c>
      <c r="D14" s="3" t="s">
        <v>132</v>
      </c>
      <c r="E14" s="2">
        <v>1</v>
      </c>
      <c r="F14" s="2" t="s">
        <v>7</v>
      </c>
      <c r="G14" s="2">
        <v>2</v>
      </c>
      <c r="H14" s="2"/>
      <c r="I14" s="2" t="s">
        <v>221</v>
      </c>
      <c r="J14" s="2" t="s">
        <v>90</v>
      </c>
      <c r="K14" s="2" t="s">
        <v>163</v>
      </c>
      <c r="L14" s="2">
        <v>31</v>
      </c>
      <c r="M14" s="2"/>
      <c r="N14" s="2" t="s">
        <v>284</v>
      </c>
      <c r="O14" s="2">
        <v>25</v>
      </c>
      <c r="P14" s="52" t="s">
        <v>400</v>
      </c>
      <c r="Q14" s="15" t="s">
        <v>386</v>
      </c>
      <c r="R14" s="20" t="s">
        <v>456</v>
      </c>
      <c r="S14" s="27" t="s">
        <v>404</v>
      </c>
      <c r="T14" s="55" t="s">
        <v>413</v>
      </c>
    </row>
    <row r="15" spans="1:20" ht="367.5" x14ac:dyDescent="0.25">
      <c r="A15" s="2">
        <v>14</v>
      </c>
      <c r="B15" s="12" t="s">
        <v>223</v>
      </c>
      <c r="C15" s="3" t="s">
        <v>205</v>
      </c>
      <c r="D15" s="3" t="s">
        <v>132</v>
      </c>
      <c r="E15" s="2">
        <v>1</v>
      </c>
      <c r="F15" s="2" t="s">
        <v>7</v>
      </c>
      <c r="G15" s="2">
        <v>2</v>
      </c>
      <c r="H15" s="2"/>
      <c r="I15" s="2" t="s">
        <v>221</v>
      </c>
      <c r="J15" s="2" t="s">
        <v>221</v>
      </c>
      <c r="K15" s="2" t="s">
        <v>163</v>
      </c>
      <c r="L15" s="2">
        <v>11.5</v>
      </c>
      <c r="M15" s="2"/>
      <c r="N15" s="2" t="s">
        <v>284</v>
      </c>
      <c r="O15" s="2">
        <v>8.5</v>
      </c>
      <c r="P15" s="52" t="s">
        <v>400</v>
      </c>
      <c r="Q15" s="15" t="s">
        <v>387</v>
      </c>
      <c r="R15" s="20" t="s">
        <v>456</v>
      </c>
      <c r="S15" s="27" t="s">
        <v>404</v>
      </c>
      <c r="T15" s="55" t="s">
        <v>414</v>
      </c>
    </row>
    <row r="16" spans="1:20" ht="404.25" x14ac:dyDescent="0.25">
      <c r="A16" s="2">
        <v>15</v>
      </c>
      <c r="B16" s="12" t="s">
        <v>224</v>
      </c>
      <c r="C16" s="3" t="s">
        <v>206</v>
      </c>
      <c r="D16" s="3" t="s">
        <v>132</v>
      </c>
      <c r="E16" s="2">
        <v>1</v>
      </c>
      <c r="F16" s="2" t="s">
        <v>7</v>
      </c>
      <c r="G16" s="2">
        <v>2</v>
      </c>
      <c r="H16" s="2"/>
      <c r="I16" s="2" t="s">
        <v>221</v>
      </c>
      <c r="J16" s="2" t="s">
        <v>90</v>
      </c>
      <c r="K16" s="2" t="s">
        <v>163</v>
      </c>
      <c r="L16" s="2">
        <v>12</v>
      </c>
      <c r="M16" s="2"/>
      <c r="N16" s="2" t="s">
        <v>284</v>
      </c>
      <c r="O16" s="2">
        <v>10</v>
      </c>
      <c r="P16" s="52" t="s">
        <v>400</v>
      </c>
      <c r="Q16" s="15" t="s">
        <v>350</v>
      </c>
      <c r="R16" s="20" t="s">
        <v>456</v>
      </c>
      <c r="S16" s="27" t="s">
        <v>404</v>
      </c>
      <c r="T16" s="55" t="s">
        <v>415</v>
      </c>
    </row>
    <row r="17" spans="1:20" ht="409.5" x14ac:dyDescent="0.25">
      <c r="A17" s="2">
        <v>16</v>
      </c>
      <c r="B17" s="12" t="s">
        <v>225</v>
      </c>
      <c r="C17" s="3" t="s">
        <v>207</v>
      </c>
      <c r="D17" s="3" t="s">
        <v>132</v>
      </c>
      <c r="E17" s="2">
        <v>1</v>
      </c>
      <c r="F17" s="2" t="s">
        <v>7</v>
      </c>
      <c r="G17" s="2">
        <v>2</v>
      </c>
      <c r="H17" s="2"/>
      <c r="I17" s="2" t="s">
        <v>221</v>
      </c>
      <c r="J17" s="2" t="s">
        <v>90</v>
      </c>
      <c r="K17" s="2" t="s">
        <v>163</v>
      </c>
      <c r="L17" s="2">
        <v>4</v>
      </c>
      <c r="M17" s="2"/>
      <c r="N17" s="2" t="s">
        <v>284</v>
      </c>
      <c r="O17" s="2">
        <v>3</v>
      </c>
      <c r="P17" s="52" t="s">
        <v>400</v>
      </c>
      <c r="Q17" s="15"/>
      <c r="R17" s="20" t="s">
        <v>456</v>
      </c>
      <c r="S17" s="27" t="s">
        <v>404</v>
      </c>
      <c r="T17" s="55" t="s">
        <v>416</v>
      </c>
    </row>
    <row r="18" spans="1:20" ht="147" x14ac:dyDescent="0.25">
      <c r="A18" s="2">
        <v>17</v>
      </c>
      <c r="B18" s="12" t="s">
        <v>216</v>
      </c>
      <c r="C18" s="3" t="s">
        <v>134</v>
      </c>
      <c r="D18" s="3" t="s">
        <v>132</v>
      </c>
      <c r="E18" s="2">
        <v>1</v>
      </c>
      <c r="F18" s="2" t="s">
        <v>7</v>
      </c>
      <c r="G18" s="2">
        <v>2</v>
      </c>
      <c r="H18" s="2"/>
      <c r="I18" s="2" t="s">
        <v>221</v>
      </c>
      <c r="J18" s="2" t="s">
        <v>90</v>
      </c>
      <c r="K18" s="2" t="s">
        <v>163</v>
      </c>
      <c r="L18" s="2">
        <v>1</v>
      </c>
      <c r="M18" s="2"/>
      <c r="N18" s="2" t="s">
        <v>311</v>
      </c>
      <c r="O18" s="2"/>
      <c r="P18" s="52" t="s">
        <v>311</v>
      </c>
      <c r="Q18" s="15"/>
      <c r="R18" s="20" t="s">
        <v>457</v>
      </c>
      <c r="S18" s="27" t="s">
        <v>404</v>
      </c>
      <c r="T18" s="55"/>
    </row>
    <row r="19" spans="1:20" ht="73.5" x14ac:dyDescent="0.25">
      <c r="A19" s="2">
        <v>18</v>
      </c>
      <c r="B19" s="12" t="s">
        <v>172</v>
      </c>
      <c r="C19" s="4" t="s">
        <v>173</v>
      </c>
      <c r="D19" s="5"/>
      <c r="E19" s="6">
        <v>1</v>
      </c>
      <c r="F19" s="2" t="s">
        <v>7</v>
      </c>
      <c r="G19" s="2"/>
      <c r="H19" s="2"/>
      <c r="I19" s="2" t="s">
        <v>221</v>
      </c>
      <c r="J19" s="2" t="s">
        <v>90</v>
      </c>
      <c r="K19" s="2" t="s">
        <v>163</v>
      </c>
      <c r="L19" s="2">
        <v>2</v>
      </c>
      <c r="M19" s="2"/>
      <c r="N19" s="2" t="s">
        <v>284</v>
      </c>
      <c r="O19" s="2">
        <v>0.5</v>
      </c>
      <c r="P19" s="52" t="s">
        <v>400</v>
      </c>
      <c r="Q19" s="15"/>
      <c r="R19" s="20" t="s">
        <v>456</v>
      </c>
      <c r="S19" s="27" t="s">
        <v>404</v>
      </c>
      <c r="T19" s="55"/>
    </row>
    <row r="20" spans="1:20" ht="220.5" x14ac:dyDescent="0.25">
      <c r="A20" s="2">
        <v>19</v>
      </c>
      <c r="B20" s="12" t="s">
        <v>133</v>
      </c>
      <c r="C20" s="3" t="s">
        <v>208</v>
      </c>
      <c r="D20" s="3" t="s">
        <v>132</v>
      </c>
      <c r="E20" s="2">
        <v>1</v>
      </c>
      <c r="F20" s="2" t="s">
        <v>7</v>
      </c>
      <c r="G20" s="2">
        <v>2</v>
      </c>
      <c r="H20" s="2"/>
      <c r="I20" s="2" t="s">
        <v>221</v>
      </c>
      <c r="J20" s="2" t="s">
        <v>90</v>
      </c>
      <c r="K20" s="2" t="s">
        <v>163</v>
      </c>
      <c r="L20" s="2">
        <v>8</v>
      </c>
      <c r="M20" s="2"/>
      <c r="N20" s="2" t="s">
        <v>311</v>
      </c>
      <c r="O20" s="2"/>
      <c r="P20" s="52" t="s">
        <v>400</v>
      </c>
      <c r="Q20" s="15"/>
      <c r="R20" s="20" t="s">
        <v>456</v>
      </c>
      <c r="S20" s="27" t="s">
        <v>404</v>
      </c>
      <c r="T20" s="55" t="s">
        <v>417</v>
      </c>
    </row>
    <row r="21" spans="1:20" ht="409.5" x14ac:dyDescent="0.25">
      <c r="A21" s="2">
        <v>20</v>
      </c>
      <c r="B21" s="12" t="s">
        <v>215</v>
      </c>
      <c r="C21" s="3" t="s">
        <v>138</v>
      </c>
      <c r="D21" s="3" t="s">
        <v>139</v>
      </c>
      <c r="E21" s="2">
        <v>1</v>
      </c>
      <c r="F21" s="2" t="s">
        <v>7</v>
      </c>
      <c r="G21" s="2"/>
      <c r="H21" s="2"/>
      <c r="I21" s="2" t="s">
        <v>221</v>
      </c>
      <c r="J21" s="2" t="s">
        <v>90</v>
      </c>
      <c r="K21" s="2" t="s">
        <v>193</v>
      </c>
      <c r="L21" s="2">
        <v>36</v>
      </c>
      <c r="M21" s="2"/>
      <c r="N21" s="2" t="s">
        <v>282</v>
      </c>
      <c r="O21" s="2">
        <v>30</v>
      </c>
      <c r="P21" s="52" t="s">
        <v>400</v>
      </c>
      <c r="Q21" s="15"/>
      <c r="R21" s="20" t="s">
        <v>451</v>
      </c>
      <c r="S21" s="27" t="s">
        <v>404</v>
      </c>
      <c r="T21" s="55"/>
    </row>
    <row r="22" spans="1:20" ht="110.25" x14ac:dyDescent="0.25">
      <c r="A22" s="2">
        <v>21</v>
      </c>
      <c r="B22" s="12" t="s">
        <v>140</v>
      </c>
      <c r="C22" s="3" t="s">
        <v>141</v>
      </c>
      <c r="D22" s="3" t="s">
        <v>142</v>
      </c>
      <c r="E22" s="2">
        <v>1</v>
      </c>
      <c r="F22" s="2" t="s">
        <v>7</v>
      </c>
      <c r="G22" s="2"/>
      <c r="H22" s="2"/>
      <c r="I22" s="2" t="s">
        <v>221</v>
      </c>
      <c r="J22" s="2" t="s">
        <v>90</v>
      </c>
      <c r="K22" s="2" t="s">
        <v>193</v>
      </c>
      <c r="L22" s="2"/>
      <c r="M22" s="2" t="s">
        <v>200</v>
      </c>
      <c r="N22" s="2" t="s">
        <v>295</v>
      </c>
      <c r="O22" s="2" t="s">
        <v>380</v>
      </c>
      <c r="P22" s="52" t="s">
        <v>400</v>
      </c>
      <c r="Q22" s="15" t="s">
        <v>200</v>
      </c>
      <c r="R22" s="20" t="s">
        <v>455</v>
      </c>
      <c r="S22" s="27" t="s">
        <v>404</v>
      </c>
      <c r="T22" s="55"/>
    </row>
    <row r="23" spans="1:20" ht="147" x14ac:dyDescent="0.25">
      <c r="A23" s="2">
        <v>22</v>
      </c>
      <c r="B23" s="12" t="s">
        <v>45</v>
      </c>
      <c r="C23" s="3" t="s">
        <v>59</v>
      </c>
      <c r="D23" s="9" t="s">
        <v>60</v>
      </c>
      <c r="E23" s="9">
        <v>1</v>
      </c>
      <c r="F23" s="9" t="s">
        <v>7</v>
      </c>
      <c r="G23" s="9"/>
      <c r="H23" s="9"/>
      <c r="I23" s="2" t="s">
        <v>221</v>
      </c>
      <c r="J23" s="9" t="s">
        <v>90</v>
      </c>
      <c r="K23" s="9" t="s">
        <v>199</v>
      </c>
      <c r="L23" s="2"/>
      <c r="M23" s="9"/>
      <c r="N23" s="2" t="s">
        <v>285</v>
      </c>
      <c r="O23" s="9">
        <v>3</v>
      </c>
      <c r="P23" s="52" t="s">
        <v>400</v>
      </c>
      <c r="Q23" s="15" t="s">
        <v>325</v>
      </c>
      <c r="R23" s="20" t="s">
        <v>453</v>
      </c>
      <c r="S23" s="27" t="s">
        <v>404</v>
      </c>
      <c r="T23" s="55"/>
    </row>
    <row r="24" spans="1:20" ht="220.5" x14ac:dyDescent="0.25">
      <c r="A24" s="2">
        <v>23</v>
      </c>
      <c r="B24" s="13" t="s">
        <v>183</v>
      </c>
      <c r="C24" s="8" t="s">
        <v>184</v>
      </c>
      <c r="D24" s="8" t="s">
        <v>185</v>
      </c>
      <c r="E24" s="2"/>
      <c r="F24" s="7" t="s">
        <v>7</v>
      </c>
      <c r="G24" s="2"/>
      <c r="H24" s="2"/>
      <c r="I24" s="2" t="s">
        <v>221</v>
      </c>
      <c r="J24" s="2" t="s">
        <v>90</v>
      </c>
      <c r="K24" s="2" t="s">
        <v>169</v>
      </c>
      <c r="L24" s="2"/>
      <c r="M24" s="2"/>
      <c r="N24" s="2" t="s">
        <v>392</v>
      </c>
      <c r="O24" s="2">
        <v>3</v>
      </c>
      <c r="P24" s="52" t="s">
        <v>400</v>
      </c>
      <c r="Q24" s="2" t="s">
        <v>391</v>
      </c>
      <c r="R24" s="20" t="s">
        <v>456</v>
      </c>
      <c r="S24" s="27" t="s">
        <v>404</v>
      </c>
      <c r="T24" s="55"/>
    </row>
    <row r="25" spans="1:20" ht="73.5" x14ac:dyDescent="0.25">
      <c r="A25" s="2">
        <v>24</v>
      </c>
      <c r="B25" s="13" t="s">
        <v>186</v>
      </c>
      <c r="C25" s="8" t="s">
        <v>367</v>
      </c>
      <c r="D25" s="8" t="s">
        <v>187</v>
      </c>
      <c r="E25" s="7"/>
      <c r="F25" s="7" t="s">
        <v>7</v>
      </c>
      <c r="G25" s="7"/>
      <c r="H25" s="2"/>
      <c r="I25" s="2" t="s">
        <v>221</v>
      </c>
      <c r="J25" s="2"/>
      <c r="K25" s="2" t="s">
        <v>199</v>
      </c>
      <c r="L25" s="2"/>
      <c r="M25" s="2"/>
      <c r="N25" s="2" t="s">
        <v>283</v>
      </c>
      <c r="O25" s="2"/>
      <c r="P25" s="52" t="s">
        <v>400</v>
      </c>
      <c r="Q25" s="2" t="s">
        <v>480</v>
      </c>
      <c r="R25" s="20" t="s">
        <v>453</v>
      </c>
      <c r="S25" s="27" t="s">
        <v>404</v>
      </c>
      <c r="T25" s="55"/>
    </row>
    <row r="26" spans="1:20" ht="409.5" x14ac:dyDescent="0.25">
      <c r="A26" s="2">
        <v>25</v>
      </c>
      <c r="B26" s="12" t="s">
        <v>46</v>
      </c>
      <c r="C26" s="3" t="s">
        <v>130</v>
      </c>
      <c r="D26" s="9" t="s">
        <v>47</v>
      </c>
      <c r="E26" s="9">
        <v>1</v>
      </c>
      <c r="F26" s="9" t="s">
        <v>7</v>
      </c>
      <c r="G26" s="9"/>
      <c r="H26" s="9"/>
      <c r="I26" s="2" t="s">
        <v>221</v>
      </c>
      <c r="J26" s="9" t="s">
        <v>90</v>
      </c>
      <c r="K26" s="9" t="s">
        <v>199</v>
      </c>
      <c r="L26" s="2"/>
      <c r="M26" s="9"/>
      <c r="N26" s="2" t="s">
        <v>285</v>
      </c>
      <c r="O26" s="9"/>
      <c r="P26" s="52" t="s">
        <v>401</v>
      </c>
      <c r="Q26" s="19" t="s">
        <v>467</v>
      </c>
      <c r="R26" s="20" t="s">
        <v>453</v>
      </c>
      <c r="S26" s="18" t="s">
        <v>404</v>
      </c>
      <c r="T26" s="55"/>
    </row>
    <row r="27" spans="1:20" ht="409.5" x14ac:dyDescent="0.25">
      <c r="A27" s="2">
        <v>26</v>
      </c>
      <c r="B27" s="12" t="s">
        <v>274</v>
      </c>
      <c r="C27" s="3" t="s">
        <v>127</v>
      </c>
      <c r="D27" s="3" t="s">
        <v>128</v>
      </c>
      <c r="E27" s="2">
        <v>1</v>
      </c>
      <c r="F27" s="2" t="s">
        <v>7</v>
      </c>
      <c r="G27" s="2"/>
      <c r="H27" s="2"/>
      <c r="I27" s="2" t="s">
        <v>221</v>
      </c>
      <c r="J27" s="2" t="s">
        <v>90</v>
      </c>
      <c r="K27" s="2" t="s">
        <v>199</v>
      </c>
      <c r="L27" s="2"/>
      <c r="M27" s="2"/>
      <c r="N27" s="2" t="s">
        <v>286</v>
      </c>
      <c r="O27" s="2">
        <v>12</v>
      </c>
      <c r="P27" s="52" t="s">
        <v>400</v>
      </c>
      <c r="Q27" s="2" t="s">
        <v>312</v>
      </c>
      <c r="R27" s="20" t="s">
        <v>454</v>
      </c>
      <c r="S27" s="27" t="s">
        <v>404</v>
      </c>
      <c r="T27" s="55" t="s">
        <v>418</v>
      </c>
    </row>
    <row r="28" spans="1:20" ht="409.5" x14ac:dyDescent="0.25">
      <c r="A28" s="2">
        <v>27</v>
      </c>
      <c r="B28" s="12" t="s">
        <v>9</v>
      </c>
      <c r="C28" s="3" t="s">
        <v>73</v>
      </c>
      <c r="D28" s="3" t="s">
        <v>67</v>
      </c>
      <c r="E28" s="2">
        <v>1</v>
      </c>
      <c r="F28" s="2" t="s">
        <v>7</v>
      </c>
      <c r="G28" s="2"/>
      <c r="H28" s="2"/>
      <c r="I28" s="2">
        <v>12</v>
      </c>
      <c r="J28" s="2" t="s">
        <v>90</v>
      </c>
      <c r="K28" s="2" t="s">
        <v>199</v>
      </c>
      <c r="L28" s="2"/>
      <c r="M28" s="2"/>
      <c r="N28" s="2" t="s">
        <v>286</v>
      </c>
      <c r="O28" s="2"/>
      <c r="P28" s="52" t="s">
        <v>401</v>
      </c>
      <c r="Q28" s="15" t="s">
        <v>468</v>
      </c>
      <c r="R28" s="20" t="s">
        <v>453</v>
      </c>
      <c r="S28" s="18" t="s">
        <v>408</v>
      </c>
      <c r="T28" s="52" t="s">
        <v>419</v>
      </c>
    </row>
    <row r="29" spans="1:20" ht="409.5" x14ac:dyDescent="0.25">
      <c r="A29" s="2">
        <v>28</v>
      </c>
      <c r="B29" s="12" t="s">
        <v>32</v>
      </c>
      <c r="C29" s="3" t="s">
        <v>39</v>
      </c>
      <c r="D29" s="3" t="s">
        <v>22</v>
      </c>
      <c r="E29" s="2">
        <v>1</v>
      </c>
      <c r="F29" s="2" t="s">
        <v>7</v>
      </c>
      <c r="G29" s="2"/>
      <c r="H29" s="2"/>
      <c r="I29" s="2">
        <v>12</v>
      </c>
      <c r="J29" s="2" t="s">
        <v>90</v>
      </c>
      <c r="K29" s="2" t="s">
        <v>199</v>
      </c>
      <c r="L29" s="2"/>
      <c r="M29" s="2"/>
      <c r="N29" s="2" t="s">
        <v>286</v>
      </c>
      <c r="O29" s="2"/>
      <c r="P29" s="52" t="s">
        <v>401</v>
      </c>
      <c r="Q29" s="2" t="s">
        <v>313</v>
      </c>
      <c r="R29" s="20" t="s">
        <v>454</v>
      </c>
      <c r="S29" s="20" t="s">
        <v>420</v>
      </c>
      <c r="T29" s="55"/>
    </row>
    <row r="30" spans="1:20" ht="147" x14ac:dyDescent="0.25">
      <c r="A30" s="2">
        <v>29</v>
      </c>
      <c r="B30" s="12" t="s">
        <v>62</v>
      </c>
      <c r="C30" s="3" t="s">
        <v>40</v>
      </c>
      <c r="D30" s="9" t="s">
        <v>78</v>
      </c>
      <c r="E30" s="9">
        <v>1</v>
      </c>
      <c r="F30" s="9" t="s">
        <v>7</v>
      </c>
      <c r="G30" s="9"/>
      <c r="H30" s="9"/>
      <c r="I30" s="2">
        <v>12</v>
      </c>
      <c r="J30" s="9" t="s">
        <v>90</v>
      </c>
      <c r="K30" s="9" t="s">
        <v>199</v>
      </c>
      <c r="L30" s="2"/>
      <c r="M30" s="9"/>
      <c r="N30" s="2" t="s">
        <v>285</v>
      </c>
      <c r="O30" s="9"/>
      <c r="P30" s="52" t="s">
        <v>401</v>
      </c>
      <c r="Q30" s="9" t="s">
        <v>322</v>
      </c>
      <c r="R30" s="20" t="s">
        <v>453</v>
      </c>
      <c r="S30" s="20" t="s">
        <v>408</v>
      </c>
      <c r="T30" s="55" t="s">
        <v>421</v>
      </c>
    </row>
    <row r="31" spans="1:20" ht="183.75" x14ac:dyDescent="0.25">
      <c r="A31" s="2">
        <v>30</v>
      </c>
      <c r="B31" s="12" t="s">
        <v>68</v>
      </c>
      <c r="C31" s="3" t="s">
        <v>69</v>
      </c>
      <c r="D31" s="9" t="s">
        <v>70</v>
      </c>
      <c r="E31" s="9">
        <v>1</v>
      </c>
      <c r="F31" s="9" t="s">
        <v>7</v>
      </c>
      <c r="G31" s="9"/>
      <c r="H31" s="9"/>
      <c r="I31" s="2">
        <v>12</v>
      </c>
      <c r="J31" s="9" t="s">
        <v>90</v>
      </c>
      <c r="K31" s="9" t="s">
        <v>199</v>
      </c>
      <c r="L31" s="2"/>
      <c r="M31" s="9"/>
      <c r="N31" s="9" t="s">
        <v>287</v>
      </c>
      <c r="O31" s="9"/>
      <c r="P31" s="52" t="s">
        <v>401</v>
      </c>
      <c r="Q31" s="9"/>
      <c r="R31" s="20" t="s">
        <v>453</v>
      </c>
      <c r="S31" s="20" t="s">
        <v>408</v>
      </c>
      <c r="T31" s="55"/>
    </row>
    <row r="32" spans="1:20" ht="220.5" x14ac:dyDescent="0.25">
      <c r="A32" s="2">
        <v>31</v>
      </c>
      <c r="B32" s="12" t="s">
        <v>41</v>
      </c>
      <c r="C32" s="3" t="s">
        <v>57</v>
      </c>
      <c r="D32" s="9" t="s">
        <v>42</v>
      </c>
      <c r="E32" s="9">
        <v>1</v>
      </c>
      <c r="F32" s="9" t="s">
        <v>7</v>
      </c>
      <c r="G32" s="9"/>
      <c r="H32" s="9"/>
      <c r="I32" s="2">
        <v>12</v>
      </c>
      <c r="J32" s="9" t="s">
        <v>90</v>
      </c>
      <c r="K32" s="9" t="s">
        <v>199</v>
      </c>
      <c r="L32" s="2"/>
      <c r="M32" s="9"/>
      <c r="N32" s="2" t="s">
        <v>285</v>
      </c>
      <c r="O32" s="9"/>
      <c r="P32" s="52" t="s">
        <v>401</v>
      </c>
      <c r="Q32" s="9" t="s">
        <v>323</v>
      </c>
      <c r="R32" s="20" t="s">
        <v>458</v>
      </c>
      <c r="S32" s="20"/>
      <c r="T32" s="55"/>
    </row>
    <row r="33" spans="1:20" ht="220.5" x14ac:dyDescent="0.25">
      <c r="A33" s="2">
        <v>32</v>
      </c>
      <c r="B33" s="12" t="s">
        <v>43</v>
      </c>
      <c r="C33" s="3" t="s">
        <v>58</v>
      </c>
      <c r="D33" s="9" t="s">
        <v>44</v>
      </c>
      <c r="E33" s="9">
        <v>1</v>
      </c>
      <c r="F33" s="9" t="s">
        <v>7</v>
      </c>
      <c r="G33" s="9"/>
      <c r="H33" s="9"/>
      <c r="I33" s="2">
        <v>12</v>
      </c>
      <c r="J33" s="9" t="s">
        <v>90</v>
      </c>
      <c r="K33" s="9" t="s">
        <v>199</v>
      </c>
      <c r="L33" s="2"/>
      <c r="M33" s="9"/>
      <c r="N33" s="9" t="s">
        <v>288</v>
      </c>
      <c r="O33" s="9"/>
      <c r="P33" s="52" t="s">
        <v>401</v>
      </c>
      <c r="Q33" s="9" t="s">
        <v>393</v>
      </c>
      <c r="R33" s="20" t="s">
        <v>458</v>
      </c>
      <c r="S33" s="20"/>
      <c r="T33" s="55"/>
    </row>
    <row r="34" spans="1:20" ht="404.25" x14ac:dyDescent="0.25">
      <c r="A34" s="2">
        <v>33</v>
      </c>
      <c r="B34" s="12" t="s">
        <v>76</v>
      </c>
      <c r="C34" s="3" t="s">
        <v>77</v>
      </c>
      <c r="D34" s="9" t="s">
        <v>210</v>
      </c>
      <c r="E34" s="9">
        <v>1</v>
      </c>
      <c r="F34" s="9" t="s">
        <v>7</v>
      </c>
      <c r="G34" s="9"/>
      <c r="H34" s="9"/>
      <c r="I34" s="2">
        <v>12</v>
      </c>
      <c r="J34" s="9" t="s">
        <v>90</v>
      </c>
      <c r="K34" s="9" t="s">
        <v>199</v>
      </c>
      <c r="L34" s="9"/>
      <c r="M34" s="9"/>
      <c r="N34" s="2" t="s">
        <v>311</v>
      </c>
      <c r="O34" s="9">
        <v>8</v>
      </c>
      <c r="P34" s="52" t="s">
        <v>400</v>
      </c>
      <c r="Q34" s="19" t="s">
        <v>383</v>
      </c>
      <c r="R34" s="20" t="s">
        <v>453</v>
      </c>
      <c r="S34" s="18" t="s">
        <v>411</v>
      </c>
      <c r="T34" s="55" t="s">
        <v>422</v>
      </c>
    </row>
    <row r="35" spans="1:20" ht="183.75" x14ac:dyDescent="0.25">
      <c r="A35" s="2">
        <v>34</v>
      </c>
      <c r="B35" s="12" t="s">
        <v>10</v>
      </c>
      <c r="C35" s="3" t="s">
        <v>26</v>
      </c>
      <c r="D35" s="3" t="s">
        <v>29</v>
      </c>
      <c r="E35" s="2">
        <v>1</v>
      </c>
      <c r="F35" s="2" t="s">
        <v>7</v>
      </c>
      <c r="G35" s="2"/>
      <c r="H35" s="2"/>
      <c r="I35" s="2">
        <v>12</v>
      </c>
      <c r="J35" s="2" t="s">
        <v>90</v>
      </c>
      <c r="K35" s="2" t="s">
        <v>199</v>
      </c>
      <c r="L35" s="2"/>
      <c r="M35" s="2"/>
      <c r="N35" s="2" t="s">
        <v>292</v>
      </c>
      <c r="O35" s="2"/>
      <c r="P35" s="52" t="s">
        <v>401</v>
      </c>
      <c r="Q35" s="9"/>
      <c r="R35" s="20" t="s">
        <v>451</v>
      </c>
      <c r="S35" s="27" t="s">
        <v>408</v>
      </c>
      <c r="T35" s="55"/>
    </row>
    <row r="36" spans="1:20" ht="183.75" x14ac:dyDescent="0.25">
      <c r="A36" s="2">
        <v>35</v>
      </c>
      <c r="B36" s="12" t="s">
        <v>13</v>
      </c>
      <c r="C36" s="3" t="s">
        <v>28</v>
      </c>
      <c r="D36" s="3" t="s">
        <v>29</v>
      </c>
      <c r="E36" s="2">
        <v>1</v>
      </c>
      <c r="F36" s="2" t="s">
        <v>7</v>
      </c>
      <c r="G36" s="2"/>
      <c r="H36" s="2"/>
      <c r="I36" s="2">
        <v>12</v>
      </c>
      <c r="J36" s="2" t="s">
        <v>90</v>
      </c>
      <c r="K36" s="2" t="s">
        <v>199</v>
      </c>
      <c r="L36" s="2"/>
      <c r="M36" s="2"/>
      <c r="N36" s="2" t="s">
        <v>300</v>
      </c>
      <c r="O36" s="2"/>
      <c r="P36" s="52" t="s">
        <v>401</v>
      </c>
      <c r="Q36" s="9" t="s">
        <v>394</v>
      </c>
      <c r="R36" s="20" t="s">
        <v>451</v>
      </c>
      <c r="S36" s="27" t="s">
        <v>408</v>
      </c>
      <c r="T36" s="55"/>
    </row>
    <row r="37" spans="1:20" ht="183.75" x14ac:dyDescent="0.25">
      <c r="A37" s="2">
        <v>36</v>
      </c>
      <c r="B37" s="12" t="s">
        <v>63</v>
      </c>
      <c r="C37" s="3" t="s">
        <v>23</v>
      </c>
      <c r="D37" s="3" t="s">
        <v>64</v>
      </c>
      <c r="E37" s="2">
        <v>1</v>
      </c>
      <c r="F37" s="2" t="s">
        <v>7</v>
      </c>
      <c r="G37" s="2"/>
      <c r="H37" s="2"/>
      <c r="I37" s="2">
        <v>12</v>
      </c>
      <c r="J37" s="2" t="s">
        <v>90</v>
      </c>
      <c r="K37" s="2" t="s">
        <v>199</v>
      </c>
      <c r="L37" s="2"/>
      <c r="M37" s="2"/>
      <c r="N37" s="2" t="s">
        <v>300</v>
      </c>
      <c r="O37" s="2"/>
      <c r="P37" s="52" t="s">
        <v>401</v>
      </c>
      <c r="Q37" s="9" t="s">
        <v>359</v>
      </c>
      <c r="R37" s="29" t="s">
        <v>451</v>
      </c>
      <c r="S37" s="28" t="s">
        <v>408</v>
      </c>
      <c r="T37" s="56"/>
    </row>
    <row r="38" spans="1:20" ht="409.5" x14ac:dyDescent="0.25">
      <c r="A38" s="2">
        <v>37</v>
      </c>
      <c r="B38" s="12" t="s">
        <v>74</v>
      </c>
      <c r="C38" s="3" t="s">
        <v>54</v>
      </c>
      <c r="D38" s="3" t="s">
        <v>19</v>
      </c>
      <c r="E38" s="2">
        <v>1</v>
      </c>
      <c r="F38" s="2" t="s">
        <v>7</v>
      </c>
      <c r="G38" s="2"/>
      <c r="H38" s="2"/>
      <c r="I38" s="2">
        <v>12</v>
      </c>
      <c r="J38" s="2" t="s">
        <v>90</v>
      </c>
      <c r="K38" s="2" t="s">
        <v>199</v>
      </c>
      <c r="L38" s="2"/>
      <c r="M38" s="2"/>
      <c r="N38" s="2" t="s">
        <v>289</v>
      </c>
      <c r="O38" s="2"/>
      <c r="P38" s="52" t="s">
        <v>401</v>
      </c>
      <c r="Q38" s="2" t="s">
        <v>353</v>
      </c>
      <c r="R38" s="29" t="s">
        <v>454</v>
      </c>
      <c r="S38" s="28" t="s">
        <v>420</v>
      </c>
      <c r="T38" s="56"/>
    </row>
    <row r="39" spans="1:20" ht="409.5" x14ac:dyDescent="0.25">
      <c r="A39" s="2">
        <v>38</v>
      </c>
      <c r="B39" s="12" t="s">
        <v>15</v>
      </c>
      <c r="C39" s="3" t="s">
        <v>51</v>
      </c>
      <c r="D39" s="3" t="s">
        <v>81</v>
      </c>
      <c r="E39" s="2">
        <v>1</v>
      </c>
      <c r="F39" s="2" t="s">
        <v>7</v>
      </c>
      <c r="G39" s="2"/>
      <c r="H39" s="2"/>
      <c r="I39" s="2">
        <v>12</v>
      </c>
      <c r="J39" s="2" t="s">
        <v>90</v>
      </c>
      <c r="K39" s="2" t="s">
        <v>199</v>
      </c>
      <c r="L39" s="2"/>
      <c r="M39" s="2"/>
      <c r="N39" s="2" t="s">
        <v>289</v>
      </c>
      <c r="O39" s="2"/>
      <c r="P39" s="52" t="s">
        <v>401</v>
      </c>
      <c r="Q39" s="2" t="s">
        <v>354</v>
      </c>
      <c r="R39" s="29" t="s">
        <v>456</v>
      </c>
      <c r="S39" s="28" t="s">
        <v>408</v>
      </c>
      <c r="T39" s="56"/>
    </row>
    <row r="40" spans="1:20" ht="409.5" x14ac:dyDescent="0.25">
      <c r="A40" s="2">
        <v>39</v>
      </c>
      <c r="B40" s="21" t="s">
        <v>75</v>
      </c>
      <c r="C40" s="3" t="s">
        <v>56</v>
      </c>
      <c r="D40" s="3" t="s">
        <v>83</v>
      </c>
      <c r="E40" s="2">
        <v>1</v>
      </c>
      <c r="F40" s="2" t="s">
        <v>7</v>
      </c>
      <c r="G40" s="2"/>
      <c r="H40" s="2"/>
      <c r="I40" s="2">
        <v>12</v>
      </c>
      <c r="J40" s="2" t="s">
        <v>90</v>
      </c>
      <c r="K40" s="2" t="s">
        <v>199</v>
      </c>
      <c r="L40" s="2"/>
      <c r="M40" s="2"/>
      <c r="N40" s="2" t="s">
        <v>303</v>
      </c>
      <c r="O40" s="2">
        <v>3</v>
      </c>
      <c r="P40" s="52" t="s">
        <v>401</v>
      </c>
      <c r="Q40" s="15"/>
      <c r="R40" s="29" t="s">
        <v>454</v>
      </c>
      <c r="S40" s="31" t="s">
        <v>408</v>
      </c>
      <c r="T40" s="56" t="s">
        <v>423</v>
      </c>
    </row>
    <row r="41" spans="1:20" ht="73.5" x14ac:dyDescent="0.25">
      <c r="A41" s="2">
        <v>40</v>
      </c>
      <c r="B41" s="12" t="s">
        <v>275</v>
      </c>
      <c r="C41" s="3" t="s">
        <v>84</v>
      </c>
      <c r="D41" s="3" t="s">
        <v>80</v>
      </c>
      <c r="E41" s="2">
        <v>1</v>
      </c>
      <c r="F41" s="2" t="s">
        <v>7</v>
      </c>
      <c r="G41" s="2"/>
      <c r="H41" s="2"/>
      <c r="I41" s="2">
        <v>12</v>
      </c>
      <c r="J41" s="2" t="s">
        <v>90</v>
      </c>
      <c r="K41" s="2" t="s">
        <v>199</v>
      </c>
      <c r="L41" s="2"/>
      <c r="M41" s="2"/>
      <c r="N41" s="2" t="s">
        <v>304</v>
      </c>
      <c r="O41" s="2">
        <v>8</v>
      </c>
      <c r="P41" s="52" t="s">
        <v>400</v>
      </c>
      <c r="Q41" s="2" t="s">
        <v>348</v>
      </c>
      <c r="R41" s="20" t="s">
        <v>453</v>
      </c>
      <c r="S41" s="27" t="s">
        <v>404</v>
      </c>
      <c r="T41" s="55"/>
    </row>
    <row r="42" spans="1:20" ht="183.75" x14ac:dyDescent="0.25">
      <c r="A42" s="2">
        <v>41</v>
      </c>
      <c r="B42" s="12" t="s">
        <v>31</v>
      </c>
      <c r="C42" s="3" t="s">
        <v>34</v>
      </c>
      <c r="D42" s="3" t="s">
        <v>80</v>
      </c>
      <c r="E42" s="2">
        <v>1</v>
      </c>
      <c r="F42" s="2" t="s">
        <v>7</v>
      </c>
      <c r="G42" s="2"/>
      <c r="H42" s="2"/>
      <c r="I42" s="2">
        <v>12</v>
      </c>
      <c r="J42" s="2" t="s">
        <v>90</v>
      </c>
      <c r="K42" s="2" t="s">
        <v>199</v>
      </c>
      <c r="L42" s="2"/>
      <c r="M42" s="2"/>
      <c r="N42" s="2" t="s">
        <v>301</v>
      </c>
      <c r="O42" s="2"/>
      <c r="P42" s="52" t="s">
        <v>401</v>
      </c>
      <c r="Q42" s="2" t="s">
        <v>329</v>
      </c>
      <c r="R42" s="20" t="s">
        <v>454</v>
      </c>
      <c r="S42" s="27" t="s">
        <v>420</v>
      </c>
      <c r="T42" s="55"/>
    </row>
    <row r="43" spans="1:20" ht="330.75" x14ac:dyDescent="0.25">
      <c r="A43" s="2">
        <v>42</v>
      </c>
      <c r="B43" s="12" t="s">
        <v>87</v>
      </c>
      <c r="C43" s="3" t="s">
        <v>55</v>
      </c>
      <c r="D43" s="3" t="s">
        <v>8</v>
      </c>
      <c r="E43" s="2">
        <v>1</v>
      </c>
      <c r="F43" s="2" t="s">
        <v>7</v>
      </c>
      <c r="G43" s="2"/>
      <c r="H43" s="2"/>
      <c r="I43" s="2">
        <v>12</v>
      </c>
      <c r="J43" s="2" t="s">
        <v>90</v>
      </c>
      <c r="K43" s="2" t="s">
        <v>199</v>
      </c>
      <c r="L43" s="2"/>
      <c r="M43" s="2"/>
      <c r="N43" s="2" t="s">
        <v>289</v>
      </c>
      <c r="O43" s="2"/>
      <c r="P43" s="52" t="s">
        <v>401</v>
      </c>
      <c r="Q43" s="2"/>
      <c r="R43" s="20" t="s">
        <v>454</v>
      </c>
      <c r="S43" s="27" t="s">
        <v>420</v>
      </c>
      <c r="T43" s="55"/>
    </row>
    <row r="44" spans="1:20" ht="257.25" x14ac:dyDescent="0.25">
      <c r="A44" s="2">
        <v>43</v>
      </c>
      <c r="B44" s="12" t="s">
        <v>17</v>
      </c>
      <c r="C44" s="3" t="s">
        <v>52</v>
      </c>
      <c r="D44" s="3" t="s">
        <v>8</v>
      </c>
      <c r="E44" s="2">
        <v>1</v>
      </c>
      <c r="F44" s="2" t="s">
        <v>7</v>
      </c>
      <c r="G44" s="2"/>
      <c r="H44" s="2"/>
      <c r="I44" s="2">
        <v>12</v>
      </c>
      <c r="J44" s="2" t="s">
        <v>90</v>
      </c>
      <c r="K44" s="2" t="s">
        <v>199</v>
      </c>
      <c r="L44" s="2"/>
      <c r="M44" s="2"/>
      <c r="N44" s="2" t="s">
        <v>305</v>
      </c>
      <c r="O44" s="7"/>
      <c r="P44" s="52" t="s">
        <v>401</v>
      </c>
      <c r="Q44" s="20"/>
      <c r="R44" s="20" t="s">
        <v>456</v>
      </c>
      <c r="S44" s="18" t="s">
        <v>411</v>
      </c>
      <c r="T44" s="52" t="s">
        <v>424</v>
      </c>
    </row>
    <row r="45" spans="1:20" ht="367.5" x14ac:dyDescent="0.25">
      <c r="A45" s="2">
        <v>44</v>
      </c>
      <c r="B45" s="13" t="s">
        <v>262</v>
      </c>
      <c r="C45" s="3" t="s">
        <v>102</v>
      </c>
      <c r="D45" s="3" t="s">
        <v>237</v>
      </c>
      <c r="E45" s="7">
        <v>1</v>
      </c>
      <c r="F45" s="7" t="s">
        <v>7</v>
      </c>
      <c r="G45" s="2"/>
      <c r="H45" s="2"/>
      <c r="I45" s="7">
        <v>12</v>
      </c>
      <c r="J45" s="7" t="s">
        <v>90</v>
      </c>
      <c r="K45" s="7" t="s">
        <v>169</v>
      </c>
      <c r="L45" s="11"/>
      <c r="M45" s="7" t="s">
        <v>238</v>
      </c>
      <c r="N45" s="7" t="s">
        <v>295</v>
      </c>
      <c r="O45" s="7"/>
      <c r="P45" s="52" t="s">
        <v>401</v>
      </c>
      <c r="Q45" s="7" t="s">
        <v>360</v>
      </c>
      <c r="R45" s="20" t="s">
        <v>455</v>
      </c>
      <c r="S45" s="27" t="s">
        <v>408</v>
      </c>
      <c r="T45" s="55"/>
    </row>
    <row r="46" spans="1:20" ht="183.75" x14ac:dyDescent="0.25">
      <c r="A46" s="2">
        <v>45</v>
      </c>
      <c r="B46" s="12" t="s">
        <v>114</v>
      </c>
      <c r="C46" s="3" t="s">
        <v>115</v>
      </c>
      <c r="D46" s="3" t="s">
        <v>116</v>
      </c>
      <c r="E46" s="2">
        <v>1</v>
      </c>
      <c r="F46" s="2" t="s">
        <v>7</v>
      </c>
      <c r="G46" s="2"/>
      <c r="H46" s="2"/>
      <c r="I46" s="2">
        <v>12</v>
      </c>
      <c r="J46" s="2" t="s">
        <v>90</v>
      </c>
      <c r="K46" s="2" t="s">
        <v>169</v>
      </c>
      <c r="L46" s="2"/>
      <c r="M46" s="2"/>
      <c r="N46" s="2" t="s">
        <v>290</v>
      </c>
      <c r="O46" s="2"/>
      <c r="P46" s="52" t="s">
        <v>401</v>
      </c>
      <c r="Q46" s="2" t="s">
        <v>315</v>
      </c>
      <c r="R46" s="20" t="s">
        <v>456</v>
      </c>
      <c r="S46" s="27" t="s">
        <v>408</v>
      </c>
      <c r="T46" s="55"/>
    </row>
    <row r="47" spans="1:20" ht="147" x14ac:dyDescent="0.25">
      <c r="A47" s="2">
        <v>46</v>
      </c>
      <c r="B47" s="12" t="s">
        <v>117</v>
      </c>
      <c r="C47" s="3" t="s">
        <v>118</v>
      </c>
      <c r="D47" s="3" t="s">
        <v>119</v>
      </c>
      <c r="E47" s="2">
        <v>1</v>
      </c>
      <c r="F47" s="2" t="s">
        <v>7</v>
      </c>
      <c r="G47" s="2"/>
      <c r="H47" s="2"/>
      <c r="I47" s="2">
        <v>12</v>
      </c>
      <c r="J47" s="2" t="s">
        <v>90</v>
      </c>
      <c r="K47" s="2" t="s">
        <v>169</v>
      </c>
      <c r="L47" s="2"/>
      <c r="M47" s="2"/>
      <c r="N47" s="2" t="s">
        <v>290</v>
      </c>
      <c r="O47" s="2"/>
      <c r="P47" s="52" t="s">
        <v>401</v>
      </c>
      <c r="Q47" s="2" t="s">
        <v>316</v>
      </c>
      <c r="R47" s="20" t="s">
        <v>456</v>
      </c>
      <c r="S47" s="27" t="s">
        <v>408</v>
      </c>
      <c r="T47" s="55"/>
    </row>
    <row r="48" spans="1:20" ht="220.5" x14ac:dyDescent="0.25">
      <c r="A48" s="2">
        <v>47</v>
      </c>
      <c r="B48" s="12" t="s">
        <v>120</v>
      </c>
      <c r="C48" s="3" t="s">
        <v>121</v>
      </c>
      <c r="D48" s="3" t="s">
        <v>119</v>
      </c>
      <c r="E48" s="2">
        <v>2</v>
      </c>
      <c r="F48" s="2" t="s">
        <v>7</v>
      </c>
      <c r="G48" s="2"/>
      <c r="H48" s="2"/>
      <c r="I48" s="2">
        <v>12</v>
      </c>
      <c r="J48" s="2" t="s">
        <v>90</v>
      </c>
      <c r="K48" s="2" t="s">
        <v>169</v>
      </c>
      <c r="L48" s="2"/>
      <c r="M48" s="2"/>
      <c r="N48" s="2" t="s">
        <v>290</v>
      </c>
      <c r="O48" s="2"/>
      <c r="P48" s="52" t="s">
        <v>401</v>
      </c>
      <c r="Q48" s="2" t="s">
        <v>317</v>
      </c>
      <c r="R48" s="20" t="s">
        <v>456</v>
      </c>
      <c r="S48" s="27" t="s">
        <v>408</v>
      </c>
      <c r="T48" s="55"/>
    </row>
    <row r="49" spans="1:20" ht="294" x14ac:dyDescent="0.25">
      <c r="A49" s="2">
        <v>48</v>
      </c>
      <c r="B49" s="21" t="s">
        <v>374</v>
      </c>
      <c r="C49" s="4" t="s">
        <v>175</v>
      </c>
      <c r="D49" s="5" t="s">
        <v>174</v>
      </c>
      <c r="E49" s="7"/>
      <c r="F49" s="2" t="s">
        <v>7</v>
      </c>
      <c r="G49" s="2"/>
      <c r="H49" s="2"/>
      <c r="I49" s="2">
        <v>12</v>
      </c>
      <c r="J49" s="2" t="s">
        <v>90</v>
      </c>
      <c r="K49" s="2" t="s">
        <v>163</v>
      </c>
      <c r="L49" s="2"/>
      <c r="M49" s="2" t="s">
        <v>212</v>
      </c>
      <c r="N49" s="2" t="s">
        <v>310</v>
      </c>
      <c r="O49" s="2">
        <v>4</v>
      </c>
      <c r="P49" s="52" t="s">
        <v>401</v>
      </c>
      <c r="Q49" s="2" t="s">
        <v>389</v>
      </c>
      <c r="R49" s="20" t="s">
        <v>456</v>
      </c>
      <c r="S49" s="27" t="s">
        <v>408</v>
      </c>
      <c r="T49" s="55"/>
    </row>
    <row r="50" spans="1:20" ht="110.25" x14ac:dyDescent="0.25">
      <c r="A50" s="2">
        <v>49</v>
      </c>
      <c r="B50" s="12" t="s">
        <v>176</v>
      </c>
      <c r="C50" s="4" t="s">
        <v>177</v>
      </c>
      <c r="D50" s="5" t="s">
        <v>178</v>
      </c>
      <c r="E50" s="7"/>
      <c r="F50" s="2" t="s">
        <v>7</v>
      </c>
      <c r="G50" s="2"/>
      <c r="H50" s="2"/>
      <c r="I50" s="2">
        <v>12</v>
      </c>
      <c r="J50" s="2" t="s">
        <v>90</v>
      </c>
      <c r="K50" s="2" t="s">
        <v>163</v>
      </c>
      <c r="L50" s="2"/>
      <c r="M50" s="2" t="s">
        <v>213</v>
      </c>
      <c r="N50" s="2" t="s">
        <v>306</v>
      </c>
      <c r="O50" s="2">
        <v>8</v>
      </c>
      <c r="P50" s="52" t="s">
        <v>411</v>
      </c>
      <c r="Q50" s="15" t="s">
        <v>375</v>
      </c>
      <c r="R50" s="20" t="s">
        <v>457</v>
      </c>
      <c r="S50" s="18" t="s">
        <v>411</v>
      </c>
      <c r="T50" s="55" t="s">
        <v>425</v>
      </c>
    </row>
    <row r="51" spans="1:20" ht="73.5" x14ac:dyDescent="0.25">
      <c r="A51" s="2">
        <v>50</v>
      </c>
      <c r="B51" s="12" t="s">
        <v>217</v>
      </c>
      <c r="C51" s="5"/>
      <c r="D51" s="4" t="s">
        <v>277</v>
      </c>
      <c r="E51" s="7"/>
      <c r="F51" s="2" t="s">
        <v>7</v>
      </c>
      <c r="G51" s="2"/>
      <c r="H51" s="2"/>
      <c r="I51" s="2"/>
      <c r="J51" s="2" t="s">
        <v>90</v>
      </c>
      <c r="K51" s="2" t="s">
        <v>163</v>
      </c>
      <c r="L51" s="2"/>
      <c r="M51" s="4"/>
      <c r="N51" s="2" t="s">
        <v>284</v>
      </c>
      <c r="O51" s="4"/>
      <c r="P51" s="52" t="s">
        <v>401</v>
      </c>
      <c r="Q51" s="15" t="s">
        <v>351</v>
      </c>
      <c r="R51" s="20" t="s">
        <v>457</v>
      </c>
      <c r="S51" s="27" t="s">
        <v>408</v>
      </c>
      <c r="T51" s="55"/>
    </row>
    <row r="52" spans="1:20" ht="73.5" x14ac:dyDescent="0.25">
      <c r="A52" s="2">
        <v>51</v>
      </c>
      <c r="B52" s="12" t="s">
        <v>218</v>
      </c>
      <c r="C52" s="4" t="s">
        <v>220</v>
      </c>
      <c r="D52" s="5"/>
      <c r="E52" s="7"/>
      <c r="F52" s="2" t="s">
        <v>7</v>
      </c>
      <c r="G52" s="2"/>
      <c r="H52" s="2"/>
      <c r="I52" s="2"/>
      <c r="J52" s="2" t="s">
        <v>90</v>
      </c>
      <c r="K52" s="2" t="s">
        <v>163</v>
      </c>
      <c r="L52" s="2"/>
      <c r="M52" s="2"/>
      <c r="N52" s="2" t="s">
        <v>284</v>
      </c>
      <c r="O52" s="2"/>
      <c r="P52" s="52" t="s">
        <v>401</v>
      </c>
      <c r="Q52" s="15" t="s">
        <v>352</v>
      </c>
      <c r="R52" s="20" t="s">
        <v>456</v>
      </c>
      <c r="S52" s="27" t="s">
        <v>408</v>
      </c>
      <c r="T52" s="55"/>
    </row>
    <row r="53" spans="1:20" ht="183.75" x14ac:dyDescent="0.25">
      <c r="A53" s="2">
        <v>52</v>
      </c>
      <c r="B53" s="21" t="s">
        <v>219</v>
      </c>
      <c r="C53" s="4" t="s">
        <v>276</v>
      </c>
      <c r="D53" s="5"/>
      <c r="E53" s="7"/>
      <c r="F53" s="2" t="s">
        <v>7</v>
      </c>
      <c r="G53" s="2"/>
      <c r="H53" s="2"/>
      <c r="I53" s="2"/>
      <c r="J53" s="2" t="s">
        <v>90</v>
      </c>
      <c r="K53" s="2" t="s">
        <v>163</v>
      </c>
      <c r="L53" s="2"/>
      <c r="M53" s="2"/>
      <c r="N53" s="2" t="s">
        <v>284</v>
      </c>
      <c r="O53" s="2">
        <v>2</v>
      </c>
      <c r="P53" s="52" t="s">
        <v>400</v>
      </c>
      <c r="Q53" s="15" t="s">
        <v>388</v>
      </c>
      <c r="R53" s="20" t="s">
        <v>456</v>
      </c>
      <c r="S53" s="27" t="s">
        <v>404</v>
      </c>
      <c r="T53" s="55"/>
    </row>
    <row r="54" spans="1:20" ht="294" x14ac:dyDescent="0.25">
      <c r="A54" s="2">
        <v>53</v>
      </c>
      <c r="B54" s="12" t="s">
        <v>519</v>
      </c>
      <c r="C54" s="4" t="s">
        <v>164</v>
      </c>
      <c r="D54" s="5" t="s">
        <v>179</v>
      </c>
      <c r="E54" s="7"/>
      <c r="F54" s="2" t="s">
        <v>61</v>
      </c>
      <c r="G54" s="2"/>
      <c r="H54" s="2"/>
      <c r="I54" s="2">
        <v>12</v>
      </c>
      <c r="J54" s="2" t="s">
        <v>90</v>
      </c>
      <c r="K54" s="2" t="s">
        <v>163</v>
      </c>
      <c r="L54" s="2"/>
      <c r="M54" s="2"/>
      <c r="N54" s="2" t="s">
        <v>284</v>
      </c>
      <c r="O54" s="2">
        <v>8</v>
      </c>
      <c r="P54" s="52" t="s">
        <v>400</v>
      </c>
      <c r="Q54" s="15" t="s">
        <v>518</v>
      </c>
      <c r="R54" s="20" t="s">
        <v>456</v>
      </c>
      <c r="S54" s="18" t="s">
        <v>411</v>
      </c>
      <c r="T54" s="55" t="s">
        <v>426</v>
      </c>
    </row>
    <row r="55" spans="1:20" ht="147" x14ac:dyDescent="0.25">
      <c r="A55" s="2">
        <v>54</v>
      </c>
      <c r="B55" s="14" t="s">
        <v>180</v>
      </c>
      <c r="C55" s="4" t="s">
        <v>181</v>
      </c>
      <c r="D55" s="5" t="s">
        <v>182</v>
      </c>
      <c r="E55" s="7"/>
      <c r="F55" s="7" t="s">
        <v>7</v>
      </c>
      <c r="G55" s="7"/>
      <c r="H55" s="2"/>
      <c r="I55" s="2">
        <v>12</v>
      </c>
      <c r="J55" s="2" t="s">
        <v>90</v>
      </c>
      <c r="K55" s="2" t="s">
        <v>199</v>
      </c>
      <c r="L55" s="2"/>
      <c r="M55" s="2"/>
      <c r="N55" s="2" t="s">
        <v>285</v>
      </c>
      <c r="O55" s="2"/>
      <c r="P55" s="52" t="s">
        <v>401</v>
      </c>
      <c r="Q55" s="2" t="s">
        <v>324</v>
      </c>
      <c r="R55" s="20" t="s">
        <v>453</v>
      </c>
      <c r="S55" s="27" t="s">
        <v>408</v>
      </c>
      <c r="T55" s="55"/>
    </row>
    <row r="56" spans="1:20" ht="110.25" x14ac:dyDescent="0.25">
      <c r="A56" s="2">
        <v>55</v>
      </c>
      <c r="B56" s="13" t="s">
        <v>168</v>
      </c>
      <c r="C56" s="3" t="s">
        <v>240</v>
      </c>
      <c r="D56" s="3" t="s">
        <v>250</v>
      </c>
      <c r="E56" s="2">
        <v>2</v>
      </c>
      <c r="F56" s="7" t="s">
        <v>7</v>
      </c>
      <c r="G56" s="2"/>
      <c r="H56" s="2"/>
      <c r="I56" s="2">
        <v>6</v>
      </c>
      <c r="J56" s="2" t="s">
        <v>90</v>
      </c>
      <c r="K56" s="2" t="s">
        <v>169</v>
      </c>
      <c r="L56" s="2"/>
      <c r="M56" s="2"/>
      <c r="N56" s="15" t="s">
        <v>294</v>
      </c>
      <c r="O56" s="2"/>
      <c r="P56" s="52" t="s">
        <v>401</v>
      </c>
      <c r="Q56" s="2"/>
      <c r="R56" s="20" t="s">
        <v>456</v>
      </c>
      <c r="S56" s="27" t="s">
        <v>408</v>
      </c>
      <c r="T56" s="55"/>
    </row>
    <row r="57" spans="1:20" ht="220.5" x14ac:dyDescent="0.25">
      <c r="A57" s="2">
        <v>56</v>
      </c>
      <c r="B57" s="13" t="s">
        <v>170</v>
      </c>
      <c r="C57" s="8" t="s">
        <v>196</v>
      </c>
      <c r="D57" s="8" t="s">
        <v>188</v>
      </c>
      <c r="E57" s="2"/>
      <c r="F57" s="7" t="s">
        <v>7</v>
      </c>
      <c r="G57" s="2"/>
      <c r="H57" s="2"/>
      <c r="I57" s="2">
        <v>12</v>
      </c>
      <c r="J57" s="2" t="s">
        <v>90</v>
      </c>
      <c r="K57" s="2" t="s">
        <v>169</v>
      </c>
      <c r="L57" s="2"/>
      <c r="M57" s="2"/>
      <c r="N57" s="15" t="s">
        <v>291</v>
      </c>
      <c r="O57" s="2"/>
      <c r="P57" s="52" t="s">
        <v>401</v>
      </c>
      <c r="Q57" s="2"/>
      <c r="R57" s="20" t="s">
        <v>456</v>
      </c>
      <c r="S57" s="27" t="s">
        <v>408</v>
      </c>
      <c r="T57" s="55"/>
    </row>
    <row r="58" spans="1:20" ht="110.25" x14ac:dyDescent="0.25">
      <c r="A58" s="15">
        <v>57</v>
      </c>
      <c r="B58" s="21" t="s">
        <v>189</v>
      </c>
      <c r="C58" s="22"/>
      <c r="D58" s="22" t="s">
        <v>188</v>
      </c>
      <c r="E58" s="15"/>
      <c r="F58" s="15" t="s">
        <v>7</v>
      </c>
      <c r="G58" s="15"/>
      <c r="H58" s="15"/>
      <c r="I58" s="15">
        <v>12</v>
      </c>
      <c r="J58" s="15" t="s">
        <v>90</v>
      </c>
      <c r="K58" s="15" t="s">
        <v>199</v>
      </c>
      <c r="L58" s="15"/>
      <c r="M58" s="15"/>
      <c r="N58" s="15" t="s">
        <v>294</v>
      </c>
      <c r="O58" s="15"/>
      <c r="P58" s="52" t="s">
        <v>401</v>
      </c>
      <c r="Q58" s="15"/>
      <c r="R58" s="15" t="s">
        <v>454</v>
      </c>
      <c r="S58" s="18" t="s">
        <v>427</v>
      </c>
      <c r="T58" s="57"/>
    </row>
    <row r="59" spans="1:20" ht="220.5" x14ac:dyDescent="0.25">
      <c r="A59" s="2">
        <v>58</v>
      </c>
      <c r="B59" s="13" t="s">
        <v>171</v>
      </c>
      <c r="C59" s="8" t="s">
        <v>197</v>
      </c>
      <c r="D59" s="8" t="s">
        <v>188</v>
      </c>
      <c r="E59" s="2"/>
      <c r="F59" s="7" t="s">
        <v>7</v>
      </c>
      <c r="G59" s="2"/>
      <c r="H59" s="2"/>
      <c r="I59" s="2">
        <v>12</v>
      </c>
      <c r="J59" s="2" t="s">
        <v>90</v>
      </c>
      <c r="K59" s="2" t="s">
        <v>169</v>
      </c>
      <c r="L59" s="2"/>
      <c r="M59" s="2"/>
      <c r="N59" s="15" t="s">
        <v>291</v>
      </c>
      <c r="O59" s="2"/>
      <c r="P59" s="52" t="s">
        <v>401</v>
      </c>
      <c r="Q59" s="2"/>
      <c r="R59" s="20" t="s">
        <v>456</v>
      </c>
      <c r="S59" s="27" t="s">
        <v>428</v>
      </c>
      <c r="T59" s="55"/>
    </row>
    <row r="60" spans="1:20" ht="220.5" x14ac:dyDescent="0.25">
      <c r="A60" s="2">
        <v>59</v>
      </c>
      <c r="B60" s="23" t="s">
        <v>166</v>
      </c>
      <c r="C60" s="8" t="s">
        <v>167</v>
      </c>
      <c r="D60" s="8" t="s">
        <v>165</v>
      </c>
      <c r="E60" s="2"/>
      <c r="F60" s="7" t="s">
        <v>7</v>
      </c>
      <c r="G60" s="2"/>
      <c r="H60" s="2"/>
      <c r="I60" s="2">
        <v>12</v>
      </c>
      <c r="J60" s="2" t="s">
        <v>90</v>
      </c>
      <c r="K60" s="2" t="s">
        <v>169</v>
      </c>
      <c r="L60" s="2"/>
      <c r="M60" s="2"/>
      <c r="N60" s="2" t="s">
        <v>292</v>
      </c>
      <c r="O60" s="2">
        <v>8</v>
      </c>
      <c r="P60" s="52" t="s">
        <v>400</v>
      </c>
      <c r="Q60" s="15" t="s">
        <v>390</v>
      </c>
      <c r="R60" s="20" t="s">
        <v>456</v>
      </c>
      <c r="S60" s="18" t="s">
        <v>470</v>
      </c>
      <c r="T60" s="55" t="s">
        <v>429</v>
      </c>
    </row>
    <row r="61" spans="1:20" ht="220.5" x14ac:dyDescent="0.25">
      <c r="A61" s="2">
        <v>60</v>
      </c>
      <c r="B61" s="12" t="s">
        <v>226</v>
      </c>
      <c r="C61" s="3" t="s">
        <v>227</v>
      </c>
      <c r="D61" s="2"/>
      <c r="E61" s="2">
        <v>1</v>
      </c>
      <c r="F61" s="7" t="s">
        <v>7</v>
      </c>
      <c r="G61" s="2"/>
      <c r="H61" s="2"/>
      <c r="I61" s="2"/>
      <c r="J61" s="2" t="s">
        <v>90</v>
      </c>
      <c r="K61" s="2" t="s">
        <v>169</v>
      </c>
      <c r="L61" s="2"/>
      <c r="M61" s="2"/>
      <c r="N61" s="2" t="s">
        <v>284</v>
      </c>
      <c r="O61" s="2">
        <v>0.5</v>
      </c>
      <c r="P61" s="52" t="s">
        <v>400</v>
      </c>
      <c r="Q61" s="15" t="s">
        <v>462</v>
      </c>
      <c r="R61" s="20" t="s">
        <v>456</v>
      </c>
      <c r="S61" s="18" t="s">
        <v>430</v>
      </c>
      <c r="T61" s="55" t="s">
        <v>431</v>
      </c>
    </row>
    <row r="62" spans="1:20" ht="404.25" x14ac:dyDescent="0.25">
      <c r="A62" s="2">
        <v>61</v>
      </c>
      <c r="B62" s="12" t="s">
        <v>228</v>
      </c>
      <c r="C62" s="3" t="s">
        <v>229</v>
      </c>
      <c r="D62" s="3" t="s">
        <v>139</v>
      </c>
      <c r="E62" s="2">
        <v>1</v>
      </c>
      <c r="F62" s="2" t="s">
        <v>7</v>
      </c>
      <c r="G62" s="2"/>
      <c r="H62" s="2"/>
      <c r="I62" s="2">
        <v>12</v>
      </c>
      <c r="J62" s="2" t="s">
        <v>90</v>
      </c>
      <c r="K62" s="2" t="s">
        <v>169</v>
      </c>
      <c r="L62" s="2"/>
      <c r="M62" s="2"/>
      <c r="N62" s="2" t="s">
        <v>293</v>
      </c>
      <c r="O62" s="2">
        <v>8</v>
      </c>
      <c r="P62" s="52" t="s">
        <v>400</v>
      </c>
      <c r="Q62" s="2" t="s">
        <v>376</v>
      </c>
      <c r="R62" s="20" t="s">
        <v>456</v>
      </c>
      <c r="S62" s="27" t="s">
        <v>404</v>
      </c>
      <c r="T62" s="55" t="s">
        <v>432</v>
      </c>
    </row>
    <row r="63" spans="1:20" ht="294" x14ac:dyDescent="0.25">
      <c r="A63" s="2">
        <v>62</v>
      </c>
      <c r="B63" s="12" t="s">
        <v>99</v>
      </c>
      <c r="C63" s="3" t="s">
        <v>100</v>
      </c>
      <c r="D63" s="3" t="s">
        <v>101</v>
      </c>
      <c r="E63" s="2">
        <v>1</v>
      </c>
      <c r="F63" s="2" t="s">
        <v>7</v>
      </c>
      <c r="G63" s="2">
        <v>1</v>
      </c>
      <c r="H63" s="2"/>
      <c r="I63" s="2">
        <v>48</v>
      </c>
      <c r="J63" s="2" t="s">
        <v>90</v>
      </c>
      <c r="K63" s="2" t="s">
        <v>169</v>
      </c>
      <c r="L63" s="2">
        <v>62</v>
      </c>
      <c r="M63" s="2" t="s">
        <v>200</v>
      </c>
      <c r="N63" s="9" t="s">
        <v>298</v>
      </c>
      <c r="O63" s="9">
        <v>48</v>
      </c>
      <c r="P63" s="52" t="s">
        <v>400</v>
      </c>
      <c r="Q63" s="9" t="s">
        <v>200</v>
      </c>
      <c r="R63" s="20" t="s">
        <v>456</v>
      </c>
      <c r="S63" s="27" t="s">
        <v>404</v>
      </c>
      <c r="T63" s="55" t="s">
        <v>433</v>
      </c>
    </row>
    <row r="64" spans="1:20" ht="110.25" x14ac:dyDescent="0.25">
      <c r="A64" s="2">
        <v>63</v>
      </c>
      <c r="B64" s="12" t="s">
        <v>214</v>
      </c>
      <c r="C64" s="15" t="s">
        <v>270</v>
      </c>
      <c r="D64" s="15" t="s">
        <v>271</v>
      </c>
      <c r="E64" s="2">
        <v>1</v>
      </c>
      <c r="F64" s="7" t="s">
        <v>7</v>
      </c>
      <c r="G64" s="2"/>
      <c r="H64" s="2"/>
      <c r="I64" s="2">
        <v>10</v>
      </c>
      <c r="J64" s="2" t="s">
        <v>90</v>
      </c>
      <c r="K64" s="2" t="s">
        <v>199</v>
      </c>
      <c r="L64" s="2">
        <v>16</v>
      </c>
      <c r="M64" s="2" t="s">
        <v>200</v>
      </c>
      <c r="N64" s="15" t="s">
        <v>294</v>
      </c>
      <c r="O64" s="2" t="s">
        <v>200</v>
      </c>
      <c r="P64" s="52" t="s">
        <v>400</v>
      </c>
      <c r="Q64" s="2" t="s">
        <v>377</v>
      </c>
      <c r="R64" s="20" t="s">
        <v>454</v>
      </c>
      <c r="S64" s="27" t="s">
        <v>404</v>
      </c>
      <c r="T64" s="55" t="s">
        <v>434</v>
      </c>
    </row>
    <row r="65" spans="1:20" ht="409.5" x14ac:dyDescent="0.25">
      <c r="A65" s="2">
        <v>64</v>
      </c>
      <c r="B65" s="12" t="s">
        <v>209</v>
      </c>
      <c r="C65" s="3" t="s">
        <v>30</v>
      </c>
      <c r="D65" s="3" t="s">
        <v>37</v>
      </c>
      <c r="E65" s="2">
        <v>1</v>
      </c>
      <c r="F65" s="2" t="s">
        <v>7</v>
      </c>
      <c r="G65" s="2"/>
      <c r="H65" s="2"/>
      <c r="I65" s="2">
        <v>12</v>
      </c>
      <c r="J65" s="2" t="s">
        <v>90</v>
      </c>
      <c r="K65" s="2" t="s">
        <v>199</v>
      </c>
      <c r="L65" s="2">
        <v>12</v>
      </c>
      <c r="M65" s="2" t="s">
        <v>200</v>
      </c>
      <c r="N65" s="2" t="s">
        <v>368</v>
      </c>
      <c r="O65" s="2" t="s">
        <v>200</v>
      </c>
      <c r="P65" s="52" t="s">
        <v>400</v>
      </c>
      <c r="Q65" s="15" t="s">
        <v>200</v>
      </c>
      <c r="R65" s="20" t="s">
        <v>452</v>
      </c>
      <c r="S65" s="18" t="s">
        <v>435</v>
      </c>
      <c r="T65" s="55" t="s">
        <v>436</v>
      </c>
    </row>
    <row r="66" spans="1:20" ht="220.5" x14ac:dyDescent="0.25">
      <c r="A66" s="2">
        <v>65</v>
      </c>
      <c r="B66" s="12" t="s">
        <v>369</v>
      </c>
      <c r="C66" s="3" t="s">
        <v>79</v>
      </c>
      <c r="D66" s="3" t="s">
        <v>66</v>
      </c>
      <c r="E66" s="2">
        <v>1</v>
      </c>
      <c r="F66" s="2" t="s">
        <v>7</v>
      </c>
      <c r="G66" s="2"/>
      <c r="H66" s="2"/>
      <c r="I66" s="2">
        <v>12</v>
      </c>
      <c r="J66" s="2" t="s">
        <v>90</v>
      </c>
      <c r="K66" s="2" t="s">
        <v>199</v>
      </c>
      <c r="L66" s="2">
        <v>12</v>
      </c>
      <c r="M66" s="2" t="s">
        <v>200</v>
      </c>
      <c r="N66" s="2" t="s">
        <v>309</v>
      </c>
      <c r="O66" s="2" t="s">
        <v>200</v>
      </c>
      <c r="P66" s="52" t="s">
        <v>400</v>
      </c>
      <c r="Q66" s="2" t="s">
        <v>200</v>
      </c>
      <c r="R66" s="20" t="s">
        <v>453</v>
      </c>
      <c r="S66" s="27" t="s">
        <v>404</v>
      </c>
      <c r="T66" s="55"/>
    </row>
    <row r="67" spans="1:20" ht="168.75" x14ac:dyDescent="0.25">
      <c r="A67" s="2">
        <v>66</v>
      </c>
      <c r="B67" s="12" t="s">
        <v>263</v>
      </c>
      <c r="C67" s="16" t="s">
        <v>272</v>
      </c>
      <c r="D67" s="16" t="s">
        <v>273</v>
      </c>
      <c r="E67" s="2"/>
      <c r="F67" s="2" t="s">
        <v>7</v>
      </c>
      <c r="G67" s="2"/>
      <c r="H67" s="2"/>
      <c r="I67" s="2">
        <v>12</v>
      </c>
      <c r="J67" s="2" t="s">
        <v>90</v>
      </c>
      <c r="K67" s="2" t="s">
        <v>163</v>
      </c>
      <c r="L67" s="2">
        <v>5</v>
      </c>
      <c r="M67" s="2" t="s">
        <v>200</v>
      </c>
      <c r="N67" s="2" t="s">
        <v>284</v>
      </c>
      <c r="O67" s="7">
        <v>1.5</v>
      </c>
      <c r="P67" s="52" t="s">
        <v>400</v>
      </c>
      <c r="Q67" s="15" t="s">
        <v>384</v>
      </c>
      <c r="R67" s="20" t="s">
        <v>456</v>
      </c>
      <c r="S67" s="18" t="s">
        <v>404</v>
      </c>
      <c r="T67" s="55" t="s">
        <v>437</v>
      </c>
    </row>
    <row r="68" spans="1:20" ht="330.75" x14ac:dyDescent="0.25">
      <c r="A68" s="2">
        <v>67</v>
      </c>
      <c r="B68" s="13" t="s">
        <v>233</v>
      </c>
      <c r="C68" s="8" t="s">
        <v>234</v>
      </c>
      <c r="D68" s="7" t="s">
        <v>235</v>
      </c>
      <c r="E68" s="2">
        <v>1</v>
      </c>
      <c r="F68" s="2" t="s">
        <v>7</v>
      </c>
      <c r="G68" s="2"/>
      <c r="H68" s="2"/>
      <c r="I68" s="7">
        <v>36</v>
      </c>
      <c r="J68" s="7" t="s">
        <v>90</v>
      </c>
      <c r="K68" s="7" t="s">
        <v>169</v>
      </c>
      <c r="L68" s="11"/>
      <c r="M68" s="7" t="s">
        <v>236</v>
      </c>
      <c r="N68" s="7" t="s">
        <v>282</v>
      </c>
      <c r="O68" s="7" t="s">
        <v>236</v>
      </c>
      <c r="P68" s="52" t="s">
        <v>411</v>
      </c>
      <c r="Q68" s="7" t="s">
        <v>236</v>
      </c>
      <c r="R68" s="20" t="s">
        <v>456</v>
      </c>
      <c r="S68" s="27" t="s">
        <v>411</v>
      </c>
      <c r="T68" s="55" t="s">
        <v>438</v>
      </c>
    </row>
    <row r="69" spans="1:20" ht="110.25" x14ac:dyDescent="0.25">
      <c r="A69" s="2">
        <v>68</v>
      </c>
      <c r="B69" s="13" t="s">
        <v>239</v>
      </c>
      <c r="C69" s="3" t="s">
        <v>240</v>
      </c>
      <c r="D69" s="3" t="s">
        <v>241</v>
      </c>
      <c r="E69" s="7">
        <v>1</v>
      </c>
      <c r="F69" s="7" t="s">
        <v>7</v>
      </c>
      <c r="G69" s="7"/>
      <c r="H69" s="7"/>
      <c r="I69" s="7">
        <v>12</v>
      </c>
      <c r="J69" s="7" t="s">
        <v>90</v>
      </c>
      <c r="K69" s="7" t="s">
        <v>193</v>
      </c>
      <c r="L69" s="11"/>
      <c r="M69" s="7"/>
      <c r="N69" s="15" t="s">
        <v>294</v>
      </c>
      <c r="O69" s="7"/>
      <c r="P69" s="52" t="s">
        <v>400</v>
      </c>
      <c r="Q69" s="20" t="s">
        <v>469</v>
      </c>
      <c r="R69" s="20" t="s">
        <v>456</v>
      </c>
      <c r="S69" s="18" t="s">
        <v>411</v>
      </c>
      <c r="T69" s="55" t="s">
        <v>276</v>
      </c>
    </row>
    <row r="70" spans="1:20" ht="110.25" x14ac:dyDescent="0.25">
      <c r="A70" s="15">
        <v>69</v>
      </c>
      <c r="B70" s="23" t="s">
        <v>239</v>
      </c>
      <c r="C70" s="22" t="s">
        <v>240</v>
      </c>
      <c r="D70" s="22" t="s">
        <v>241</v>
      </c>
      <c r="E70" s="20">
        <v>1</v>
      </c>
      <c r="F70" s="20" t="s">
        <v>7</v>
      </c>
      <c r="G70" s="20"/>
      <c r="H70" s="20"/>
      <c r="I70" s="20">
        <v>12</v>
      </c>
      <c r="J70" s="20" t="s">
        <v>90</v>
      </c>
      <c r="K70" s="20" t="s">
        <v>169</v>
      </c>
      <c r="L70" s="24"/>
      <c r="M70" s="20"/>
      <c r="N70" s="15" t="s">
        <v>294</v>
      </c>
      <c r="O70" s="20"/>
      <c r="P70" s="52" t="s">
        <v>401</v>
      </c>
      <c r="Q70" s="20" t="s">
        <v>372</v>
      </c>
      <c r="R70" s="20" t="s">
        <v>454</v>
      </c>
      <c r="S70" s="27" t="s">
        <v>420</v>
      </c>
      <c r="T70" s="55"/>
    </row>
    <row r="71" spans="1:20" ht="110.25" x14ac:dyDescent="0.25">
      <c r="A71" s="2">
        <v>70</v>
      </c>
      <c r="B71" s="13" t="s">
        <v>242</v>
      </c>
      <c r="C71" s="3" t="s">
        <v>240</v>
      </c>
      <c r="D71" s="3" t="s">
        <v>243</v>
      </c>
      <c r="E71" s="7">
        <v>2</v>
      </c>
      <c r="F71" s="7" t="s">
        <v>7</v>
      </c>
      <c r="G71" s="7"/>
      <c r="H71" s="7"/>
      <c r="I71" s="7">
        <v>12</v>
      </c>
      <c r="J71" s="7" t="s">
        <v>90</v>
      </c>
      <c r="K71" s="7" t="s">
        <v>169</v>
      </c>
      <c r="L71" s="11"/>
      <c r="M71" s="7"/>
      <c r="N71" s="15" t="s">
        <v>294</v>
      </c>
      <c r="O71" s="7"/>
      <c r="P71" s="52" t="s">
        <v>401</v>
      </c>
      <c r="Q71" s="7" t="s">
        <v>370</v>
      </c>
      <c r="R71" s="20" t="s">
        <v>454</v>
      </c>
      <c r="S71" s="27" t="s">
        <v>420</v>
      </c>
      <c r="T71" s="55"/>
    </row>
    <row r="72" spans="1:20" ht="110.25" x14ac:dyDescent="0.25">
      <c r="A72" s="2">
        <v>71</v>
      </c>
      <c r="B72" s="13" t="s">
        <v>244</v>
      </c>
      <c r="C72" s="3" t="s">
        <v>240</v>
      </c>
      <c r="D72" s="3" t="s">
        <v>245</v>
      </c>
      <c r="E72" s="7">
        <v>2</v>
      </c>
      <c r="F72" s="7" t="s">
        <v>7</v>
      </c>
      <c r="G72" s="7"/>
      <c r="H72" s="7"/>
      <c r="I72" s="7">
        <v>12</v>
      </c>
      <c r="J72" s="7" t="s">
        <v>90</v>
      </c>
      <c r="K72" s="7" t="s">
        <v>169</v>
      </c>
      <c r="L72" s="11"/>
      <c r="M72" s="7"/>
      <c r="N72" s="15" t="s">
        <v>373</v>
      </c>
      <c r="O72" s="7"/>
      <c r="P72" s="52" t="s">
        <v>401</v>
      </c>
      <c r="Q72" s="7"/>
      <c r="R72" s="20" t="s">
        <v>454</v>
      </c>
      <c r="S72" s="27" t="s">
        <v>420</v>
      </c>
      <c r="T72" s="55"/>
    </row>
    <row r="73" spans="1:20" ht="110.25" x14ac:dyDescent="0.25">
      <c r="A73" s="2">
        <v>72</v>
      </c>
      <c r="B73" s="23" t="s">
        <v>246</v>
      </c>
      <c r="C73" s="3" t="s">
        <v>240</v>
      </c>
      <c r="D73" s="3" t="s">
        <v>247</v>
      </c>
      <c r="E73" s="7">
        <v>2</v>
      </c>
      <c r="F73" s="7" t="s">
        <v>7</v>
      </c>
      <c r="G73" s="7"/>
      <c r="H73" s="7"/>
      <c r="I73" s="7">
        <v>12</v>
      </c>
      <c r="J73" s="7" t="s">
        <v>90</v>
      </c>
      <c r="K73" s="7" t="s">
        <v>169</v>
      </c>
      <c r="L73" s="11"/>
      <c r="M73" s="7"/>
      <c r="N73" s="2" t="s">
        <v>396</v>
      </c>
      <c r="O73" s="7"/>
      <c r="P73" s="52" t="s">
        <v>401</v>
      </c>
      <c r="Q73" s="7"/>
      <c r="R73" s="20" t="s">
        <v>456</v>
      </c>
      <c r="S73" s="27" t="s">
        <v>408</v>
      </c>
      <c r="T73" s="55"/>
    </row>
    <row r="74" spans="1:20" ht="110.25" x14ac:dyDescent="0.25">
      <c r="A74" s="2">
        <v>73</v>
      </c>
      <c r="B74" s="13" t="s">
        <v>248</v>
      </c>
      <c r="C74" s="3" t="s">
        <v>240</v>
      </c>
      <c r="D74" s="3" t="s">
        <v>249</v>
      </c>
      <c r="E74" s="7">
        <v>2</v>
      </c>
      <c r="F74" s="7" t="s">
        <v>7</v>
      </c>
      <c r="G74" s="7"/>
      <c r="H74" s="7"/>
      <c r="I74" s="7"/>
      <c r="J74" s="7" t="s">
        <v>90</v>
      </c>
      <c r="K74" s="7" t="s">
        <v>169</v>
      </c>
      <c r="L74" s="11"/>
      <c r="M74" s="7"/>
      <c r="N74" s="15" t="s">
        <v>294</v>
      </c>
      <c r="O74" s="7"/>
      <c r="P74" s="52" t="s">
        <v>401</v>
      </c>
      <c r="Q74" s="7" t="s">
        <v>379</v>
      </c>
      <c r="R74" s="20" t="s">
        <v>456</v>
      </c>
      <c r="S74" s="27" t="s">
        <v>408</v>
      </c>
      <c r="T74" s="55"/>
    </row>
    <row r="75" spans="1:20" ht="110.25" x14ac:dyDescent="0.25">
      <c r="A75" s="2">
        <v>74</v>
      </c>
      <c r="B75" s="13" t="s">
        <v>251</v>
      </c>
      <c r="C75" s="3" t="s">
        <v>240</v>
      </c>
      <c r="D75" s="3" t="s">
        <v>252</v>
      </c>
      <c r="E75" s="7"/>
      <c r="F75" s="7" t="s">
        <v>7</v>
      </c>
      <c r="G75" s="7"/>
      <c r="H75" s="7"/>
      <c r="I75" s="7"/>
      <c r="J75" s="7" t="s">
        <v>90</v>
      </c>
      <c r="K75" s="7" t="s">
        <v>253</v>
      </c>
      <c r="L75" s="11"/>
      <c r="M75" s="7"/>
      <c r="N75" s="7"/>
      <c r="O75" s="7"/>
      <c r="P75" s="52" t="s">
        <v>401</v>
      </c>
      <c r="Q75" s="7"/>
      <c r="R75" s="20" t="s">
        <v>454</v>
      </c>
      <c r="S75" s="27" t="s">
        <v>420</v>
      </c>
      <c r="T75" s="55"/>
    </row>
    <row r="76" spans="1:20" ht="110.25" x14ac:dyDescent="0.25">
      <c r="A76" s="2">
        <v>75</v>
      </c>
      <c r="B76" s="13" t="s">
        <v>254</v>
      </c>
      <c r="C76" s="3" t="s">
        <v>240</v>
      </c>
      <c r="D76" s="3" t="s">
        <v>255</v>
      </c>
      <c r="E76" s="7"/>
      <c r="F76" s="7" t="s">
        <v>7</v>
      </c>
      <c r="G76" s="7"/>
      <c r="H76" s="7"/>
      <c r="I76" s="7">
        <v>12</v>
      </c>
      <c r="J76" s="7" t="s">
        <v>90</v>
      </c>
      <c r="K76" s="7" t="s">
        <v>253</v>
      </c>
      <c r="L76" s="11"/>
      <c r="M76" s="7"/>
      <c r="N76" s="7" t="s">
        <v>289</v>
      </c>
      <c r="O76" s="7"/>
      <c r="P76" s="52" t="s">
        <v>401</v>
      </c>
      <c r="Q76" s="2" t="s">
        <v>355</v>
      </c>
      <c r="R76" s="20" t="s">
        <v>454</v>
      </c>
      <c r="S76" s="27" t="s">
        <v>420</v>
      </c>
      <c r="T76" s="55"/>
    </row>
    <row r="77" spans="1:20" ht="110.25" x14ac:dyDescent="0.25">
      <c r="A77" s="2">
        <v>76</v>
      </c>
      <c r="B77" s="13" t="s">
        <v>256</v>
      </c>
      <c r="C77" s="3" t="s">
        <v>240</v>
      </c>
      <c r="D77" s="3" t="s">
        <v>257</v>
      </c>
      <c r="E77" s="2"/>
      <c r="F77" s="7" t="s">
        <v>7</v>
      </c>
      <c r="G77" s="2"/>
      <c r="H77" s="2"/>
      <c r="I77" s="2"/>
      <c r="J77" s="2" t="s">
        <v>90</v>
      </c>
      <c r="K77" s="2" t="s">
        <v>199</v>
      </c>
      <c r="L77" s="11"/>
      <c r="M77" s="7"/>
      <c r="N77" s="2" t="s">
        <v>304</v>
      </c>
      <c r="O77" s="7"/>
      <c r="P77" s="52" t="s">
        <v>400</v>
      </c>
      <c r="Q77" s="7" t="s">
        <v>347</v>
      </c>
      <c r="R77" s="20" t="s">
        <v>454</v>
      </c>
      <c r="S77" s="27" t="s">
        <v>406</v>
      </c>
      <c r="T77" s="55" t="s">
        <v>434</v>
      </c>
    </row>
    <row r="78" spans="1:20" ht="110.25" x14ac:dyDescent="0.25">
      <c r="A78" s="2">
        <v>77</v>
      </c>
      <c r="B78" s="13" t="s">
        <v>258</v>
      </c>
      <c r="C78" s="3" t="s">
        <v>240</v>
      </c>
      <c r="D78" s="3" t="s">
        <v>259</v>
      </c>
      <c r="E78" s="7"/>
      <c r="F78" s="7" t="s">
        <v>7</v>
      </c>
      <c r="G78" s="7"/>
      <c r="H78" s="7"/>
      <c r="I78" s="7"/>
      <c r="J78" s="7" t="s">
        <v>90</v>
      </c>
      <c r="K78" s="7" t="s">
        <v>253</v>
      </c>
      <c r="L78" s="11"/>
      <c r="M78" s="7"/>
      <c r="N78" s="7" t="s">
        <v>307</v>
      </c>
      <c r="O78" s="7"/>
      <c r="P78" s="52" t="s">
        <v>401</v>
      </c>
      <c r="Q78" s="7"/>
      <c r="R78" s="20" t="s">
        <v>454</v>
      </c>
      <c r="S78" s="27" t="s">
        <v>420</v>
      </c>
      <c r="T78" s="55"/>
    </row>
    <row r="79" spans="1:20" ht="110.25" x14ac:dyDescent="0.25">
      <c r="A79" s="2">
        <v>78</v>
      </c>
      <c r="B79" s="13" t="s">
        <v>260</v>
      </c>
      <c r="C79" s="3" t="s">
        <v>240</v>
      </c>
      <c r="D79" s="3" t="s">
        <v>261</v>
      </c>
      <c r="E79" s="7"/>
      <c r="F79" s="7" t="s">
        <v>7</v>
      </c>
      <c r="G79" s="7"/>
      <c r="H79" s="7"/>
      <c r="I79" s="7"/>
      <c r="J79" s="7" t="s">
        <v>90</v>
      </c>
      <c r="K79" s="7" t="s">
        <v>253</v>
      </c>
      <c r="L79" s="11"/>
      <c r="M79" s="7"/>
      <c r="N79" s="15" t="s">
        <v>294</v>
      </c>
      <c r="O79" s="7"/>
      <c r="P79" s="52" t="s">
        <v>401</v>
      </c>
      <c r="Q79" s="7" t="s">
        <v>370</v>
      </c>
      <c r="R79" s="20" t="s">
        <v>454</v>
      </c>
      <c r="S79" s="27" t="s">
        <v>420</v>
      </c>
      <c r="T79" s="55"/>
    </row>
    <row r="80" spans="1:20" ht="183.75" x14ac:dyDescent="0.25">
      <c r="A80" s="2">
        <v>79</v>
      </c>
      <c r="B80" s="12" t="s">
        <v>122</v>
      </c>
      <c r="C80" s="3" t="s">
        <v>123</v>
      </c>
      <c r="D80" s="3" t="s">
        <v>124</v>
      </c>
      <c r="E80" s="2">
        <v>2</v>
      </c>
      <c r="F80" s="2" t="s">
        <v>61</v>
      </c>
      <c r="G80" s="2"/>
      <c r="H80" s="2"/>
      <c r="I80" s="2">
        <v>12</v>
      </c>
      <c r="J80" s="2" t="s">
        <v>90</v>
      </c>
      <c r="K80" s="2" t="s">
        <v>169</v>
      </c>
      <c r="L80" s="2"/>
      <c r="M80" s="2"/>
      <c r="N80" s="7" t="s">
        <v>290</v>
      </c>
      <c r="O80" s="2"/>
      <c r="P80" s="52" t="s">
        <v>401</v>
      </c>
      <c r="Q80" s="2" t="s">
        <v>318</v>
      </c>
      <c r="R80" s="20" t="s">
        <v>456</v>
      </c>
      <c r="S80" s="27" t="s">
        <v>408</v>
      </c>
      <c r="T80" s="55"/>
    </row>
    <row r="81" spans="1:20" ht="73.5" x14ac:dyDescent="0.25">
      <c r="A81" s="2">
        <v>80</v>
      </c>
      <c r="B81" s="12" t="s">
        <v>125</v>
      </c>
      <c r="C81" s="3" t="s">
        <v>126</v>
      </c>
      <c r="D81" s="3" t="s">
        <v>124</v>
      </c>
      <c r="E81" s="2">
        <v>2</v>
      </c>
      <c r="F81" s="2" t="s">
        <v>61</v>
      </c>
      <c r="G81" s="2"/>
      <c r="H81" s="2"/>
      <c r="I81" s="2">
        <v>12</v>
      </c>
      <c r="J81" s="2" t="s">
        <v>90</v>
      </c>
      <c r="K81" s="2" t="s">
        <v>169</v>
      </c>
      <c r="L81" s="2"/>
      <c r="M81" s="2"/>
      <c r="N81" s="7" t="s">
        <v>290</v>
      </c>
      <c r="O81" s="2"/>
      <c r="P81" s="52" t="s">
        <v>401</v>
      </c>
      <c r="Q81" s="2" t="s">
        <v>319</v>
      </c>
      <c r="R81" s="20" t="s">
        <v>456</v>
      </c>
      <c r="S81" s="27" t="s">
        <v>408</v>
      </c>
      <c r="T81" s="55"/>
    </row>
    <row r="82" spans="1:20" ht="409.5" x14ac:dyDescent="0.25">
      <c r="A82" s="2">
        <v>81</v>
      </c>
      <c r="B82" s="12" t="s">
        <v>153</v>
      </c>
      <c r="C82" s="3" t="s">
        <v>155</v>
      </c>
      <c r="D82" s="3" t="s">
        <v>143</v>
      </c>
      <c r="E82" s="2">
        <v>1</v>
      </c>
      <c r="F82" s="2" t="s">
        <v>61</v>
      </c>
      <c r="G82" s="2"/>
      <c r="H82" s="2"/>
      <c r="I82" s="2"/>
      <c r="J82" s="2" t="s">
        <v>90</v>
      </c>
      <c r="K82" s="2" t="s">
        <v>169</v>
      </c>
      <c r="L82" s="2"/>
      <c r="M82" s="2"/>
      <c r="N82" s="2" t="s">
        <v>295</v>
      </c>
      <c r="O82" s="2"/>
      <c r="P82" s="52" t="s">
        <v>401</v>
      </c>
      <c r="Q82" s="2" t="s">
        <v>378</v>
      </c>
      <c r="R82" s="20" t="s">
        <v>456</v>
      </c>
      <c r="S82" s="27" t="s">
        <v>408</v>
      </c>
      <c r="T82" s="55"/>
    </row>
    <row r="83" spans="1:20" ht="409.5" x14ac:dyDescent="0.25">
      <c r="A83" s="2">
        <v>82</v>
      </c>
      <c r="B83" s="12" t="s">
        <v>144</v>
      </c>
      <c r="C83" s="10" t="s">
        <v>156</v>
      </c>
      <c r="D83" s="3" t="s">
        <v>145</v>
      </c>
      <c r="E83" s="2">
        <v>1</v>
      </c>
      <c r="F83" s="2" t="s">
        <v>61</v>
      </c>
      <c r="G83" s="2"/>
      <c r="H83" s="2"/>
      <c r="I83" s="2"/>
      <c r="J83" s="2" t="s">
        <v>90</v>
      </c>
      <c r="K83" s="2" t="s">
        <v>193</v>
      </c>
      <c r="L83" s="2"/>
      <c r="M83" s="2"/>
      <c r="N83" s="2" t="s">
        <v>304</v>
      </c>
      <c r="O83" s="2"/>
      <c r="P83" s="52" t="s">
        <v>401</v>
      </c>
      <c r="Q83" s="2"/>
      <c r="R83" s="20" t="s">
        <v>459</v>
      </c>
      <c r="S83" s="27" t="s">
        <v>408</v>
      </c>
      <c r="T83" s="55"/>
    </row>
    <row r="84" spans="1:20" ht="409.5" x14ac:dyDescent="0.25">
      <c r="A84" s="2">
        <v>83</v>
      </c>
      <c r="B84" s="12" t="s">
        <v>159</v>
      </c>
      <c r="C84" s="3" t="s">
        <v>158</v>
      </c>
      <c r="D84" s="3" t="s">
        <v>157</v>
      </c>
      <c r="E84" s="2">
        <v>2</v>
      </c>
      <c r="F84" s="2" t="s">
        <v>61</v>
      </c>
      <c r="G84" s="2">
        <v>2</v>
      </c>
      <c r="H84" s="2"/>
      <c r="I84" s="2">
        <v>8</v>
      </c>
      <c r="J84" s="2" t="s">
        <v>146</v>
      </c>
      <c r="K84" s="2"/>
      <c r="L84" s="2"/>
      <c r="M84" s="2"/>
      <c r="N84" s="2" t="s">
        <v>308</v>
      </c>
      <c r="O84" s="2"/>
      <c r="P84" s="52" t="s">
        <v>401</v>
      </c>
      <c r="Q84" s="2" t="s">
        <v>360</v>
      </c>
      <c r="R84" s="20" t="s">
        <v>454</v>
      </c>
      <c r="S84" s="27" t="s">
        <v>420</v>
      </c>
      <c r="T84" s="55"/>
    </row>
    <row r="85" spans="1:20" ht="409.5" x14ac:dyDescent="0.25">
      <c r="A85" s="2">
        <v>84</v>
      </c>
      <c r="B85" s="12" t="s">
        <v>161</v>
      </c>
      <c r="C85" s="3" t="s">
        <v>160</v>
      </c>
      <c r="D85" s="3" t="s">
        <v>147</v>
      </c>
      <c r="E85" s="2">
        <v>2</v>
      </c>
      <c r="F85" s="2" t="s">
        <v>61</v>
      </c>
      <c r="G85" s="2">
        <v>2</v>
      </c>
      <c r="H85" s="2"/>
      <c r="I85" s="2">
        <v>10</v>
      </c>
      <c r="J85" s="2" t="s">
        <v>146</v>
      </c>
      <c r="K85" s="2"/>
      <c r="L85" s="2"/>
      <c r="M85" s="2"/>
      <c r="N85" s="2" t="s">
        <v>286</v>
      </c>
      <c r="O85" s="2"/>
      <c r="P85" s="52" t="s">
        <v>401</v>
      </c>
      <c r="Q85" s="2" t="s">
        <v>314</v>
      </c>
      <c r="R85" s="20" t="s">
        <v>454</v>
      </c>
      <c r="S85" s="27" t="s">
        <v>420</v>
      </c>
      <c r="T85" s="55"/>
    </row>
    <row r="86" spans="1:20" ht="409.5" x14ac:dyDescent="0.25">
      <c r="A86" s="2">
        <v>85</v>
      </c>
      <c r="B86" s="12" t="s">
        <v>148</v>
      </c>
      <c r="C86" s="3" t="s">
        <v>150</v>
      </c>
      <c r="D86" s="3" t="s">
        <v>149</v>
      </c>
      <c r="E86" s="2">
        <v>1</v>
      </c>
      <c r="F86" s="2" t="s">
        <v>61</v>
      </c>
      <c r="G86" s="2">
        <v>2</v>
      </c>
      <c r="H86" s="2"/>
      <c r="I86" s="2">
        <v>10</v>
      </c>
      <c r="J86" s="2" t="s">
        <v>146</v>
      </c>
      <c r="K86" s="2"/>
      <c r="L86" s="2"/>
      <c r="M86" s="2"/>
      <c r="N86" s="15" t="s">
        <v>286</v>
      </c>
      <c r="O86" s="2"/>
      <c r="P86" s="52" t="s">
        <v>401</v>
      </c>
      <c r="Q86" s="15" t="s">
        <v>362</v>
      </c>
      <c r="R86" s="20" t="s">
        <v>460</v>
      </c>
      <c r="S86" s="27" t="s">
        <v>408</v>
      </c>
      <c r="T86" s="55"/>
    </row>
    <row r="87" spans="1:20" ht="409.5" x14ac:dyDescent="0.25">
      <c r="A87" s="2">
        <v>86</v>
      </c>
      <c r="B87" s="12" t="s">
        <v>151</v>
      </c>
      <c r="C87" s="3" t="s">
        <v>162</v>
      </c>
      <c r="D87" s="3" t="s">
        <v>152</v>
      </c>
      <c r="E87" s="2">
        <v>2</v>
      </c>
      <c r="F87" s="2" t="s">
        <v>61</v>
      </c>
      <c r="G87" s="2">
        <v>2</v>
      </c>
      <c r="H87" s="2"/>
      <c r="I87" s="2">
        <v>9</v>
      </c>
      <c r="J87" s="2" t="s">
        <v>146</v>
      </c>
      <c r="K87" s="2"/>
      <c r="L87" s="2"/>
      <c r="M87" s="2"/>
      <c r="N87" s="2" t="s">
        <v>296</v>
      </c>
      <c r="O87" s="2">
        <v>6</v>
      </c>
      <c r="P87" s="52" t="s">
        <v>400</v>
      </c>
      <c r="Q87" s="2" t="s">
        <v>349</v>
      </c>
      <c r="R87" s="20" t="s">
        <v>454</v>
      </c>
      <c r="S87" s="27" t="s">
        <v>404</v>
      </c>
      <c r="T87" s="55" t="s">
        <v>276</v>
      </c>
    </row>
    <row r="88" spans="1:20" ht="294" x14ac:dyDescent="0.25">
      <c r="A88" s="2">
        <v>87</v>
      </c>
      <c r="B88" s="12" t="s">
        <v>12</v>
      </c>
      <c r="C88" s="3" t="s">
        <v>25</v>
      </c>
      <c r="D88" s="2" t="s">
        <v>29</v>
      </c>
      <c r="E88" s="2">
        <v>2</v>
      </c>
      <c r="F88" s="2" t="s">
        <v>61</v>
      </c>
      <c r="G88" s="2"/>
      <c r="H88" s="2"/>
      <c r="I88" s="2"/>
      <c r="J88" s="2" t="s">
        <v>146</v>
      </c>
      <c r="K88" s="2" t="s">
        <v>199</v>
      </c>
      <c r="L88" s="2"/>
      <c r="M88" s="2"/>
      <c r="N88" s="2" t="s">
        <v>285</v>
      </c>
      <c r="O88" s="2"/>
      <c r="P88" s="52" t="s">
        <v>401</v>
      </c>
      <c r="Q88" s="2" t="s">
        <v>397</v>
      </c>
      <c r="R88" s="20" t="s">
        <v>454</v>
      </c>
      <c r="S88" s="27" t="s">
        <v>420</v>
      </c>
      <c r="T88" s="55"/>
    </row>
    <row r="89" spans="1:20" ht="409.5" x14ac:dyDescent="0.25">
      <c r="A89" s="2">
        <v>88</v>
      </c>
      <c r="B89" s="12" t="s">
        <v>14</v>
      </c>
      <c r="C89" s="3" t="s">
        <v>24</v>
      </c>
      <c r="D89" s="3" t="s">
        <v>29</v>
      </c>
      <c r="E89" s="2">
        <v>1</v>
      </c>
      <c r="F89" s="2" t="s">
        <v>61</v>
      </c>
      <c r="G89" s="2"/>
      <c r="H89" s="2"/>
      <c r="I89" s="2"/>
      <c r="J89" s="2" t="s">
        <v>146</v>
      </c>
      <c r="K89" s="2"/>
      <c r="L89" s="2"/>
      <c r="M89" s="2"/>
      <c r="N89" s="2" t="s">
        <v>292</v>
      </c>
      <c r="O89" s="2"/>
      <c r="P89" s="52" t="s">
        <v>401</v>
      </c>
      <c r="Q89" s="2" t="s">
        <v>395</v>
      </c>
      <c r="R89" s="20" t="s">
        <v>451</v>
      </c>
      <c r="S89" s="27" t="s">
        <v>408</v>
      </c>
      <c r="T89" s="55"/>
    </row>
    <row r="90" spans="1:20" ht="220.5" x14ac:dyDescent="0.25">
      <c r="A90" s="15">
        <v>89</v>
      </c>
      <c r="B90" s="21" t="s">
        <v>278</v>
      </c>
      <c r="C90" s="22" t="s">
        <v>27</v>
      </c>
      <c r="D90" s="22" t="s">
        <v>29</v>
      </c>
      <c r="E90" s="15">
        <v>2</v>
      </c>
      <c r="F90" s="15" t="s">
        <v>61</v>
      </c>
      <c r="G90" s="15"/>
      <c r="H90" s="15"/>
      <c r="I90" s="15"/>
      <c r="J90" s="15" t="s">
        <v>146</v>
      </c>
      <c r="K90" s="15" t="s">
        <v>199</v>
      </c>
      <c r="L90" s="15"/>
      <c r="M90" s="15"/>
      <c r="N90" s="15" t="s">
        <v>294</v>
      </c>
      <c r="O90" s="15"/>
      <c r="P90" s="52" t="s">
        <v>401</v>
      </c>
      <c r="Q90" s="15" t="s">
        <v>371</v>
      </c>
      <c r="R90" s="20" t="s">
        <v>454</v>
      </c>
      <c r="S90" s="27" t="s">
        <v>420</v>
      </c>
      <c r="T90" s="55"/>
    </row>
    <row r="91" spans="1:20" ht="257.25" x14ac:dyDescent="0.25">
      <c r="A91" s="2">
        <v>90</v>
      </c>
      <c r="B91" s="12" t="s">
        <v>86</v>
      </c>
      <c r="C91" s="3" t="s">
        <v>33</v>
      </c>
      <c r="D91" s="3" t="s">
        <v>38</v>
      </c>
      <c r="E91" s="2">
        <v>1</v>
      </c>
      <c r="F91" s="2" t="s">
        <v>61</v>
      </c>
      <c r="G91" s="2"/>
      <c r="H91" s="2"/>
      <c r="I91" s="2"/>
      <c r="J91" s="2" t="s">
        <v>90</v>
      </c>
      <c r="K91" s="2" t="s">
        <v>199</v>
      </c>
      <c r="L91" s="2"/>
      <c r="M91" s="2"/>
      <c r="N91" s="2" t="s">
        <v>297</v>
      </c>
      <c r="O91" s="2"/>
      <c r="P91" s="52" t="s">
        <v>401</v>
      </c>
      <c r="Q91" s="12"/>
      <c r="R91" s="20" t="s">
        <v>454</v>
      </c>
      <c r="S91" s="27" t="s">
        <v>420</v>
      </c>
      <c r="T91" s="55"/>
    </row>
    <row r="92" spans="1:20" ht="409.5" x14ac:dyDescent="0.25">
      <c r="A92" s="2">
        <v>91</v>
      </c>
      <c r="B92" s="12" t="s">
        <v>279</v>
      </c>
      <c r="C92" s="3" t="s">
        <v>131</v>
      </c>
      <c r="D92" s="3" t="s">
        <v>21</v>
      </c>
      <c r="E92" s="2">
        <v>1</v>
      </c>
      <c r="F92" s="2" t="s">
        <v>61</v>
      </c>
      <c r="G92" s="2"/>
      <c r="H92" s="2"/>
      <c r="I92" s="2"/>
      <c r="J92" s="2" t="s">
        <v>90</v>
      </c>
      <c r="K92" s="2" t="s">
        <v>199</v>
      </c>
      <c r="L92" s="2"/>
      <c r="M92" s="2"/>
      <c r="N92" s="2" t="s">
        <v>289</v>
      </c>
      <c r="O92" s="2"/>
      <c r="P92" s="52" t="s">
        <v>401</v>
      </c>
      <c r="Q92" s="2" t="s">
        <v>355</v>
      </c>
      <c r="R92" s="20" t="s">
        <v>454</v>
      </c>
      <c r="S92" s="27" t="s">
        <v>420</v>
      </c>
      <c r="T92" s="55"/>
    </row>
    <row r="93" spans="1:20" ht="409.5" x14ac:dyDescent="0.25">
      <c r="A93" s="2">
        <v>92</v>
      </c>
      <c r="B93" s="12" t="s">
        <v>18</v>
      </c>
      <c r="C93" s="3" t="s">
        <v>53</v>
      </c>
      <c r="D93" s="3" t="s">
        <v>82</v>
      </c>
      <c r="E93" s="2">
        <v>1</v>
      </c>
      <c r="F93" s="2" t="s">
        <v>61</v>
      </c>
      <c r="G93" s="2"/>
      <c r="H93" s="2"/>
      <c r="I93" s="2"/>
      <c r="J93" s="2" t="s">
        <v>90</v>
      </c>
      <c r="K93" s="2" t="s">
        <v>199</v>
      </c>
      <c r="L93" s="2"/>
      <c r="M93" s="2"/>
      <c r="N93" s="2" t="s">
        <v>289</v>
      </c>
      <c r="O93" s="2"/>
      <c r="P93" s="52" t="s">
        <v>401</v>
      </c>
      <c r="Q93" s="2" t="s">
        <v>355</v>
      </c>
      <c r="R93" s="20" t="s">
        <v>454</v>
      </c>
      <c r="S93" s="27" t="s">
        <v>420</v>
      </c>
      <c r="T93" s="55"/>
    </row>
    <row r="94" spans="1:20" ht="409.5" x14ac:dyDescent="0.25">
      <c r="A94" s="2">
        <v>93</v>
      </c>
      <c r="B94" s="12" t="s">
        <v>11</v>
      </c>
      <c r="C94" s="3" t="s">
        <v>50</v>
      </c>
      <c r="D94" s="3" t="s">
        <v>20</v>
      </c>
      <c r="E94" s="2">
        <v>1</v>
      </c>
      <c r="F94" s="2" t="s">
        <v>7</v>
      </c>
      <c r="G94" s="2"/>
      <c r="H94" s="2"/>
      <c r="I94" s="2"/>
      <c r="J94" s="2"/>
      <c r="K94" s="2" t="s">
        <v>199</v>
      </c>
      <c r="L94" s="2"/>
      <c r="M94" s="2"/>
      <c r="N94" s="2" t="s">
        <v>289</v>
      </c>
      <c r="O94" s="2" t="s">
        <v>381</v>
      </c>
      <c r="P94" s="52" t="s">
        <v>400</v>
      </c>
      <c r="Q94" s="15" t="s">
        <v>356</v>
      </c>
      <c r="R94" s="20" t="s">
        <v>454</v>
      </c>
      <c r="S94" s="18" t="s">
        <v>439</v>
      </c>
      <c r="T94" s="55" t="s">
        <v>440</v>
      </c>
    </row>
    <row r="95" spans="1:20" ht="409.5" x14ac:dyDescent="0.25">
      <c r="A95" s="2">
        <v>94</v>
      </c>
      <c r="B95" s="12" t="s">
        <v>96</v>
      </c>
      <c r="C95" s="3" t="s">
        <v>97</v>
      </c>
      <c r="D95" s="3" t="s">
        <v>98</v>
      </c>
      <c r="E95" s="2">
        <v>1</v>
      </c>
      <c r="F95" s="2" t="s">
        <v>61</v>
      </c>
      <c r="G95" s="2"/>
      <c r="H95" s="2"/>
      <c r="I95" s="2">
        <v>12</v>
      </c>
      <c r="J95" s="2" t="s">
        <v>90</v>
      </c>
      <c r="K95" s="2" t="s">
        <v>169</v>
      </c>
      <c r="L95" s="2"/>
      <c r="M95" s="2"/>
      <c r="N95" s="9" t="s">
        <v>298</v>
      </c>
      <c r="O95" s="9"/>
      <c r="P95" s="52" t="s">
        <v>401</v>
      </c>
      <c r="Q95" s="9" t="s">
        <v>358</v>
      </c>
      <c r="R95" s="20" t="s">
        <v>452</v>
      </c>
      <c r="S95" s="27" t="s">
        <v>408</v>
      </c>
      <c r="T95" s="55"/>
    </row>
    <row r="96" spans="1:20" ht="294" x14ac:dyDescent="0.25">
      <c r="A96" s="2">
        <v>95</v>
      </c>
      <c r="B96" s="21" t="s">
        <v>103</v>
      </c>
      <c r="C96" s="22" t="s">
        <v>104</v>
      </c>
      <c r="D96" s="22" t="s">
        <v>105</v>
      </c>
      <c r="E96" s="15">
        <v>1</v>
      </c>
      <c r="F96" s="15" t="s">
        <v>61</v>
      </c>
      <c r="G96" s="15"/>
      <c r="H96" s="15"/>
      <c r="I96" s="15">
        <v>15</v>
      </c>
      <c r="J96" s="15" t="s">
        <v>90</v>
      </c>
      <c r="K96" s="15" t="s">
        <v>169</v>
      </c>
      <c r="L96" s="15"/>
      <c r="M96" s="15"/>
      <c r="N96" s="15" t="s">
        <v>282</v>
      </c>
      <c r="O96" s="15" t="s">
        <v>381</v>
      </c>
      <c r="P96" s="52" t="s">
        <v>401</v>
      </c>
      <c r="Q96" s="2"/>
      <c r="R96" s="20" t="s">
        <v>456</v>
      </c>
      <c r="S96" s="27" t="s">
        <v>408</v>
      </c>
      <c r="T96" s="55"/>
    </row>
    <row r="97" spans="1:20" ht="409.5" x14ac:dyDescent="0.25">
      <c r="A97" s="2">
        <v>96</v>
      </c>
      <c r="B97" s="12" t="s">
        <v>106</v>
      </c>
      <c r="C97" s="3" t="s">
        <v>107</v>
      </c>
      <c r="D97" s="3" t="s">
        <v>108</v>
      </c>
      <c r="E97" s="2">
        <v>2</v>
      </c>
      <c r="F97" s="2" t="s">
        <v>61</v>
      </c>
      <c r="G97" s="2"/>
      <c r="H97" s="2"/>
      <c r="I97" s="2">
        <v>30</v>
      </c>
      <c r="J97" s="2" t="s">
        <v>90</v>
      </c>
      <c r="K97" s="2" t="s">
        <v>169</v>
      </c>
      <c r="L97" s="2"/>
      <c r="M97" s="2"/>
      <c r="N97" s="2" t="s">
        <v>299</v>
      </c>
      <c r="O97" s="2"/>
      <c r="P97" s="52" t="s">
        <v>401</v>
      </c>
      <c r="Q97" s="2" t="s">
        <v>321</v>
      </c>
      <c r="R97" s="20" t="s">
        <v>456</v>
      </c>
      <c r="S97" s="27" t="s">
        <v>408</v>
      </c>
      <c r="T97" s="55"/>
    </row>
    <row r="98" spans="1:20" ht="404.25" x14ac:dyDescent="0.25">
      <c r="A98" s="2">
        <v>97</v>
      </c>
      <c r="B98" s="12" t="s">
        <v>154</v>
      </c>
      <c r="C98" s="3" t="s">
        <v>109</v>
      </c>
      <c r="D98" s="3" t="s">
        <v>110</v>
      </c>
      <c r="E98" s="2">
        <v>2</v>
      </c>
      <c r="F98" s="2" t="s">
        <v>61</v>
      </c>
      <c r="G98" s="2"/>
      <c r="H98" s="2"/>
      <c r="I98" s="2">
        <v>24</v>
      </c>
      <c r="J98" s="2" t="s">
        <v>90</v>
      </c>
      <c r="K98" s="2" t="s">
        <v>169</v>
      </c>
      <c r="L98" s="2"/>
      <c r="M98" s="2"/>
      <c r="N98" s="2" t="s">
        <v>299</v>
      </c>
      <c r="O98" s="2"/>
      <c r="P98" s="52" t="s">
        <v>401</v>
      </c>
      <c r="Q98" s="2" t="s">
        <v>321</v>
      </c>
      <c r="R98" s="20" t="s">
        <v>460</v>
      </c>
      <c r="S98" s="27" t="s">
        <v>408</v>
      </c>
      <c r="T98" s="55"/>
    </row>
    <row r="99" spans="1:20" ht="183.75" x14ac:dyDescent="0.25">
      <c r="A99" s="2">
        <v>98</v>
      </c>
      <c r="B99" s="12" t="s">
        <v>111</v>
      </c>
      <c r="C99" s="3" t="s">
        <v>112</v>
      </c>
      <c r="D99" s="3" t="s">
        <v>113</v>
      </c>
      <c r="E99" s="2">
        <v>1</v>
      </c>
      <c r="F99" s="2" t="s">
        <v>61</v>
      </c>
      <c r="G99" s="2"/>
      <c r="H99" s="2"/>
      <c r="I99" s="2">
        <v>12</v>
      </c>
      <c r="J99" s="2" t="s">
        <v>90</v>
      </c>
      <c r="K99" s="2" t="s">
        <v>169</v>
      </c>
      <c r="L99" s="2"/>
      <c r="M99" s="2"/>
      <c r="N99" s="2" t="s">
        <v>290</v>
      </c>
      <c r="O99" s="2"/>
      <c r="P99" s="52" t="s">
        <v>401</v>
      </c>
      <c r="Q99" s="2" t="s">
        <v>320</v>
      </c>
      <c r="R99" s="20" t="s">
        <v>456</v>
      </c>
      <c r="S99" s="27" t="s">
        <v>408</v>
      </c>
      <c r="T99" s="55"/>
    </row>
    <row r="100" spans="1:20" ht="257.25" x14ac:dyDescent="0.25">
      <c r="A100" s="2">
        <v>99</v>
      </c>
      <c r="B100" s="12" t="s">
        <v>85</v>
      </c>
      <c r="C100" s="3" t="s">
        <v>71</v>
      </c>
      <c r="D100" s="9" t="s">
        <v>72</v>
      </c>
      <c r="E100" s="9">
        <v>1</v>
      </c>
      <c r="F100" s="9" t="s">
        <v>61</v>
      </c>
      <c r="G100" s="9"/>
      <c r="H100" s="9"/>
      <c r="I100" s="9"/>
      <c r="J100" s="9" t="s">
        <v>146</v>
      </c>
      <c r="K100" s="9" t="s">
        <v>199</v>
      </c>
      <c r="L100" s="2"/>
      <c r="M100" s="9"/>
      <c r="N100" s="2" t="s">
        <v>361</v>
      </c>
      <c r="O100" s="9"/>
      <c r="P100" s="52" t="s">
        <v>401</v>
      </c>
      <c r="Q100" s="2"/>
      <c r="R100" s="20" t="s">
        <v>454</v>
      </c>
      <c r="S100" s="27" t="s">
        <v>420</v>
      </c>
      <c r="T100" s="55"/>
    </row>
    <row r="101" spans="1:20" ht="409.5" x14ac:dyDescent="0.25">
      <c r="A101" s="2">
        <v>100</v>
      </c>
      <c r="B101" s="13" t="s">
        <v>190</v>
      </c>
      <c r="C101" s="3" t="s">
        <v>195</v>
      </c>
      <c r="D101" s="8" t="s">
        <v>188</v>
      </c>
      <c r="E101" s="2"/>
      <c r="F101" s="2" t="s">
        <v>61</v>
      </c>
      <c r="G101" s="2"/>
      <c r="H101" s="2"/>
      <c r="I101" s="2"/>
      <c r="J101" s="2" t="s">
        <v>90</v>
      </c>
      <c r="K101" s="2" t="s">
        <v>169</v>
      </c>
      <c r="L101" s="2"/>
      <c r="M101" s="2"/>
      <c r="N101" s="15" t="s">
        <v>295</v>
      </c>
      <c r="O101" s="2"/>
      <c r="P101" s="52" t="s">
        <v>401</v>
      </c>
      <c r="Q101" s="15" t="s">
        <v>520</v>
      </c>
      <c r="R101" s="15" t="s">
        <v>455</v>
      </c>
      <c r="S101" s="18" t="s">
        <v>411</v>
      </c>
      <c r="T101" s="55" t="s">
        <v>441</v>
      </c>
    </row>
    <row r="102" spans="1:20" ht="367.5" x14ac:dyDescent="0.25">
      <c r="A102" s="20">
        <v>101</v>
      </c>
      <c r="B102" s="25" t="s">
        <v>326</v>
      </c>
      <c r="C102" s="22" t="s">
        <v>327</v>
      </c>
      <c r="D102" s="25"/>
      <c r="E102" s="20">
        <v>1</v>
      </c>
      <c r="F102" s="15" t="s">
        <v>61</v>
      </c>
      <c r="G102" s="20"/>
      <c r="H102" s="20"/>
      <c r="I102" s="20"/>
      <c r="J102" s="20"/>
      <c r="K102" s="20"/>
      <c r="L102" s="15"/>
      <c r="M102" s="20"/>
      <c r="N102" s="15" t="s">
        <v>444</v>
      </c>
      <c r="O102" s="20" t="s">
        <v>381</v>
      </c>
      <c r="P102" s="52" t="s">
        <v>400</v>
      </c>
      <c r="Q102" s="20" t="s">
        <v>328</v>
      </c>
      <c r="R102" s="20" t="s">
        <v>454</v>
      </c>
      <c r="S102" s="27" t="s">
        <v>404</v>
      </c>
      <c r="T102" s="55" t="s">
        <v>442</v>
      </c>
    </row>
    <row r="103" spans="1:20" ht="367.5" x14ac:dyDescent="0.25">
      <c r="A103" s="20">
        <v>102</v>
      </c>
      <c r="B103" s="25" t="s">
        <v>330</v>
      </c>
      <c r="C103" s="22" t="s">
        <v>331</v>
      </c>
      <c r="D103" s="25" t="s">
        <v>332</v>
      </c>
      <c r="E103" s="20">
        <v>2</v>
      </c>
      <c r="F103" s="15" t="s">
        <v>61</v>
      </c>
      <c r="G103" s="20">
        <v>2</v>
      </c>
      <c r="H103" s="20"/>
      <c r="I103" s="15">
        <v>6</v>
      </c>
      <c r="J103" s="15" t="s">
        <v>90</v>
      </c>
      <c r="K103" s="19" t="s">
        <v>199</v>
      </c>
      <c r="L103" s="15"/>
      <c r="M103" s="20"/>
      <c r="N103" s="20" t="s">
        <v>445</v>
      </c>
      <c r="O103" s="20" t="s">
        <v>381</v>
      </c>
      <c r="P103" s="52" t="s">
        <v>400</v>
      </c>
      <c r="Q103" s="20" t="s">
        <v>344</v>
      </c>
      <c r="R103" s="20" t="s">
        <v>454</v>
      </c>
      <c r="S103" s="27" t="s">
        <v>404</v>
      </c>
      <c r="T103" s="55" t="s">
        <v>434</v>
      </c>
    </row>
    <row r="104" spans="1:20" ht="147" x14ac:dyDescent="0.25">
      <c r="A104" s="20">
        <v>103</v>
      </c>
      <c r="B104" s="25" t="s">
        <v>333</v>
      </c>
      <c r="C104" s="25" t="s">
        <v>334</v>
      </c>
      <c r="D104" s="25"/>
      <c r="E104" s="20">
        <v>2</v>
      </c>
      <c r="F104" s="15" t="s">
        <v>61</v>
      </c>
      <c r="G104" s="20">
        <v>2</v>
      </c>
      <c r="H104" s="20"/>
      <c r="I104" s="15">
        <v>6</v>
      </c>
      <c r="J104" s="15" t="s">
        <v>90</v>
      </c>
      <c r="K104" s="19" t="s">
        <v>199</v>
      </c>
      <c r="L104" s="15"/>
      <c r="M104" s="20"/>
      <c r="N104" s="20" t="s">
        <v>445</v>
      </c>
      <c r="O104" s="20" t="s">
        <v>381</v>
      </c>
      <c r="P104" s="52" t="s">
        <v>400</v>
      </c>
      <c r="Q104" s="20" t="s">
        <v>345</v>
      </c>
      <c r="R104" s="20" t="s">
        <v>454</v>
      </c>
      <c r="S104" s="27" t="s">
        <v>404</v>
      </c>
      <c r="T104" s="55" t="s">
        <v>434</v>
      </c>
    </row>
    <row r="105" spans="1:20" ht="330.75" x14ac:dyDescent="0.25">
      <c r="A105" s="20">
        <v>104</v>
      </c>
      <c r="B105" s="21" t="s">
        <v>335</v>
      </c>
      <c r="C105" s="25" t="s">
        <v>336</v>
      </c>
      <c r="D105" s="25" t="s">
        <v>337</v>
      </c>
      <c r="E105" s="20">
        <v>1</v>
      </c>
      <c r="F105" s="15" t="s">
        <v>61</v>
      </c>
      <c r="G105" s="20">
        <v>1</v>
      </c>
      <c r="H105" s="20"/>
      <c r="I105" s="15">
        <v>8</v>
      </c>
      <c r="J105" s="15" t="s">
        <v>90</v>
      </c>
      <c r="K105" s="19" t="s">
        <v>199</v>
      </c>
      <c r="L105" s="15"/>
      <c r="M105" s="20"/>
      <c r="N105" s="20" t="s">
        <v>445</v>
      </c>
      <c r="O105" s="20" t="s">
        <v>381</v>
      </c>
      <c r="P105" s="52" t="s">
        <v>400</v>
      </c>
      <c r="Q105" s="20" t="s">
        <v>346</v>
      </c>
      <c r="R105" s="20" t="s">
        <v>454</v>
      </c>
      <c r="S105" s="27" t="s">
        <v>404</v>
      </c>
      <c r="T105" s="55" t="s">
        <v>434</v>
      </c>
    </row>
    <row r="106" spans="1:20" ht="110.25" x14ac:dyDescent="0.25">
      <c r="A106" s="20">
        <v>105</v>
      </c>
      <c r="B106" s="25" t="s">
        <v>338</v>
      </c>
      <c r="C106" s="25" t="s">
        <v>339</v>
      </c>
      <c r="D106" s="25" t="s">
        <v>340</v>
      </c>
      <c r="E106" s="20">
        <v>1</v>
      </c>
      <c r="F106" s="15" t="s">
        <v>7</v>
      </c>
      <c r="G106" s="20"/>
      <c r="H106" s="20"/>
      <c r="I106" s="20"/>
      <c r="J106" s="20"/>
      <c r="K106" s="20"/>
      <c r="L106" s="15"/>
      <c r="M106" s="20"/>
      <c r="N106" s="15" t="s">
        <v>446</v>
      </c>
      <c r="O106" s="20"/>
      <c r="P106" s="52" t="s">
        <v>400</v>
      </c>
      <c r="Q106" s="20"/>
      <c r="R106" s="20" t="s">
        <v>454</v>
      </c>
      <c r="S106" s="27" t="s">
        <v>404</v>
      </c>
      <c r="T106" s="55" t="s">
        <v>443</v>
      </c>
    </row>
    <row r="107" spans="1:20" ht="147" x14ac:dyDescent="0.25">
      <c r="A107" s="20">
        <v>106</v>
      </c>
      <c r="B107" s="25" t="s">
        <v>341</v>
      </c>
      <c r="C107" s="25" t="s">
        <v>342</v>
      </c>
      <c r="D107" s="20" t="s">
        <v>343</v>
      </c>
      <c r="E107" s="20">
        <v>1</v>
      </c>
      <c r="F107" s="15" t="s">
        <v>61</v>
      </c>
      <c r="G107" s="20"/>
      <c r="H107" s="20"/>
      <c r="I107" s="20"/>
      <c r="J107" s="20"/>
      <c r="K107" s="20"/>
      <c r="L107" s="15"/>
      <c r="M107" s="20"/>
      <c r="N107" s="15" t="s">
        <v>447</v>
      </c>
      <c r="O107" s="20" t="s">
        <v>381</v>
      </c>
      <c r="P107" s="52" t="s">
        <v>400</v>
      </c>
      <c r="Q107" s="20"/>
      <c r="R107" s="20" t="s">
        <v>454</v>
      </c>
      <c r="S107" s="27" t="s">
        <v>404</v>
      </c>
      <c r="T107" s="55" t="s">
        <v>443</v>
      </c>
    </row>
    <row r="108" spans="1:20" ht="409.5" x14ac:dyDescent="0.25">
      <c r="A108" s="20">
        <v>107</v>
      </c>
      <c r="B108" s="25" t="s">
        <v>364</v>
      </c>
      <c r="C108" s="25" t="s">
        <v>365</v>
      </c>
      <c r="D108" s="20" t="s">
        <v>366</v>
      </c>
      <c r="E108" s="20">
        <v>1</v>
      </c>
      <c r="F108" s="15" t="s">
        <v>61</v>
      </c>
      <c r="G108" s="20"/>
      <c r="H108" s="20"/>
      <c r="I108" s="20"/>
      <c r="J108" s="20"/>
      <c r="K108" s="20"/>
      <c r="L108" s="15"/>
      <c r="M108" s="20"/>
      <c r="N108" s="15" t="s">
        <v>449</v>
      </c>
      <c r="O108" s="20" t="s">
        <v>381</v>
      </c>
      <c r="P108" s="52" t="s">
        <v>400</v>
      </c>
      <c r="Q108" s="20"/>
      <c r="R108" s="20" t="s">
        <v>456</v>
      </c>
      <c r="S108" s="27" t="s">
        <v>404</v>
      </c>
      <c r="T108" s="55"/>
    </row>
    <row r="109" spans="1:20" ht="147" x14ac:dyDescent="0.25">
      <c r="A109" s="25">
        <v>108</v>
      </c>
      <c r="B109" s="25" t="s">
        <v>399</v>
      </c>
      <c r="C109" s="25" t="s">
        <v>398</v>
      </c>
      <c r="D109" s="25"/>
      <c r="E109" s="20">
        <v>1</v>
      </c>
      <c r="F109" s="15" t="s">
        <v>61</v>
      </c>
      <c r="G109" s="25"/>
      <c r="H109" s="25"/>
      <c r="I109" s="25"/>
      <c r="J109" s="20" t="s">
        <v>146</v>
      </c>
      <c r="K109" s="25"/>
      <c r="L109" s="25"/>
      <c r="M109" s="25"/>
      <c r="N109" s="20" t="s">
        <v>448</v>
      </c>
      <c r="O109" s="20" t="s">
        <v>381</v>
      </c>
      <c r="P109" s="52" t="s">
        <v>400</v>
      </c>
      <c r="Q109" s="25"/>
      <c r="R109" s="20" t="s">
        <v>454</v>
      </c>
      <c r="S109" s="27" t="s">
        <v>404</v>
      </c>
      <c r="T109" s="55" t="s">
        <v>442</v>
      </c>
    </row>
    <row r="110" spans="1:20" ht="110.25" x14ac:dyDescent="0.25">
      <c r="A110" s="20">
        <v>109</v>
      </c>
      <c r="B110" s="25" t="s">
        <v>465</v>
      </c>
      <c r="C110" s="25" t="s">
        <v>466</v>
      </c>
      <c r="D110" s="25"/>
      <c r="E110" s="20">
        <v>1</v>
      </c>
      <c r="F110" s="20" t="s">
        <v>7</v>
      </c>
      <c r="G110" s="25"/>
      <c r="H110" s="25"/>
      <c r="I110" s="25"/>
      <c r="J110" s="2" t="s">
        <v>90</v>
      </c>
      <c r="K110" s="25" t="s">
        <v>193</v>
      </c>
      <c r="L110" s="20">
        <v>6</v>
      </c>
      <c r="M110" s="25"/>
      <c r="N110" s="25" t="s">
        <v>473</v>
      </c>
      <c r="O110" s="25"/>
      <c r="P110" s="52" t="s">
        <v>400</v>
      </c>
      <c r="Q110" s="25"/>
      <c r="R110" s="25"/>
      <c r="S110" s="22"/>
      <c r="T110" s="58"/>
    </row>
    <row r="111" spans="1:20" ht="147" x14ac:dyDescent="0.25">
      <c r="A111" s="20">
        <v>110</v>
      </c>
      <c r="B111" s="25" t="s">
        <v>481</v>
      </c>
      <c r="C111" s="25" t="s">
        <v>482</v>
      </c>
      <c r="D111" s="25"/>
      <c r="E111" s="20">
        <v>1</v>
      </c>
      <c r="F111" s="20" t="s">
        <v>7</v>
      </c>
      <c r="G111" s="25"/>
      <c r="H111" s="25"/>
      <c r="I111" s="20">
        <v>12</v>
      </c>
      <c r="J111" s="20" t="s">
        <v>90</v>
      </c>
      <c r="K111" s="20" t="s">
        <v>163</v>
      </c>
      <c r="L111" s="20">
        <v>3</v>
      </c>
      <c r="M111" s="25" t="s">
        <v>483</v>
      </c>
      <c r="N111" s="2" t="s">
        <v>311</v>
      </c>
      <c r="O111" s="25"/>
      <c r="P111" s="52" t="s">
        <v>400</v>
      </c>
      <c r="Q111" s="25"/>
      <c r="R111" s="25"/>
      <c r="S111" s="22"/>
      <c r="T111" s="58"/>
    </row>
    <row r="112" spans="1:20" ht="147" x14ac:dyDescent="0.25">
      <c r="A112" s="20">
        <v>111</v>
      </c>
      <c r="B112" s="25" t="s">
        <v>484</v>
      </c>
      <c r="C112" s="25" t="s">
        <v>485</v>
      </c>
      <c r="D112" s="25"/>
      <c r="E112" s="20">
        <v>1</v>
      </c>
      <c r="F112" s="20" t="s">
        <v>7</v>
      </c>
      <c r="G112" s="25"/>
      <c r="H112" s="25"/>
      <c r="I112" s="20">
        <v>12</v>
      </c>
      <c r="J112" s="20" t="s">
        <v>90</v>
      </c>
      <c r="K112" s="20" t="s">
        <v>163</v>
      </c>
      <c r="L112" s="20">
        <v>9</v>
      </c>
      <c r="M112" s="25"/>
      <c r="N112" s="25"/>
      <c r="O112" s="25"/>
      <c r="P112" s="52" t="s">
        <v>311</v>
      </c>
      <c r="Q112" s="25"/>
      <c r="R112" s="25"/>
      <c r="S112" s="22"/>
      <c r="T112" s="58"/>
    </row>
    <row r="113" spans="1:20" ht="409.5" x14ac:dyDescent="0.25">
      <c r="A113" s="20">
        <v>112</v>
      </c>
      <c r="B113" s="8" t="s">
        <v>486</v>
      </c>
      <c r="C113" s="8" t="s">
        <v>487</v>
      </c>
      <c r="D113" s="8" t="s">
        <v>488</v>
      </c>
      <c r="E113" s="7">
        <v>1</v>
      </c>
      <c r="F113" s="2" t="s">
        <v>7</v>
      </c>
      <c r="G113" s="8"/>
      <c r="H113" s="8"/>
      <c r="I113" s="8"/>
      <c r="J113" s="2" t="s">
        <v>90</v>
      </c>
      <c r="K113" s="9" t="s">
        <v>199</v>
      </c>
      <c r="L113" s="8"/>
      <c r="M113" s="8"/>
      <c r="N113" s="2" t="s">
        <v>286</v>
      </c>
      <c r="O113" s="8"/>
      <c r="P113" s="52" t="s">
        <v>400</v>
      </c>
      <c r="Q113" s="25"/>
      <c r="R113" s="25"/>
      <c r="S113" s="22"/>
      <c r="T113" s="58"/>
    </row>
    <row r="114" spans="1:20" ht="409.5" x14ac:dyDescent="0.25">
      <c r="A114" s="20">
        <v>113</v>
      </c>
      <c r="B114" s="8" t="s">
        <v>489</v>
      </c>
      <c r="C114" s="8" t="s">
        <v>490</v>
      </c>
      <c r="D114" s="8" t="s">
        <v>491</v>
      </c>
      <c r="E114" s="7">
        <v>1</v>
      </c>
      <c r="F114" s="2" t="s">
        <v>7</v>
      </c>
      <c r="G114" s="8"/>
      <c r="H114" s="8"/>
      <c r="I114" s="8"/>
      <c r="J114" s="2" t="s">
        <v>90</v>
      </c>
      <c r="K114" s="9" t="s">
        <v>199</v>
      </c>
      <c r="L114" s="8"/>
      <c r="M114" s="8"/>
      <c r="N114" s="2" t="s">
        <v>492</v>
      </c>
      <c r="O114" s="8"/>
      <c r="P114" s="52" t="s">
        <v>401</v>
      </c>
      <c r="Q114" s="25"/>
      <c r="R114" s="25"/>
      <c r="S114" s="22"/>
      <c r="T114" s="58"/>
    </row>
    <row r="115" spans="1:20" ht="73.5" x14ac:dyDescent="0.25">
      <c r="A115" s="20">
        <v>113</v>
      </c>
      <c r="B115" s="8" t="s">
        <v>493</v>
      </c>
      <c r="C115" s="8" t="s">
        <v>494</v>
      </c>
      <c r="D115" s="8"/>
      <c r="E115" s="7">
        <v>1</v>
      </c>
      <c r="F115" s="2" t="s">
        <v>7</v>
      </c>
      <c r="G115" s="8"/>
      <c r="H115" s="8"/>
      <c r="I115" s="8">
        <v>12</v>
      </c>
      <c r="J115" s="2" t="s">
        <v>90</v>
      </c>
      <c r="K115" s="9"/>
      <c r="L115" s="8"/>
      <c r="M115" s="8"/>
      <c r="N115" s="2" t="s">
        <v>495</v>
      </c>
      <c r="O115" s="8"/>
      <c r="P115" s="52" t="s">
        <v>401</v>
      </c>
      <c r="Q115" s="25"/>
      <c r="R115" s="25"/>
      <c r="S115" s="22"/>
      <c r="T115" s="58"/>
    </row>
    <row r="116" spans="1:20" ht="147" x14ac:dyDescent="0.25">
      <c r="A116" s="20">
        <v>114</v>
      </c>
      <c r="B116" s="25" t="s">
        <v>471</v>
      </c>
      <c r="C116" s="25" t="s">
        <v>472</v>
      </c>
      <c r="D116" s="25"/>
      <c r="E116" s="20">
        <v>1</v>
      </c>
      <c r="F116" s="2" t="s">
        <v>7</v>
      </c>
      <c r="G116" s="25"/>
      <c r="H116" s="25"/>
      <c r="I116" s="25"/>
      <c r="J116" s="2" t="s">
        <v>90</v>
      </c>
      <c r="K116" s="25"/>
      <c r="L116" s="25"/>
      <c r="M116" s="25"/>
      <c r="N116" s="25" t="s">
        <v>448</v>
      </c>
      <c r="O116" s="20"/>
      <c r="P116" s="52" t="s">
        <v>400</v>
      </c>
      <c r="Q116" s="25"/>
      <c r="R116" s="25"/>
      <c r="S116" s="22"/>
      <c r="T116" s="58"/>
    </row>
    <row r="117" spans="1:20" ht="147" x14ac:dyDescent="0.25">
      <c r="A117" s="20">
        <v>115</v>
      </c>
      <c r="B117" s="25" t="s">
        <v>474</v>
      </c>
      <c r="C117" s="25"/>
      <c r="D117" s="25" t="s">
        <v>476</v>
      </c>
      <c r="E117" s="20">
        <v>1</v>
      </c>
      <c r="F117" s="7" t="s">
        <v>7</v>
      </c>
      <c r="G117" s="25"/>
      <c r="H117" s="25"/>
      <c r="I117" s="25"/>
      <c r="J117" s="2" t="s">
        <v>90</v>
      </c>
      <c r="K117" s="25"/>
      <c r="L117" s="25"/>
      <c r="M117" s="25"/>
      <c r="N117" s="25" t="s">
        <v>475</v>
      </c>
      <c r="O117" s="20">
        <v>8</v>
      </c>
      <c r="P117" s="52" t="s">
        <v>401</v>
      </c>
      <c r="Q117" s="25" t="s">
        <v>508</v>
      </c>
      <c r="R117" s="25"/>
      <c r="S117" s="22"/>
      <c r="T117" s="58"/>
    </row>
    <row r="118" spans="1:20" ht="147" x14ac:dyDescent="0.25">
      <c r="A118" s="20">
        <v>116</v>
      </c>
      <c r="B118" s="25" t="s">
        <v>479</v>
      </c>
      <c r="C118" s="25" t="s">
        <v>477</v>
      </c>
      <c r="D118" s="25" t="s">
        <v>476</v>
      </c>
      <c r="E118" s="20">
        <v>1</v>
      </c>
      <c r="F118" s="2" t="s">
        <v>7</v>
      </c>
      <c r="G118" s="25"/>
      <c r="H118" s="25"/>
      <c r="I118" s="25"/>
      <c r="J118" s="2" t="s">
        <v>90</v>
      </c>
      <c r="K118" s="2" t="s">
        <v>199</v>
      </c>
      <c r="L118" s="25"/>
      <c r="M118" s="25"/>
      <c r="N118" s="25" t="s">
        <v>478</v>
      </c>
      <c r="O118" s="20">
        <v>8</v>
      </c>
      <c r="P118" s="52" t="s">
        <v>400</v>
      </c>
      <c r="Q118" s="25"/>
      <c r="R118" s="25"/>
      <c r="S118" s="22"/>
      <c r="T118" s="58"/>
    </row>
    <row r="119" spans="1:20" ht="409.5" x14ac:dyDescent="0.25">
      <c r="A119" s="34">
        <v>117</v>
      </c>
      <c r="B119" s="34" t="s">
        <v>502</v>
      </c>
      <c r="C119" s="34" t="s">
        <v>503</v>
      </c>
      <c r="D119" s="34" t="s">
        <v>271</v>
      </c>
      <c r="E119" s="34">
        <v>1</v>
      </c>
      <c r="F119" s="37" t="s">
        <v>61</v>
      </c>
      <c r="G119" s="34"/>
      <c r="H119" s="34"/>
      <c r="I119" s="34"/>
      <c r="J119" s="37" t="s">
        <v>504</v>
      </c>
      <c r="K119" s="37" t="s">
        <v>199</v>
      </c>
      <c r="L119" s="34"/>
      <c r="M119" s="34"/>
      <c r="N119" s="34" t="s">
        <v>505</v>
      </c>
      <c r="O119" s="38"/>
      <c r="P119" s="53" t="s">
        <v>400</v>
      </c>
      <c r="Q119" s="34"/>
      <c r="R119" s="34"/>
      <c r="S119" s="38"/>
      <c r="T119" s="54"/>
    </row>
    <row r="120" spans="1:20" ht="404.25" x14ac:dyDescent="0.25">
      <c r="A120" s="25">
        <v>118</v>
      </c>
      <c r="B120" s="25" t="s">
        <v>510</v>
      </c>
      <c r="C120" s="25" t="s">
        <v>511</v>
      </c>
      <c r="D120" s="25" t="s">
        <v>512</v>
      </c>
      <c r="E120" s="20">
        <v>1</v>
      </c>
      <c r="F120" s="20" t="s">
        <v>61</v>
      </c>
      <c r="G120" s="25"/>
      <c r="H120" s="25"/>
      <c r="I120" s="25"/>
      <c r="J120" s="25" t="s">
        <v>504</v>
      </c>
      <c r="K120" s="25" t="s">
        <v>456</v>
      </c>
      <c r="L120" s="25"/>
      <c r="M120" s="25"/>
      <c r="N120" s="25" t="s">
        <v>513</v>
      </c>
      <c r="O120" s="25"/>
      <c r="P120" s="52" t="s">
        <v>400</v>
      </c>
      <c r="Q120" s="25" t="s">
        <v>514</v>
      </c>
      <c r="R120" s="25"/>
      <c r="S120" s="25"/>
      <c r="T120" s="58"/>
    </row>
  </sheetData>
  <autoFilter ref="A1: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rightToLeft="1" tabSelected="1" zoomScale="40" zoomScaleNormal="40" workbookViewId="0">
      <pane ySplit="1" topLeftCell="A14" activePane="bottomLeft" state="frozen"/>
      <selection pane="bottomLeft" activeCell="G77" sqref="G77"/>
    </sheetView>
  </sheetViews>
  <sheetFormatPr defaultRowHeight="15" x14ac:dyDescent="0.25"/>
  <cols>
    <col min="1" max="1" width="12.85546875" customWidth="1"/>
    <col min="2" max="2" width="58.140625" customWidth="1"/>
    <col min="3" max="3" width="122.42578125" customWidth="1"/>
    <col min="4" max="4" width="134.42578125" customWidth="1"/>
    <col min="5" max="5" width="15.7109375" customWidth="1"/>
    <col min="6" max="6" width="21.140625" customWidth="1"/>
    <col min="7" max="7" width="24.5703125" customWidth="1"/>
    <col min="8" max="8" width="24" customWidth="1"/>
    <col min="9" max="9" width="19.42578125" customWidth="1"/>
    <col min="10" max="10" width="20.85546875" customWidth="1"/>
    <col min="11" max="11" width="26.28515625" customWidth="1"/>
    <col min="12" max="13" width="32.5703125" customWidth="1"/>
    <col min="14" max="14" width="44.28515625" customWidth="1"/>
    <col min="15" max="15" width="53.42578125" customWidth="1"/>
    <col min="16" max="16" width="36.5703125" customWidth="1"/>
    <col min="17" max="17" width="22.5703125" customWidth="1"/>
    <col min="18" max="18" width="62.140625" customWidth="1"/>
    <col min="19" max="20" width="22.28515625" customWidth="1"/>
    <col min="21" max="21" width="55.140625" customWidth="1"/>
  </cols>
  <sheetData>
    <row r="1" spans="1:21" ht="126" x14ac:dyDescent="0.25">
      <c r="A1" s="32" t="s">
        <v>0</v>
      </c>
      <c r="B1" s="32" t="s">
        <v>1</v>
      </c>
      <c r="C1" s="32" t="s">
        <v>2</v>
      </c>
      <c r="D1" s="32" t="s">
        <v>3</v>
      </c>
      <c r="E1" s="32" t="s">
        <v>4</v>
      </c>
      <c r="F1" s="32" t="s">
        <v>203</v>
      </c>
      <c r="G1" s="32" t="s">
        <v>129</v>
      </c>
      <c r="H1" s="32" t="s">
        <v>5</v>
      </c>
      <c r="I1" s="32" t="s">
        <v>201</v>
      </c>
      <c r="J1" s="32" t="s">
        <v>6</v>
      </c>
      <c r="K1" s="32" t="s">
        <v>191</v>
      </c>
      <c r="L1" s="32" t="s">
        <v>230</v>
      </c>
      <c r="M1" s="32" t="s">
        <v>521</v>
      </c>
      <c r="N1" s="32" t="s">
        <v>192</v>
      </c>
      <c r="O1" s="33" t="s">
        <v>280</v>
      </c>
      <c r="P1" s="33" t="s">
        <v>363</v>
      </c>
      <c r="Q1" s="69" t="s">
        <v>461</v>
      </c>
      <c r="R1" s="33" t="s">
        <v>281</v>
      </c>
      <c r="S1" s="34" t="s">
        <v>450</v>
      </c>
      <c r="T1" s="35" t="s">
        <v>402</v>
      </c>
      <c r="U1" s="36" t="s">
        <v>403</v>
      </c>
    </row>
    <row r="2" spans="1:21" ht="63" x14ac:dyDescent="0.25">
      <c r="A2" s="37">
        <v>1</v>
      </c>
      <c r="B2" s="41" t="s">
        <v>137</v>
      </c>
      <c r="C2" s="37" t="s">
        <v>135</v>
      </c>
      <c r="D2" s="37" t="s">
        <v>136</v>
      </c>
      <c r="E2" s="37">
        <v>1</v>
      </c>
      <c r="F2" s="37" t="s">
        <v>7</v>
      </c>
      <c r="G2" s="37">
        <v>1</v>
      </c>
      <c r="H2" s="37"/>
      <c r="I2" s="37" t="s">
        <v>221</v>
      </c>
      <c r="J2" s="37" t="s">
        <v>90</v>
      </c>
      <c r="K2" s="37" t="s">
        <v>198</v>
      </c>
      <c r="L2" s="37">
        <v>4</v>
      </c>
      <c r="M2" s="67">
        <v>4</v>
      </c>
      <c r="N2" s="37"/>
      <c r="O2" s="37" t="s">
        <v>282</v>
      </c>
      <c r="P2" s="63">
        <v>3</v>
      </c>
      <c r="Q2" s="53" t="s">
        <v>400</v>
      </c>
      <c r="R2" s="38"/>
      <c r="S2" s="34" t="s">
        <v>451</v>
      </c>
      <c r="T2" s="39" t="s">
        <v>404</v>
      </c>
      <c r="U2" s="54"/>
    </row>
    <row r="3" spans="1:21" ht="346.5" x14ac:dyDescent="0.25">
      <c r="A3" s="37">
        <v>2</v>
      </c>
      <c r="B3" s="47" t="s">
        <v>266</v>
      </c>
      <c r="C3" s="40" t="s">
        <v>202</v>
      </c>
      <c r="D3" s="37" t="s">
        <v>232</v>
      </c>
      <c r="E3" s="37">
        <v>1</v>
      </c>
      <c r="F3" s="40" t="s">
        <v>7</v>
      </c>
      <c r="G3" s="37"/>
      <c r="H3" s="37"/>
      <c r="I3" s="37" t="s">
        <v>221</v>
      </c>
      <c r="J3" s="37" t="s">
        <v>90</v>
      </c>
      <c r="K3" s="37" t="s">
        <v>198</v>
      </c>
      <c r="L3" s="37">
        <v>6</v>
      </c>
      <c r="M3" s="67">
        <v>6</v>
      </c>
      <c r="N3" s="37"/>
      <c r="O3" s="41" t="s">
        <v>298</v>
      </c>
      <c r="P3" s="64">
        <v>6</v>
      </c>
      <c r="Q3" s="53" t="s">
        <v>400</v>
      </c>
      <c r="R3" s="42" t="s">
        <v>463</v>
      </c>
      <c r="S3" s="34" t="s">
        <v>452</v>
      </c>
      <c r="T3" s="39" t="s">
        <v>404</v>
      </c>
      <c r="U3" s="54" t="s">
        <v>405</v>
      </c>
    </row>
    <row r="4" spans="1:21" ht="189" x14ac:dyDescent="0.25">
      <c r="A4" s="37">
        <v>3</v>
      </c>
      <c r="B4" s="47" t="s">
        <v>36</v>
      </c>
      <c r="C4" s="37" t="s">
        <v>265</v>
      </c>
      <c r="D4" s="41"/>
      <c r="E4" s="41">
        <v>1</v>
      </c>
      <c r="F4" s="41" t="s">
        <v>7</v>
      </c>
      <c r="G4" s="41"/>
      <c r="H4" s="41"/>
      <c r="I4" s="37" t="s">
        <v>221</v>
      </c>
      <c r="J4" s="41" t="s">
        <v>90</v>
      </c>
      <c r="K4" s="41" t="s">
        <v>199</v>
      </c>
      <c r="L4" s="37">
        <v>12</v>
      </c>
      <c r="M4" s="67">
        <v>15</v>
      </c>
      <c r="N4" s="41"/>
      <c r="O4" s="41" t="s">
        <v>298</v>
      </c>
      <c r="P4" s="64">
        <v>8</v>
      </c>
      <c r="Q4" s="53" t="s">
        <v>400</v>
      </c>
      <c r="R4" s="42" t="s">
        <v>357</v>
      </c>
      <c r="S4" s="34" t="s">
        <v>452</v>
      </c>
      <c r="T4" s="43" t="s">
        <v>406</v>
      </c>
      <c r="U4" s="54" t="s">
        <v>407</v>
      </c>
    </row>
    <row r="5" spans="1:21" ht="94.5" x14ac:dyDescent="0.25">
      <c r="A5" s="37">
        <v>4</v>
      </c>
      <c r="B5" s="41" t="s">
        <v>48</v>
      </c>
      <c r="C5" s="37" t="s">
        <v>49</v>
      </c>
      <c r="D5" s="37"/>
      <c r="E5" s="37">
        <v>1</v>
      </c>
      <c r="F5" s="37" t="s">
        <v>7</v>
      </c>
      <c r="G5" s="37"/>
      <c r="H5" s="37"/>
      <c r="I5" s="37" t="s">
        <v>221</v>
      </c>
      <c r="J5" s="37" t="s">
        <v>90</v>
      </c>
      <c r="K5" s="37" t="s">
        <v>199</v>
      </c>
      <c r="L5" s="37">
        <v>12</v>
      </c>
      <c r="M5" s="67">
        <v>12</v>
      </c>
      <c r="N5" s="37"/>
      <c r="O5" s="37" t="s">
        <v>302</v>
      </c>
      <c r="P5" s="61">
        <v>10</v>
      </c>
      <c r="Q5" s="53" t="s">
        <v>400</v>
      </c>
      <c r="R5" s="42"/>
      <c r="S5" s="34" t="s">
        <v>451</v>
      </c>
      <c r="T5" s="43" t="s">
        <v>404</v>
      </c>
      <c r="U5" s="54"/>
    </row>
    <row r="6" spans="1:21" ht="63" x14ac:dyDescent="0.25">
      <c r="A6" s="37">
        <v>6</v>
      </c>
      <c r="B6" s="41" t="s">
        <v>35</v>
      </c>
      <c r="C6" s="37" t="s">
        <v>268</v>
      </c>
      <c r="D6" s="37"/>
      <c r="E6" s="37">
        <v>1</v>
      </c>
      <c r="F6" s="37" t="s">
        <v>7</v>
      </c>
      <c r="G6" s="37"/>
      <c r="H6" s="37"/>
      <c r="I6" s="37" t="s">
        <v>221</v>
      </c>
      <c r="J6" s="37" t="s">
        <v>90</v>
      </c>
      <c r="K6" s="37" t="s">
        <v>199</v>
      </c>
      <c r="L6" s="37">
        <v>96</v>
      </c>
      <c r="M6" s="67">
        <v>96</v>
      </c>
      <c r="N6" s="37"/>
      <c r="O6" s="37" t="s">
        <v>282</v>
      </c>
      <c r="P6" s="61">
        <v>84</v>
      </c>
      <c r="Q6" s="53" t="s">
        <v>400</v>
      </c>
      <c r="R6" s="37" t="s">
        <v>385</v>
      </c>
      <c r="S6" s="34" t="s">
        <v>454</v>
      </c>
      <c r="T6" s="43" t="s">
        <v>404</v>
      </c>
      <c r="U6" s="54" t="s">
        <v>410</v>
      </c>
    </row>
    <row r="7" spans="1:21" ht="189" x14ac:dyDescent="0.25">
      <c r="A7" s="37">
        <v>7</v>
      </c>
      <c r="B7" s="41" t="s">
        <v>16</v>
      </c>
      <c r="C7" s="37" t="s">
        <v>269</v>
      </c>
      <c r="D7" s="37"/>
      <c r="E7" s="37">
        <v>1</v>
      </c>
      <c r="F7" s="37" t="s">
        <v>7</v>
      </c>
      <c r="G7" s="37"/>
      <c r="H7" s="37"/>
      <c r="I7" s="37" t="s">
        <v>221</v>
      </c>
      <c r="J7" s="37" t="s">
        <v>90</v>
      </c>
      <c r="K7" s="37" t="s">
        <v>169</v>
      </c>
      <c r="L7" s="37">
        <v>5</v>
      </c>
      <c r="M7" s="67">
        <v>5</v>
      </c>
      <c r="N7" s="37"/>
      <c r="O7" s="37" t="s">
        <v>311</v>
      </c>
      <c r="P7" s="63">
        <v>5</v>
      </c>
      <c r="Q7" s="53" t="s">
        <v>400</v>
      </c>
      <c r="R7" s="37"/>
      <c r="S7" s="34" t="s">
        <v>455</v>
      </c>
      <c r="T7" s="39" t="s">
        <v>404</v>
      </c>
      <c r="U7" s="54"/>
    </row>
    <row r="8" spans="1:21" ht="409.5" x14ac:dyDescent="0.25">
      <c r="A8" s="37">
        <v>8</v>
      </c>
      <c r="B8" s="41" t="s">
        <v>88</v>
      </c>
      <c r="C8" s="37" t="s">
        <v>89</v>
      </c>
      <c r="D8" s="37"/>
      <c r="E8" s="37">
        <v>1</v>
      </c>
      <c r="F8" s="37" t="s">
        <v>7</v>
      </c>
      <c r="G8" s="37"/>
      <c r="H8" s="37"/>
      <c r="I8" s="37" t="s">
        <v>221</v>
      </c>
      <c r="J8" s="37" t="s">
        <v>90</v>
      </c>
      <c r="K8" s="37" t="s">
        <v>169</v>
      </c>
      <c r="L8" s="37">
        <v>32</v>
      </c>
      <c r="M8" s="67">
        <v>32</v>
      </c>
      <c r="N8" s="37"/>
      <c r="O8" s="41" t="s">
        <v>298</v>
      </c>
      <c r="P8" s="64">
        <v>32</v>
      </c>
      <c r="Q8" s="53" t="s">
        <v>400</v>
      </c>
      <c r="R8" s="41" t="s">
        <v>200</v>
      </c>
      <c r="S8" s="34" t="s">
        <v>452</v>
      </c>
      <c r="T8" s="43" t="s">
        <v>404</v>
      </c>
      <c r="U8" s="54"/>
    </row>
    <row r="9" spans="1:21" ht="220.5" x14ac:dyDescent="0.25">
      <c r="A9" s="37">
        <v>9</v>
      </c>
      <c r="B9" s="41" t="s">
        <v>91</v>
      </c>
      <c r="C9" s="37" t="s">
        <v>92</v>
      </c>
      <c r="D9" s="37"/>
      <c r="E9" s="37">
        <v>1</v>
      </c>
      <c r="F9" s="37" t="s">
        <v>7</v>
      </c>
      <c r="G9" s="37"/>
      <c r="H9" s="37"/>
      <c r="I9" s="37" t="s">
        <v>221</v>
      </c>
      <c r="J9" s="37" t="s">
        <v>90</v>
      </c>
      <c r="K9" s="37" t="s">
        <v>169</v>
      </c>
      <c r="L9" s="37">
        <v>24</v>
      </c>
      <c r="M9" s="67">
        <v>24</v>
      </c>
      <c r="N9" s="37"/>
      <c r="O9" s="41" t="s">
        <v>298</v>
      </c>
      <c r="P9" s="64">
        <v>24</v>
      </c>
      <c r="Q9" s="53" t="s">
        <v>400</v>
      </c>
      <c r="R9" s="41" t="s">
        <v>200</v>
      </c>
      <c r="S9" s="34" t="s">
        <v>452</v>
      </c>
      <c r="T9" s="43" t="s">
        <v>404</v>
      </c>
      <c r="U9" s="54"/>
    </row>
    <row r="10" spans="1:21" ht="220.5" x14ac:dyDescent="0.25">
      <c r="A10" s="37">
        <v>10</v>
      </c>
      <c r="B10" s="41" t="s">
        <v>93</v>
      </c>
      <c r="C10" s="37" t="s">
        <v>94</v>
      </c>
      <c r="D10" s="37"/>
      <c r="E10" s="37">
        <v>1</v>
      </c>
      <c r="F10" s="37" t="s">
        <v>7</v>
      </c>
      <c r="G10" s="37"/>
      <c r="H10" s="37"/>
      <c r="I10" s="37" t="s">
        <v>221</v>
      </c>
      <c r="J10" s="37" t="s">
        <v>90</v>
      </c>
      <c r="K10" s="37" t="s">
        <v>169</v>
      </c>
      <c r="L10" s="37">
        <v>24</v>
      </c>
      <c r="M10" s="67">
        <v>24</v>
      </c>
      <c r="N10" s="37"/>
      <c r="O10" s="41" t="s">
        <v>298</v>
      </c>
      <c r="P10" s="64">
        <v>24</v>
      </c>
      <c r="Q10" s="53" t="s">
        <v>400</v>
      </c>
      <c r="R10" s="41" t="s">
        <v>200</v>
      </c>
      <c r="S10" s="34" t="s">
        <v>452</v>
      </c>
      <c r="T10" s="43" t="s">
        <v>404</v>
      </c>
      <c r="U10" s="54"/>
    </row>
    <row r="11" spans="1:21" ht="157.5" x14ac:dyDescent="0.25">
      <c r="A11" s="37">
        <v>11</v>
      </c>
      <c r="B11" s="41" t="s">
        <v>211</v>
      </c>
      <c r="C11" s="40" t="s">
        <v>264</v>
      </c>
      <c r="D11" s="37" t="s">
        <v>194</v>
      </c>
      <c r="E11" s="37">
        <v>1</v>
      </c>
      <c r="F11" s="40" t="s">
        <v>7</v>
      </c>
      <c r="G11" s="37"/>
      <c r="H11" s="37"/>
      <c r="I11" s="37" t="s">
        <v>221</v>
      </c>
      <c r="J11" s="37" t="s">
        <v>90</v>
      </c>
      <c r="K11" s="37" t="s">
        <v>169</v>
      </c>
      <c r="L11" s="37">
        <v>4</v>
      </c>
      <c r="M11" s="67">
        <v>12</v>
      </c>
      <c r="N11" s="37"/>
      <c r="O11" s="38" t="s">
        <v>282</v>
      </c>
      <c r="P11" s="61">
        <v>6</v>
      </c>
      <c r="Q11" s="53" t="s">
        <v>411</v>
      </c>
      <c r="R11" s="38" t="s">
        <v>464</v>
      </c>
      <c r="S11" s="34" t="s">
        <v>456</v>
      </c>
      <c r="T11" s="39" t="s">
        <v>411</v>
      </c>
      <c r="U11" s="54" t="s">
        <v>412</v>
      </c>
    </row>
    <row r="12" spans="1:21" ht="315" x14ac:dyDescent="0.25">
      <c r="A12" s="37">
        <v>12</v>
      </c>
      <c r="B12" s="41" t="s">
        <v>231</v>
      </c>
      <c r="C12" s="37" t="s">
        <v>95</v>
      </c>
      <c r="D12" s="37"/>
      <c r="E12" s="37">
        <v>1</v>
      </c>
      <c r="F12" s="37" t="s">
        <v>7</v>
      </c>
      <c r="G12" s="37"/>
      <c r="H12" s="37"/>
      <c r="I12" s="37" t="s">
        <v>221</v>
      </c>
      <c r="J12" s="37" t="s">
        <v>90</v>
      </c>
      <c r="K12" s="37" t="s">
        <v>169</v>
      </c>
      <c r="L12" s="37">
        <v>20</v>
      </c>
      <c r="M12" s="67">
        <v>20</v>
      </c>
      <c r="N12" s="37"/>
      <c r="O12" s="41" t="s">
        <v>298</v>
      </c>
      <c r="P12" s="62">
        <v>20</v>
      </c>
      <c r="Q12" s="53" t="s">
        <v>400</v>
      </c>
      <c r="R12" s="41" t="s">
        <v>200</v>
      </c>
      <c r="S12" s="34" t="s">
        <v>452</v>
      </c>
      <c r="T12" s="43" t="s">
        <v>404</v>
      </c>
      <c r="U12" s="54"/>
    </row>
    <row r="13" spans="1:21" ht="409.5" x14ac:dyDescent="0.25">
      <c r="A13" s="37">
        <v>13</v>
      </c>
      <c r="B13" s="41" t="s">
        <v>222</v>
      </c>
      <c r="C13" s="37" t="s">
        <v>204</v>
      </c>
      <c r="D13" s="37" t="s">
        <v>132</v>
      </c>
      <c r="E13" s="37">
        <v>1</v>
      </c>
      <c r="F13" s="37" t="s">
        <v>7</v>
      </c>
      <c r="G13" s="37">
        <v>2</v>
      </c>
      <c r="H13" s="37"/>
      <c r="I13" s="37" t="s">
        <v>221</v>
      </c>
      <c r="J13" s="37" t="s">
        <v>90</v>
      </c>
      <c r="K13" s="37" t="s">
        <v>163</v>
      </c>
      <c r="L13" s="37">
        <v>31</v>
      </c>
      <c r="M13" s="67">
        <v>31</v>
      </c>
      <c r="N13" s="37"/>
      <c r="O13" s="37" t="s">
        <v>284</v>
      </c>
      <c r="P13" s="63">
        <v>25</v>
      </c>
      <c r="Q13" s="53" t="s">
        <v>400</v>
      </c>
      <c r="R13" s="38" t="s">
        <v>386</v>
      </c>
      <c r="S13" s="34" t="s">
        <v>456</v>
      </c>
      <c r="T13" s="43" t="s">
        <v>404</v>
      </c>
      <c r="U13" s="54" t="s">
        <v>413</v>
      </c>
    </row>
    <row r="14" spans="1:21" ht="220.5" x14ac:dyDescent="0.25">
      <c r="A14" s="37">
        <v>14</v>
      </c>
      <c r="B14" s="41" t="s">
        <v>223</v>
      </c>
      <c r="C14" s="37" t="s">
        <v>205</v>
      </c>
      <c r="D14" s="37" t="s">
        <v>132</v>
      </c>
      <c r="E14" s="37">
        <v>1</v>
      </c>
      <c r="F14" s="37" t="s">
        <v>7</v>
      </c>
      <c r="G14" s="37">
        <v>2</v>
      </c>
      <c r="H14" s="37"/>
      <c r="I14" s="37" t="s">
        <v>221</v>
      </c>
      <c r="J14" s="37" t="s">
        <v>221</v>
      </c>
      <c r="K14" s="37" t="s">
        <v>163</v>
      </c>
      <c r="L14" s="37">
        <v>11.5</v>
      </c>
      <c r="M14" s="67">
        <v>10.5</v>
      </c>
      <c r="N14" s="37"/>
      <c r="O14" s="37" t="s">
        <v>284</v>
      </c>
      <c r="P14" s="63">
        <v>6.5</v>
      </c>
      <c r="Q14" s="53" t="s">
        <v>400</v>
      </c>
      <c r="R14" s="38" t="s">
        <v>387</v>
      </c>
      <c r="S14" s="34" t="s">
        <v>456</v>
      </c>
      <c r="T14" s="43" t="s">
        <v>404</v>
      </c>
      <c r="U14" s="54" t="s">
        <v>414</v>
      </c>
    </row>
    <row r="15" spans="1:21" ht="220.5" x14ac:dyDescent="0.25">
      <c r="A15" s="37">
        <v>15</v>
      </c>
      <c r="B15" s="41" t="s">
        <v>224</v>
      </c>
      <c r="C15" s="37" t="s">
        <v>206</v>
      </c>
      <c r="D15" s="37" t="s">
        <v>132</v>
      </c>
      <c r="E15" s="37">
        <v>1</v>
      </c>
      <c r="F15" s="37" t="s">
        <v>7</v>
      </c>
      <c r="G15" s="37">
        <v>2</v>
      </c>
      <c r="H15" s="37"/>
      <c r="I15" s="37" t="s">
        <v>221</v>
      </c>
      <c r="J15" s="37" t="s">
        <v>90</v>
      </c>
      <c r="K15" s="37" t="s">
        <v>163</v>
      </c>
      <c r="L15" s="37">
        <v>12</v>
      </c>
      <c r="M15" s="67">
        <v>15</v>
      </c>
      <c r="N15" s="37"/>
      <c r="O15" s="37" t="s">
        <v>284</v>
      </c>
      <c r="P15" s="63">
        <v>10</v>
      </c>
      <c r="Q15" s="53" t="s">
        <v>400</v>
      </c>
      <c r="R15" s="38" t="s">
        <v>350</v>
      </c>
      <c r="S15" s="34" t="s">
        <v>456</v>
      </c>
      <c r="T15" s="43" t="s">
        <v>404</v>
      </c>
      <c r="U15" s="54" t="s">
        <v>415</v>
      </c>
    </row>
    <row r="16" spans="1:21" ht="378" x14ac:dyDescent="0.25">
      <c r="A16" s="37">
        <v>16</v>
      </c>
      <c r="B16" s="41" t="s">
        <v>225</v>
      </c>
      <c r="C16" s="37" t="s">
        <v>207</v>
      </c>
      <c r="D16" s="37" t="s">
        <v>132</v>
      </c>
      <c r="E16" s="37">
        <v>1</v>
      </c>
      <c r="F16" s="37" t="s">
        <v>7</v>
      </c>
      <c r="G16" s="37">
        <v>2</v>
      </c>
      <c r="H16" s="37"/>
      <c r="I16" s="37" t="s">
        <v>221</v>
      </c>
      <c r="J16" s="37" t="s">
        <v>90</v>
      </c>
      <c r="K16" s="37" t="s">
        <v>163</v>
      </c>
      <c r="L16" s="37">
        <v>4</v>
      </c>
      <c r="M16" s="67">
        <v>4</v>
      </c>
      <c r="N16" s="37"/>
      <c r="O16" s="37" t="s">
        <v>284</v>
      </c>
      <c r="P16" s="63">
        <v>2</v>
      </c>
      <c r="Q16" s="53" t="s">
        <v>400</v>
      </c>
      <c r="R16" s="38"/>
      <c r="S16" s="34" t="s">
        <v>456</v>
      </c>
      <c r="T16" s="43" t="s">
        <v>404</v>
      </c>
      <c r="U16" s="54" t="s">
        <v>416</v>
      </c>
    </row>
    <row r="17" spans="1:21" ht="63" x14ac:dyDescent="0.25">
      <c r="A17" s="37">
        <v>17</v>
      </c>
      <c r="B17" s="41" t="s">
        <v>216</v>
      </c>
      <c r="C17" s="37" t="s">
        <v>134</v>
      </c>
      <c r="D17" s="37" t="s">
        <v>132</v>
      </c>
      <c r="E17" s="37">
        <v>1</v>
      </c>
      <c r="F17" s="37" t="s">
        <v>7</v>
      </c>
      <c r="G17" s="37">
        <v>2</v>
      </c>
      <c r="H17" s="37"/>
      <c r="I17" s="37" t="s">
        <v>221</v>
      </c>
      <c r="J17" s="37" t="s">
        <v>90</v>
      </c>
      <c r="K17" s="37" t="s">
        <v>163</v>
      </c>
      <c r="L17" s="37">
        <v>1</v>
      </c>
      <c r="M17" s="67">
        <v>1</v>
      </c>
      <c r="N17" s="37"/>
      <c r="O17" s="37" t="s">
        <v>506</v>
      </c>
      <c r="P17" s="61">
        <v>1</v>
      </c>
      <c r="Q17" s="53" t="s">
        <v>496</v>
      </c>
      <c r="R17" s="38"/>
      <c r="S17" s="34" t="s">
        <v>457</v>
      </c>
      <c r="T17" s="43" t="s">
        <v>404</v>
      </c>
      <c r="U17" s="54"/>
    </row>
    <row r="18" spans="1:21" ht="63" x14ac:dyDescent="0.25">
      <c r="A18" s="37">
        <v>18</v>
      </c>
      <c r="B18" s="41" t="s">
        <v>172</v>
      </c>
      <c r="C18" s="48" t="s">
        <v>173</v>
      </c>
      <c r="D18" s="44"/>
      <c r="E18" s="44">
        <v>1</v>
      </c>
      <c r="F18" s="37" t="s">
        <v>7</v>
      </c>
      <c r="G18" s="37"/>
      <c r="H18" s="37"/>
      <c r="I18" s="37" t="s">
        <v>221</v>
      </c>
      <c r="J18" s="37" t="s">
        <v>90</v>
      </c>
      <c r="K18" s="37" t="s">
        <v>163</v>
      </c>
      <c r="L18" s="37">
        <v>2</v>
      </c>
      <c r="M18" s="67">
        <v>2</v>
      </c>
      <c r="N18" s="37"/>
      <c r="O18" s="37" t="s">
        <v>284</v>
      </c>
      <c r="P18" s="61">
        <v>2</v>
      </c>
      <c r="Q18" s="53" t="s">
        <v>400</v>
      </c>
      <c r="R18" s="38"/>
      <c r="S18" s="34" t="s">
        <v>456</v>
      </c>
      <c r="T18" s="43" t="s">
        <v>404</v>
      </c>
      <c r="U18" s="54"/>
    </row>
    <row r="19" spans="1:21" ht="126" x14ac:dyDescent="0.25">
      <c r="A19" s="37">
        <v>19</v>
      </c>
      <c r="B19" s="41" t="s">
        <v>133</v>
      </c>
      <c r="C19" s="37" t="s">
        <v>208</v>
      </c>
      <c r="D19" s="37" t="s">
        <v>132</v>
      </c>
      <c r="E19" s="37">
        <v>1</v>
      </c>
      <c r="F19" s="37" t="s">
        <v>7</v>
      </c>
      <c r="G19" s="37">
        <v>2</v>
      </c>
      <c r="H19" s="37"/>
      <c r="I19" s="37" t="s">
        <v>221</v>
      </c>
      <c r="J19" s="37" t="s">
        <v>90</v>
      </c>
      <c r="K19" s="37" t="s">
        <v>163</v>
      </c>
      <c r="L19" s="37">
        <v>8</v>
      </c>
      <c r="M19" s="67">
        <v>8</v>
      </c>
      <c r="N19" s="37"/>
      <c r="O19" s="37" t="s">
        <v>311</v>
      </c>
      <c r="P19" s="63">
        <v>6</v>
      </c>
      <c r="Q19" s="53" t="s">
        <v>400</v>
      </c>
      <c r="R19" s="38"/>
      <c r="S19" s="34" t="s">
        <v>456</v>
      </c>
      <c r="T19" s="43" t="s">
        <v>404</v>
      </c>
      <c r="U19" s="54" t="s">
        <v>417</v>
      </c>
    </row>
    <row r="20" spans="1:21" ht="315" x14ac:dyDescent="0.25">
      <c r="A20" s="37">
        <v>20</v>
      </c>
      <c r="B20" s="41" t="s">
        <v>215</v>
      </c>
      <c r="C20" s="37" t="s">
        <v>138</v>
      </c>
      <c r="D20" s="37" t="s">
        <v>139</v>
      </c>
      <c r="E20" s="37">
        <v>1</v>
      </c>
      <c r="F20" s="37" t="s">
        <v>7</v>
      </c>
      <c r="G20" s="37"/>
      <c r="H20" s="37"/>
      <c r="I20" s="37" t="s">
        <v>221</v>
      </c>
      <c r="J20" s="37" t="s">
        <v>90</v>
      </c>
      <c r="K20" s="37" t="s">
        <v>193</v>
      </c>
      <c r="L20" s="37">
        <v>36</v>
      </c>
      <c r="M20" s="67">
        <v>36</v>
      </c>
      <c r="N20" s="37"/>
      <c r="O20" s="37" t="s">
        <v>282</v>
      </c>
      <c r="P20" s="61">
        <v>36</v>
      </c>
      <c r="Q20" s="53" t="s">
        <v>400</v>
      </c>
      <c r="R20" s="38"/>
      <c r="S20" s="34" t="s">
        <v>451</v>
      </c>
      <c r="T20" s="43" t="s">
        <v>404</v>
      </c>
      <c r="U20" s="54"/>
    </row>
    <row r="21" spans="1:21" ht="63" x14ac:dyDescent="0.25">
      <c r="A21" s="37">
        <v>21</v>
      </c>
      <c r="B21" s="41" t="s">
        <v>140</v>
      </c>
      <c r="C21" s="37" t="s">
        <v>141</v>
      </c>
      <c r="D21" s="37" t="s">
        <v>507</v>
      </c>
      <c r="E21" s="37">
        <v>1</v>
      </c>
      <c r="F21" s="37" t="s">
        <v>7</v>
      </c>
      <c r="G21" s="37"/>
      <c r="H21" s="37"/>
      <c r="I21" s="37" t="s">
        <v>221</v>
      </c>
      <c r="J21" s="37" t="s">
        <v>90</v>
      </c>
      <c r="K21" s="37"/>
      <c r="L21" s="37"/>
      <c r="M21" s="67">
        <v>8</v>
      </c>
      <c r="N21" s="37" t="s">
        <v>200</v>
      </c>
      <c r="O21" s="37" t="s">
        <v>295</v>
      </c>
      <c r="P21" s="63">
        <v>18</v>
      </c>
      <c r="Q21" s="53" t="s">
        <v>400</v>
      </c>
      <c r="R21" s="38" t="s">
        <v>200</v>
      </c>
      <c r="S21" s="34" t="s">
        <v>455</v>
      </c>
      <c r="T21" s="43" t="s">
        <v>404</v>
      </c>
      <c r="U21" s="54"/>
    </row>
    <row r="22" spans="1:21" ht="63" x14ac:dyDescent="0.25">
      <c r="A22" s="37">
        <v>22</v>
      </c>
      <c r="B22" s="41" t="s">
        <v>45</v>
      </c>
      <c r="C22" s="37" t="s">
        <v>59</v>
      </c>
      <c r="D22" s="41" t="s">
        <v>60</v>
      </c>
      <c r="E22" s="41">
        <v>1</v>
      </c>
      <c r="F22" s="41" t="s">
        <v>7</v>
      </c>
      <c r="G22" s="41"/>
      <c r="H22" s="41"/>
      <c r="I22" s="37" t="s">
        <v>221</v>
      </c>
      <c r="J22" s="41" t="s">
        <v>90</v>
      </c>
      <c r="K22" s="41" t="s">
        <v>199</v>
      </c>
      <c r="L22" s="37"/>
      <c r="M22" s="67">
        <v>38</v>
      </c>
      <c r="N22" s="41"/>
      <c r="O22" s="37" t="s">
        <v>285</v>
      </c>
      <c r="P22" s="62">
        <v>20</v>
      </c>
      <c r="Q22" s="53" t="s">
        <v>400</v>
      </c>
      <c r="R22" s="38" t="s">
        <v>325</v>
      </c>
      <c r="S22" s="34" t="s">
        <v>453</v>
      </c>
      <c r="T22" s="43" t="s">
        <v>404</v>
      </c>
      <c r="U22" s="54"/>
    </row>
    <row r="23" spans="1:21" ht="157.5" x14ac:dyDescent="0.25">
      <c r="A23" s="37">
        <v>23</v>
      </c>
      <c r="B23" s="47" t="s">
        <v>183</v>
      </c>
      <c r="C23" s="40" t="s">
        <v>184</v>
      </c>
      <c r="D23" s="40" t="s">
        <v>185</v>
      </c>
      <c r="E23" s="37"/>
      <c r="F23" s="40" t="s">
        <v>7</v>
      </c>
      <c r="G23" s="37"/>
      <c r="H23" s="37"/>
      <c r="I23" s="37" t="s">
        <v>221</v>
      </c>
      <c r="J23" s="37" t="s">
        <v>90</v>
      </c>
      <c r="K23" s="37" t="s">
        <v>169</v>
      </c>
      <c r="L23" s="37"/>
      <c r="M23" s="67">
        <v>3</v>
      </c>
      <c r="N23" s="37"/>
      <c r="O23" s="37" t="s">
        <v>497</v>
      </c>
      <c r="P23" s="63">
        <v>5</v>
      </c>
      <c r="Q23" s="53" t="s">
        <v>400</v>
      </c>
      <c r="R23" s="37" t="s">
        <v>498</v>
      </c>
      <c r="S23" s="34" t="s">
        <v>456</v>
      </c>
      <c r="T23" s="43" t="s">
        <v>404</v>
      </c>
      <c r="U23" s="54"/>
    </row>
    <row r="24" spans="1:21" ht="94.5" x14ac:dyDescent="0.25">
      <c r="A24" s="37">
        <v>24</v>
      </c>
      <c r="B24" s="47" t="s">
        <v>186</v>
      </c>
      <c r="C24" s="40" t="s">
        <v>367</v>
      </c>
      <c r="D24" s="40" t="s">
        <v>187</v>
      </c>
      <c r="E24" s="40"/>
      <c r="F24" s="40" t="s">
        <v>7</v>
      </c>
      <c r="G24" s="40"/>
      <c r="H24" s="37"/>
      <c r="I24" s="37" t="s">
        <v>221</v>
      </c>
      <c r="J24" s="37"/>
      <c r="K24" s="37" t="s">
        <v>199</v>
      </c>
      <c r="L24" s="37"/>
      <c r="M24" s="67">
        <v>15</v>
      </c>
      <c r="N24" s="37"/>
      <c r="O24" s="37" t="s">
        <v>283</v>
      </c>
      <c r="P24" s="63">
        <v>12</v>
      </c>
      <c r="Q24" s="53" t="s">
        <v>400</v>
      </c>
      <c r="R24" s="37" t="s">
        <v>480</v>
      </c>
      <c r="S24" s="34" t="s">
        <v>453</v>
      </c>
      <c r="T24" s="43" t="s">
        <v>404</v>
      </c>
      <c r="U24" s="54"/>
    </row>
    <row r="25" spans="1:21" ht="409.5" x14ac:dyDescent="0.25">
      <c r="A25" s="37">
        <v>26</v>
      </c>
      <c r="B25" s="41" t="s">
        <v>274</v>
      </c>
      <c r="C25" s="37" t="s">
        <v>127</v>
      </c>
      <c r="D25" s="37" t="s">
        <v>128</v>
      </c>
      <c r="E25" s="37">
        <v>1</v>
      </c>
      <c r="F25" s="37" t="s">
        <v>7</v>
      </c>
      <c r="G25" s="37"/>
      <c r="H25" s="37"/>
      <c r="I25" s="37" t="s">
        <v>221</v>
      </c>
      <c r="J25" s="37" t="s">
        <v>90</v>
      </c>
      <c r="K25" s="37" t="s">
        <v>199</v>
      </c>
      <c r="L25" s="37"/>
      <c r="M25" s="67">
        <v>24</v>
      </c>
      <c r="N25" s="37"/>
      <c r="O25" s="37" t="s">
        <v>286</v>
      </c>
      <c r="P25" s="63">
        <v>12</v>
      </c>
      <c r="Q25" s="53" t="s">
        <v>400</v>
      </c>
      <c r="R25" s="37" t="s">
        <v>312</v>
      </c>
      <c r="S25" s="34" t="s">
        <v>454</v>
      </c>
      <c r="T25" s="43" t="s">
        <v>404</v>
      </c>
      <c r="U25" s="54" t="s">
        <v>418</v>
      </c>
    </row>
    <row r="26" spans="1:21" ht="346.5" x14ac:dyDescent="0.25">
      <c r="A26" s="37">
        <v>33</v>
      </c>
      <c r="B26" s="41" t="s">
        <v>76</v>
      </c>
      <c r="C26" s="37" t="s">
        <v>77</v>
      </c>
      <c r="D26" s="41" t="s">
        <v>499</v>
      </c>
      <c r="E26" s="41">
        <v>1</v>
      </c>
      <c r="F26" s="41" t="s">
        <v>7</v>
      </c>
      <c r="G26" s="41"/>
      <c r="H26" s="41"/>
      <c r="I26" s="37">
        <v>12</v>
      </c>
      <c r="J26" s="41" t="s">
        <v>90</v>
      </c>
      <c r="K26" s="41" t="s">
        <v>199</v>
      </c>
      <c r="L26" s="41"/>
      <c r="M26" s="68">
        <v>24</v>
      </c>
      <c r="N26" s="41"/>
      <c r="O26" s="37" t="s">
        <v>509</v>
      </c>
      <c r="P26" s="64">
        <v>8</v>
      </c>
      <c r="Q26" s="53" t="s">
        <v>400</v>
      </c>
      <c r="R26" s="42" t="s">
        <v>383</v>
      </c>
      <c r="S26" s="34" t="s">
        <v>453</v>
      </c>
      <c r="T26" s="39" t="s">
        <v>411</v>
      </c>
      <c r="U26" s="54" t="s">
        <v>422</v>
      </c>
    </row>
    <row r="27" spans="1:21" ht="94.5" x14ac:dyDescent="0.25">
      <c r="A27" s="37">
        <v>40</v>
      </c>
      <c r="B27" s="41" t="s">
        <v>275</v>
      </c>
      <c r="C27" s="37" t="s">
        <v>84</v>
      </c>
      <c r="D27" s="37" t="s">
        <v>80</v>
      </c>
      <c r="E27" s="37">
        <v>1</v>
      </c>
      <c r="F27" s="37" t="s">
        <v>7</v>
      </c>
      <c r="G27" s="37"/>
      <c r="H27" s="37"/>
      <c r="I27" s="37">
        <v>12</v>
      </c>
      <c r="J27" s="37" t="s">
        <v>90</v>
      </c>
      <c r="K27" s="37" t="s">
        <v>199</v>
      </c>
      <c r="L27" s="37"/>
      <c r="M27" s="67">
        <v>16</v>
      </c>
      <c r="N27" s="37"/>
      <c r="O27" s="37" t="s">
        <v>304</v>
      </c>
      <c r="P27" s="63">
        <v>6</v>
      </c>
      <c r="Q27" s="53" t="s">
        <v>400</v>
      </c>
      <c r="R27" s="37" t="s">
        <v>348</v>
      </c>
      <c r="S27" s="34" t="s">
        <v>453</v>
      </c>
      <c r="T27" s="43" t="s">
        <v>404</v>
      </c>
      <c r="U27" s="54"/>
    </row>
    <row r="28" spans="1:21" ht="94.5" x14ac:dyDescent="0.25">
      <c r="A28" s="37">
        <v>49</v>
      </c>
      <c r="B28" s="41" t="s">
        <v>176</v>
      </c>
      <c r="C28" s="48" t="s">
        <v>177</v>
      </c>
      <c r="D28" s="44" t="s">
        <v>178</v>
      </c>
      <c r="E28" s="40"/>
      <c r="F28" s="37" t="s">
        <v>7</v>
      </c>
      <c r="G28" s="37"/>
      <c r="H28" s="37"/>
      <c r="I28" s="37">
        <v>12</v>
      </c>
      <c r="J28" s="37" t="s">
        <v>90</v>
      </c>
      <c r="K28" s="37" t="s">
        <v>163</v>
      </c>
      <c r="L28" s="37"/>
      <c r="M28" s="67">
        <v>10</v>
      </c>
      <c r="N28" s="37" t="s">
        <v>213</v>
      </c>
      <c r="O28" s="37" t="s">
        <v>306</v>
      </c>
      <c r="P28" s="63">
        <v>8</v>
      </c>
      <c r="Q28" s="53" t="s">
        <v>411</v>
      </c>
      <c r="R28" s="38" t="s">
        <v>375</v>
      </c>
      <c r="S28" s="34" t="s">
        <v>457</v>
      </c>
      <c r="T28" s="39" t="s">
        <v>411</v>
      </c>
      <c r="U28" s="54" t="s">
        <v>425</v>
      </c>
    </row>
    <row r="29" spans="1:21" ht="189" x14ac:dyDescent="0.25">
      <c r="A29" s="37">
        <v>52</v>
      </c>
      <c r="B29" s="42" t="s">
        <v>219</v>
      </c>
      <c r="C29" s="48" t="s">
        <v>276</v>
      </c>
      <c r="D29" s="44"/>
      <c r="E29" s="40"/>
      <c r="F29" s="37" t="s">
        <v>7</v>
      </c>
      <c r="G29" s="37"/>
      <c r="H29" s="37"/>
      <c r="I29" s="37"/>
      <c r="J29" s="37" t="s">
        <v>90</v>
      </c>
      <c r="K29" s="37" t="s">
        <v>163</v>
      </c>
      <c r="L29" s="37"/>
      <c r="M29" s="67">
        <v>10</v>
      </c>
      <c r="N29" s="37"/>
      <c r="O29" s="37" t="s">
        <v>284</v>
      </c>
      <c r="P29" s="63">
        <v>2</v>
      </c>
      <c r="Q29" s="53" t="s">
        <v>400</v>
      </c>
      <c r="R29" s="38" t="s">
        <v>388</v>
      </c>
      <c r="S29" s="34" t="s">
        <v>456</v>
      </c>
      <c r="T29" s="43" t="s">
        <v>404</v>
      </c>
      <c r="U29" s="54"/>
    </row>
    <row r="30" spans="1:21" ht="252" x14ac:dyDescent="0.25">
      <c r="A30" s="37">
        <v>53</v>
      </c>
      <c r="B30" s="41" t="s">
        <v>500</v>
      </c>
      <c r="C30" s="48" t="s">
        <v>164</v>
      </c>
      <c r="D30" s="44" t="s">
        <v>179</v>
      </c>
      <c r="E30" s="40"/>
      <c r="F30" s="37" t="s">
        <v>61</v>
      </c>
      <c r="G30" s="37"/>
      <c r="H30" s="37"/>
      <c r="I30" s="37">
        <v>12</v>
      </c>
      <c r="J30" s="37" t="s">
        <v>90</v>
      </c>
      <c r="K30" s="37" t="s">
        <v>163</v>
      </c>
      <c r="L30" s="37"/>
      <c r="M30" s="37"/>
      <c r="N30" s="37"/>
      <c r="O30" s="37" t="s">
        <v>284</v>
      </c>
      <c r="P30" s="50"/>
      <c r="Q30" s="53" t="s">
        <v>400</v>
      </c>
      <c r="R30" s="38" t="s">
        <v>501</v>
      </c>
      <c r="S30" s="34" t="s">
        <v>456</v>
      </c>
      <c r="T30" s="39" t="s">
        <v>411</v>
      </c>
      <c r="U30" s="54" t="s">
        <v>426</v>
      </c>
    </row>
    <row r="31" spans="1:21" ht="189" x14ac:dyDescent="0.25">
      <c r="A31" s="37">
        <v>59</v>
      </c>
      <c r="B31" s="49" t="s">
        <v>166</v>
      </c>
      <c r="C31" s="40" t="s">
        <v>167</v>
      </c>
      <c r="D31" s="40" t="s">
        <v>165</v>
      </c>
      <c r="E31" s="37"/>
      <c r="F31" s="40" t="s">
        <v>7</v>
      </c>
      <c r="G31" s="37"/>
      <c r="H31" s="37"/>
      <c r="I31" s="37">
        <v>12</v>
      </c>
      <c r="J31" s="37" t="s">
        <v>90</v>
      </c>
      <c r="K31" s="37" t="s">
        <v>169</v>
      </c>
      <c r="L31" s="37"/>
      <c r="M31" s="67">
        <v>8</v>
      </c>
      <c r="N31" s="37"/>
      <c r="O31" s="37" t="s">
        <v>292</v>
      </c>
      <c r="P31" s="63">
        <v>8</v>
      </c>
      <c r="Q31" s="53" t="s">
        <v>400</v>
      </c>
      <c r="R31" s="38" t="s">
        <v>390</v>
      </c>
      <c r="S31" s="34" t="s">
        <v>456</v>
      </c>
      <c r="T31" s="39" t="s">
        <v>470</v>
      </c>
      <c r="U31" s="54" t="s">
        <v>429</v>
      </c>
    </row>
    <row r="32" spans="1:21" ht="157.5" x14ac:dyDescent="0.25">
      <c r="A32" s="37">
        <v>60</v>
      </c>
      <c r="B32" s="41" t="s">
        <v>226</v>
      </c>
      <c r="C32" s="37" t="s">
        <v>227</v>
      </c>
      <c r="D32" s="37"/>
      <c r="E32" s="37">
        <v>1</v>
      </c>
      <c r="F32" s="40" t="s">
        <v>7</v>
      </c>
      <c r="G32" s="37"/>
      <c r="H32" s="37"/>
      <c r="I32" s="37"/>
      <c r="J32" s="37" t="s">
        <v>90</v>
      </c>
      <c r="K32" s="37" t="s">
        <v>169</v>
      </c>
      <c r="L32" s="37"/>
      <c r="M32" s="67">
        <v>12</v>
      </c>
      <c r="N32" s="37"/>
      <c r="O32" s="37" t="s">
        <v>284</v>
      </c>
      <c r="P32" s="61">
        <v>8</v>
      </c>
      <c r="Q32" s="53" t="s">
        <v>400</v>
      </c>
      <c r="R32" s="45" t="s">
        <v>462</v>
      </c>
      <c r="S32" s="34" t="s">
        <v>456</v>
      </c>
      <c r="T32" s="39" t="s">
        <v>430</v>
      </c>
      <c r="U32" s="54" t="s">
        <v>431</v>
      </c>
    </row>
    <row r="33" spans="1:21" ht="220.5" x14ac:dyDescent="0.25">
      <c r="A33" s="37">
        <v>61</v>
      </c>
      <c r="B33" s="41" t="s">
        <v>228</v>
      </c>
      <c r="C33" s="37" t="s">
        <v>229</v>
      </c>
      <c r="D33" s="37" t="s">
        <v>139</v>
      </c>
      <c r="E33" s="37">
        <v>1</v>
      </c>
      <c r="F33" s="37" t="s">
        <v>7</v>
      </c>
      <c r="G33" s="37"/>
      <c r="H33" s="37"/>
      <c r="I33" s="37">
        <v>12</v>
      </c>
      <c r="J33" s="37" t="s">
        <v>90</v>
      </c>
      <c r="K33" s="37" t="s">
        <v>169</v>
      </c>
      <c r="L33" s="37"/>
      <c r="M33" s="67">
        <v>18</v>
      </c>
      <c r="N33" s="37"/>
      <c r="O33" s="37" t="s">
        <v>293</v>
      </c>
      <c r="P33" s="61">
        <v>18</v>
      </c>
      <c r="Q33" s="53" t="s">
        <v>400</v>
      </c>
      <c r="R33" s="37" t="s">
        <v>376</v>
      </c>
      <c r="S33" s="34" t="s">
        <v>456</v>
      </c>
      <c r="T33" s="43" t="s">
        <v>404</v>
      </c>
      <c r="U33" s="54" t="s">
        <v>432</v>
      </c>
    </row>
    <row r="34" spans="1:21" ht="94.5" x14ac:dyDescent="0.25">
      <c r="A34" s="37">
        <v>62</v>
      </c>
      <c r="B34" s="41" t="s">
        <v>99</v>
      </c>
      <c r="C34" s="37" t="s">
        <v>100</v>
      </c>
      <c r="D34" s="37" t="s">
        <v>101</v>
      </c>
      <c r="E34" s="37">
        <v>1</v>
      </c>
      <c r="F34" s="37" t="s">
        <v>7</v>
      </c>
      <c r="G34" s="37">
        <v>1</v>
      </c>
      <c r="H34" s="37"/>
      <c r="I34" s="37">
        <v>48</v>
      </c>
      <c r="J34" s="37" t="s">
        <v>90</v>
      </c>
      <c r="K34" s="37" t="s">
        <v>169</v>
      </c>
      <c r="L34" s="37">
        <v>62</v>
      </c>
      <c r="M34" s="67">
        <v>90</v>
      </c>
      <c r="N34" s="37" t="s">
        <v>200</v>
      </c>
      <c r="O34" s="41" t="s">
        <v>298</v>
      </c>
      <c r="P34" s="62">
        <v>62</v>
      </c>
      <c r="Q34" s="53" t="s">
        <v>400</v>
      </c>
      <c r="R34" s="41" t="s">
        <v>200</v>
      </c>
      <c r="S34" s="34" t="s">
        <v>456</v>
      </c>
      <c r="T34" s="43" t="s">
        <v>404</v>
      </c>
      <c r="U34" s="54" t="s">
        <v>433</v>
      </c>
    </row>
    <row r="35" spans="1:21" ht="94.5" x14ac:dyDescent="0.25">
      <c r="A35" s="37">
        <v>63</v>
      </c>
      <c r="B35" s="41" t="s">
        <v>214</v>
      </c>
      <c r="C35" s="38" t="s">
        <v>270</v>
      </c>
      <c r="D35" s="38" t="s">
        <v>271</v>
      </c>
      <c r="E35" s="37">
        <v>1</v>
      </c>
      <c r="F35" s="40" t="s">
        <v>7</v>
      </c>
      <c r="G35" s="37"/>
      <c r="H35" s="37"/>
      <c r="I35" s="37">
        <v>10</v>
      </c>
      <c r="J35" s="37" t="s">
        <v>90</v>
      </c>
      <c r="K35" s="37" t="s">
        <v>199</v>
      </c>
      <c r="L35" s="37">
        <v>16</v>
      </c>
      <c r="M35" s="67">
        <v>16</v>
      </c>
      <c r="N35" s="37" t="s">
        <v>200</v>
      </c>
      <c r="O35" s="38" t="s">
        <v>294</v>
      </c>
      <c r="P35" s="63">
        <v>14</v>
      </c>
      <c r="Q35" s="53" t="s">
        <v>400</v>
      </c>
      <c r="R35" s="37" t="s">
        <v>377</v>
      </c>
      <c r="S35" s="34" t="s">
        <v>454</v>
      </c>
      <c r="T35" s="43" t="s">
        <v>404</v>
      </c>
      <c r="U35" s="54" t="s">
        <v>434</v>
      </c>
    </row>
    <row r="36" spans="1:21" ht="409.5" x14ac:dyDescent="0.25">
      <c r="A36" s="37">
        <v>64</v>
      </c>
      <c r="B36" s="41" t="s">
        <v>209</v>
      </c>
      <c r="C36" s="37" t="s">
        <v>30</v>
      </c>
      <c r="D36" s="37" t="s">
        <v>37</v>
      </c>
      <c r="E36" s="37">
        <v>1</v>
      </c>
      <c r="F36" s="37" t="s">
        <v>7</v>
      </c>
      <c r="G36" s="37"/>
      <c r="H36" s="37"/>
      <c r="I36" s="37">
        <v>12</v>
      </c>
      <c r="J36" s="37" t="s">
        <v>90</v>
      </c>
      <c r="K36" s="37" t="s">
        <v>199</v>
      </c>
      <c r="L36" s="37">
        <v>12</v>
      </c>
      <c r="M36" s="67">
        <v>12</v>
      </c>
      <c r="N36" s="37" t="s">
        <v>200</v>
      </c>
      <c r="O36" s="37" t="s">
        <v>368</v>
      </c>
      <c r="P36" s="63">
        <v>12</v>
      </c>
      <c r="Q36" s="53" t="s">
        <v>400</v>
      </c>
      <c r="R36" s="38" t="s">
        <v>200</v>
      </c>
      <c r="S36" s="34" t="s">
        <v>452</v>
      </c>
      <c r="T36" s="39" t="s">
        <v>435</v>
      </c>
      <c r="U36" s="54" t="s">
        <v>436</v>
      </c>
    </row>
    <row r="37" spans="1:21" ht="63" x14ac:dyDescent="0.25">
      <c r="A37" s="37">
        <v>65</v>
      </c>
      <c r="B37" s="41" t="s">
        <v>369</v>
      </c>
      <c r="C37" s="37" t="s">
        <v>79</v>
      </c>
      <c r="D37" s="37" t="s">
        <v>66</v>
      </c>
      <c r="E37" s="37">
        <v>1</v>
      </c>
      <c r="F37" s="37" t="s">
        <v>7</v>
      </c>
      <c r="G37" s="37"/>
      <c r="H37" s="37"/>
      <c r="I37" s="37">
        <v>12</v>
      </c>
      <c r="J37" s="37" t="s">
        <v>90</v>
      </c>
      <c r="K37" s="37" t="s">
        <v>199</v>
      </c>
      <c r="L37" s="37">
        <v>12</v>
      </c>
      <c r="M37" s="67">
        <v>12</v>
      </c>
      <c r="N37" s="37" t="s">
        <v>200</v>
      </c>
      <c r="O37" s="37" t="s">
        <v>309</v>
      </c>
      <c r="P37" s="63">
        <v>12</v>
      </c>
      <c r="Q37" s="53" t="s">
        <v>400</v>
      </c>
      <c r="R37" s="37" t="s">
        <v>200</v>
      </c>
      <c r="S37" s="34" t="s">
        <v>453</v>
      </c>
      <c r="T37" s="43" t="s">
        <v>404</v>
      </c>
      <c r="U37" s="54"/>
    </row>
    <row r="38" spans="1:21" ht="126" x14ac:dyDescent="0.25">
      <c r="A38" s="37">
        <v>66</v>
      </c>
      <c r="B38" s="41" t="s">
        <v>263</v>
      </c>
      <c r="C38" s="38" t="s">
        <v>272</v>
      </c>
      <c r="D38" s="38" t="s">
        <v>273</v>
      </c>
      <c r="E38" s="37"/>
      <c r="F38" s="37" t="s">
        <v>7</v>
      </c>
      <c r="G38" s="37"/>
      <c r="H38" s="37"/>
      <c r="I38" s="37">
        <v>12</v>
      </c>
      <c r="J38" s="37" t="s">
        <v>90</v>
      </c>
      <c r="K38" s="37" t="s">
        <v>163</v>
      </c>
      <c r="L38" s="37">
        <v>5</v>
      </c>
      <c r="M38" s="67">
        <v>5</v>
      </c>
      <c r="N38" s="37" t="s">
        <v>200</v>
      </c>
      <c r="O38" s="37" t="s">
        <v>284</v>
      </c>
      <c r="P38" s="65">
        <v>0</v>
      </c>
      <c r="Q38" s="53" t="s">
        <v>400</v>
      </c>
      <c r="R38" s="38" t="s">
        <v>384</v>
      </c>
      <c r="S38" s="34" t="s">
        <v>456</v>
      </c>
      <c r="T38" s="39" t="s">
        <v>404</v>
      </c>
      <c r="U38" s="54" t="s">
        <v>437</v>
      </c>
    </row>
    <row r="39" spans="1:21" ht="126" x14ac:dyDescent="0.25">
      <c r="A39" s="37">
        <v>67</v>
      </c>
      <c r="B39" s="47" t="s">
        <v>233</v>
      </c>
      <c r="C39" s="40" t="s">
        <v>234</v>
      </c>
      <c r="D39" s="40" t="s">
        <v>235</v>
      </c>
      <c r="E39" s="37">
        <v>1</v>
      </c>
      <c r="F39" s="37" t="s">
        <v>7</v>
      </c>
      <c r="G39" s="37"/>
      <c r="H39" s="37"/>
      <c r="I39" s="40">
        <v>36</v>
      </c>
      <c r="J39" s="40" t="s">
        <v>90</v>
      </c>
      <c r="K39" s="40" t="s">
        <v>169</v>
      </c>
      <c r="L39" s="46"/>
      <c r="M39" s="69" t="s">
        <v>236</v>
      </c>
      <c r="N39" s="40" t="s">
        <v>236</v>
      </c>
      <c r="O39" s="40" t="s">
        <v>282</v>
      </c>
      <c r="P39" s="65" t="s">
        <v>236</v>
      </c>
      <c r="Q39" s="53" t="s">
        <v>411</v>
      </c>
      <c r="R39" s="40" t="s">
        <v>236</v>
      </c>
      <c r="S39" s="34" t="s">
        <v>456</v>
      </c>
      <c r="T39" s="43" t="s">
        <v>411</v>
      </c>
      <c r="U39" s="54" t="s">
        <v>438</v>
      </c>
    </row>
    <row r="40" spans="1:21" ht="94.5" x14ac:dyDescent="0.25">
      <c r="A40" s="37">
        <v>68</v>
      </c>
      <c r="B40" s="47" t="s">
        <v>239</v>
      </c>
      <c r="C40" s="37" t="s">
        <v>240</v>
      </c>
      <c r="D40" s="37" t="s">
        <v>241</v>
      </c>
      <c r="E40" s="40">
        <v>1</v>
      </c>
      <c r="F40" s="40" t="s">
        <v>7</v>
      </c>
      <c r="G40" s="40"/>
      <c r="H40" s="40"/>
      <c r="I40" s="40">
        <v>12</v>
      </c>
      <c r="J40" s="40" t="s">
        <v>90</v>
      </c>
      <c r="K40" s="40" t="s">
        <v>169</v>
      </c>
      <c r="L40" s="46"/>
      <c r="M40" s="70">
        <v>15</v>
      </c>
      <c r="N40" s="40"/>
      <c r="O40" s="38" t="s">
        <v>294</v>
      </c>
      <c r="P40" s="65">
        <v>12</v>
      </c>
      <c r="Q40" s="53" t="s">
        <v>400</v>
      </c>
      <c r="R40" s="34" t="s">
        <v>469</v>
      </c>
      <c r="S40" s="34" t="s">
        <v>456</v>
      </c>
      <c r="T40" s="39" t="s">
        <v>411</v>
      </c>
      <c r="U40" s="54" t="s">
        <v>276</v>
      </c>
    </row>
    <row r="41" spans="1:21" ht="63" x14ac:dyDescent="0.25">
      <c r="A41" s="37">
        <v>76</v>
      </c>
      <c r="B41" s="47" t="s">
        <v>256</v>
      </c>
      <c r="C41" s="37" t="s">
        <v>240</v>
      </c>
      <c r="D41" s="37" t="s">
        <v>257</v>
      </c>
      <c r="E41" s="37"/>
      <c r="F41" s="40" t="s">
        <v>7</v>
      </c>
      <c r="G41" s="37"/>
      <c r="H41" s="37"/>
      <c r="I41" s="37"/>
      <c r="J41" s="37" t="s">
        <v>90</v>
      </c>
      <c r="K41" s="37" t="s">
        <v>199</v>
      </c>
      <c r="L41" s="46"/>
      <c r="M41" s="70">
        <v>18</v>
      </c>
      <c r="N41" s="40"/>
      <c r="O41" s="37" t="s">
        <v>304</v>
      </c>
      <c r="P41" s="65">
        <v>8</v>
      </c>
      <c r="Q41" s="53" t="s">
        <v>400</v>
      </c>
      <c r="R41" s="40" t="s">
        <v>347</v>
      </c>
      <c r="S41" s="34" t="s">
        <v>454</v>
      </c>
      <c r="T41" s="43" t="s">
        <v>406</v>
      </c>
      <c r="U41" s="54" t="s">
        <v>434</v>
      </c>
    </row>
    <row r="42" spans="1:21" ht="189" x14ac:dyDescent="0.25">
      <c r="A42" s="37">
        <v>86</v>
      </c>
      <c r="B42" s="41" t="s">
        <v>151</v>
      </c>
      <c r="C42" s="37" t="s">
        <v>162</v>
      </c>
      <c r="D42" s="37" t="s">
        <v>152</v>
      </c>
      <c r="E42" s="37">
        <v>2</v>
      </c>
      <c r="F42" s="37" t="s">
        <v>61</v>
      </c>
      <c r="G42" s="37">
        <v>2</v>
      </c>
      <c r="H42" s="37"/>
      <c r="I42" s="37">
        <v>9</v>
      </c>
      <c r="J42" s="37" t="s">
        <v>146</v>
      </c>
      <c r="K42" s="37"/>
      <c r="L42" s="37"/>
      <c r="M42" s="37"/>
      <c r="N42" s="37"/>
      <c r="O42" s="37" t="s">
        <v>296</v>
      </c>
      <c r="P42" s="50"/>
      <c r="Q42" s="53" t="s">
        <v>400</v>
      </c>
      <c r="R42" s="37" t="s">
        <v>349</v>
      </c>
      <c r="S42" s="34" t="s">
        <v>454</v>
      </c>
      <c r="T42" s="43" t="s">
        <v>404</v>
      </c>
      <c r="U42" s="54" t="s">
        <v>276</v>
      </c>
    </row>
    <row r="43" spans="1:21" ht="378" x14ac:dyDescent="0.25">
      <c r="A43" s="37">
        <v>93</v>
      </c>
      <c r="B43" s="41" t="s">
        <v>11</v>
      </c>
      <c r="C43" s="37" t="s">
        <v>50</v>
      </c>
      <c r="D43" s="37" t="s">
        <v>20</v>
      </c>
      <c r="E43" s="37">
        <v>1</v>
      </c>
      <c r="F43" s="37" t="s">
        <v>7</v>
      </c>
      <c r="G43" s="37"/>
      <c r="H43" s="37"/>
      <c r="I43" s="37"/>
      <c r="J43" s="37"/>
      <c r="K43" s="37" t="s">
        <v>199</v>
      </c>
      <c r="L43" s="37"/>
      <c r="M43" s="67">
        <v>16</v>
      </c>
      <c r="N43" s="37"/>
      <c r="O43" s="37" t="s">
        <v>289</v>
      </c>
      <c r="P43" s="61">
        <v>16</v>
      </c>
      <c r="Q43" s="53" t="s">
        <v>400</v>
      </c>
      <c r="R43" s="38" t="s">
        <v>356</v>
      </c>
      <c r="S43" s="34" t="s">
        <v>454</v>
      </c>
      <c r="T43" s="39" t="s">
        <v>439</v>
      </c>
      <c r="U43" s="54" t="s">
        <v>440</v>
      </c>
    </row>
    <row r="44" spans="1:21" ht="378" x14ac:dyDescent="0.25">
      <c r="A44" s="34">
        <v>101</v>
      </c>
      <c r="B44" s="34" t="s">
        <v>326</v>
      </c>
      <c r="C44" s="38" t="s">
        <v>327</v>
      </c>
      <c r="D44" s="34"/>
      <c r="E44" s="34">
        <v>1</v>
      </c>
      <c r="F44" s="38" t="s">
        <v>61</v>
      </c>
      <c r="G44" s="34"/>
      <c r="H44" s="34"/>
      <c r="I44" s="34"/>
      <c r="J44" s="34"/>
      <c r="K44" s="42" t="s">
        <v>199</v>
      </c>
      <c r="L44" s="38"/>
      <c r="M44" s="38"/>
      <c r="N44" s="34"/>
      <c r="O44" s="38" t="s">
        <v>444</v>
      </c>
      <c r="P44" s="50"/>
      <c r="Q44" s="53" t="s">
        <v>400</v>
      </c>
      <c r="R44" s="34" t="s">
        <v>328</v>
      </c>
      <c r="S44" s="34" t="s">
        <v>454</v>
      </c>
      <c r="T44" s="43" t="s">
        <v>404</v>
      </c>
      <c r="U44" s="54" t="s">
        <v>442</v>
      </c>
    </row>
    <row r="45" spans="1:21" ht="378" x14ac:dyDescent="0.25">
      <c r="A45" s="34">
        <v>102</v>
      </c>
      <c r="B45" s="34" t="s">
        <v>330</v>
      </c>
      <c r="C45" s="38" t="s">
        <v>331</v>
      </c>
      <c r="D45" s="34" t="s">
        <v>332</v>
      </c>
      <c r="E45" s="34">
        <v>2</v>
      </c>
      <c r="F45" s="38" t="s">
        <v>61</v>
      </c>
      <c r="G45" s="34">
        <v>2</v>
      </c>
      <c r="H45" s="34"/>
      <c r="I45" s="38">
        <v>6</v>
      </c>
      <c r="J45" s="38" t="s">
        <v>90</v>
      </c>
      <c r="K45" s="42" t="s">
        <v>199</v>
      </c>
      <c r="L45" s="38"/>
      <c r="M45" s="38"/>
      <c r="N45" s="34"/>
      <c r="O45" s="34" t="s">
        <v>445</v>
      </c>
      <c r="P45" s="50"/>
      <c r="Q45" s="53" t="s">
        <v>400</v>
      </c>
      <c r="R45" s="34" t="s">
        <v>344</v>
      </c>
      <c r="S45" s="34" t="s">
        <v>454</v>
      </c>
      <c r="T45" s="43" t="s">
        <v>404</v>
      </c>
      <c r="U45" s="54" t="s">
        <v>434</v>
      </c>
    </row>
    <row r="46" spans="1:21" ht="157.5" x14ac:dyDescent="0.25">
      <c r="A46" s="34">
        <v>103</v>
      </c>
      <c r="B46" s="34" t="s">
        <v>333</v>
      </c>
      <c r="C46" s="34" t="s">
        <v>334</v>
      </c>
      <c r="D46" s="34"/>
      <c r="E46" s="34">
        <v>2</v>
      </c>
      <c r="F46" s="38" t="s">
        <v>61</v>
      </c>
      <c r="G46" s="34">
        <v>2</v>
      </c>
      <c r="H46" s="34"/>
      <c r="I46" s="38">
        <v>6</v>
      </c>
      <c r="J46" s="38" t="s">
        <v>90</v>
      </c>
      <c r="K46" s="42" t="s">
        <v>199</v>
      </c>
      <c r="L46" s="38"/>
      <c r="M46" s="38"/>
      <c r="N46" s="34"/>
      <c r="O46" s="34" t="s">
        <v>445</v>
      </c>
      <c r="P46" s="50"/>
      <c r="Q46" s="53" t="s">
        <v>400</v>
      </c>
      <c r="R46" s="34" t="s">
        <v>345</v>
      </c>
      <c r="S46" s="34" t="s">
        <v>454</v>
      </c>
      <c r="T46" s="43" t="s">
        <v>404</v>
      </c>
      <c r="U46" s="54" t="s">
        <v>434</v>
      </c>
    </row>
    <row r="47" spans="1:21" ht="346.5" x14ac:dyDescent="0.25">
      <c r="A47" s="34">
        <v>104</v>
      </c>
      <c r="B47" s="42" t="s">
        <v>335</v>
      </c>
      <c r="C47" s="34" t="s">
        <v>336</v>
      </c>
      <c r="D47" s="34" t="s">
        <v>337</v>
      </c>
      <c r="E47" s="34">
        <v>1</v>
      </c>
      <c r="F47" s="38" t="s">
        <v>61</v>
      </c>
      <c r="G47" s="34">
        <v>1</v>
      </c>
      <c r="H47" s="34"/>
      <c r="I47" s="38">
        <v>8</v>
      </c>
      <c r="J47" s="38" t="s">
        <v>90</v>
      </c>
      <c r="K47" s="42" t="s">
        <v>199</v>
      </c>
      <c r="L47" s="38"/>
      <c r="M47" s="38"/>
      <c r="N47" s="34"/>
      <c r="O47" s="34" t="s">
        <v>445</v>
      </c>
      <c r="P47" s="50"/>
      <c r="Q47" s="53" t="s">
        <v>400</v>
      </c>
      <c r="R47" s="34" t="s">
        <v>346</v>
      </c>
      <c r="S47" s="34" t="s">
        <v>454</v>
      </c>
      <c r="T47" s="43" t="s">
        <v>404</v>
      </c>
      <c r="U47" s="54" t="s">
        <v>434</v>
      </c>
    </row>
    <row r="48" spans="1:21" ht="63" x14ac:dyDescent="0.25">
      <c r="A48" s="34">
        <v>105</v>
      </c>
      <c r="B48" s="34" t="s">
        <v>338</v>
      </c>
      <c r="C48" s="34" t="s">
        <v>339</v>
      </c>
      <c r="D48" s="34" t="s">
        <v>340</v>
      </c>
      <c r="E48" s="34">
        <v>1</v>
      </c>
      <c r="F48" s="38" t="s">
        <v>7</v>
      </c>
      <c r="G48" s="34"/>
      <c r="H48" s="34"/>
      <c r="I48" s="34"/>
      <c r="J48" s="34"/>
      <c r="K48" s="34"/>
      <c r="L48" s="38"/>
      <c r="M48" s="67">
        <v>12</v>
      </c>
      <c r="N48" s="34"/>
      <c r="O48" s="38" t="s">
        <v>446</v>
      </c>
      <c r="P48" s="60">
        <v>12</v>
      </c>
      <c r="Q48" s="53" t="s">
        <v>400</v>
      </c>
      <c r="R48" s="34"/>
      <c r="S48" s="34" t="s">
        <v>454</v>
      </c>
      <c r="T48" s="43" t="s">
        <v>404</v>
      </c>
      <c r="U48" s="54" t="s">
        <v>443</v>
      </c>
    </row>
    <row r="49" spans="1:21" ht="94.5" x14ac:dyDescent="0.25">
      <c r="A49" s="34">
        <v>106</v>
      </c>
      <c r="B49" s="34" t="s">
        <v>341</v>
      </c>
      <c r="C49" s="34" t="s">
        <v>342</v>
      </c>
      <c r="D49" s="34" t="s">
        <v>343</v>
      </c>
      <c r="E49" s="34">
        <v>1</v>
      </c>
      <c r="F49" s="38" t="s">
        <v>61</v>
      </c>
      <c r="G49" s="34"/>
      <c r="H49" s="34"/>
      <c r="I49" s="34"/>
      <c r="J49" s="34"/>
      <c r="K49" s="34"/>
      <c r="L49" s="38"/>
      <c r="M49" s="38"/>
      <c r="N49" s="34"/>
      <c r="O49" s="38" t="s">
        <v>447</v>
      </c>
      <c r="P49" s="50"/>
      <c r="Q49" s="53" t="s">
        <v>400</v>
      </c>
      <c r="R49" s="34"/>
      <c r="S49" s="34" t="s">
        <v>454</v>
      </c>
      <c r="T49" s="43" t="s">
        <v>404</v>
      </c>
      <c r="U49" s="54" t="s">
        <v>443</v>
      </c>
    </row>
    <row r="50" spans="1:21" ht="157.5" x14ac:dyDescent="0.25">
      <c r="A50" s="34">
        <v>107</v>
      </c>
      <c r="B50" s="34" t="s">
        <v>364</v>
      </c>
      <c r="C50" s="34" t="s">
        <v>365</v>
      </c>
      <c r="D50" s="34" t="s">
        <v>366</v>
      </c>
      <c r="E50" s="34">
        <v>1</v>
      </c>
      <c r="F50" s="38" t="s">
        <v>61</v>
      </c>
      <c r="G50" s="34"/>
      <c r="H50" s="34"/>
      <c r="I50" s="34"/>
      <c r="J50" s="34"/>
      <c r="K50" s="34"/>
      <c r="L50" s="38"/>
      <c r="M50" s="38"/>
      <c r="N50" s="34"/>
      <c r="O50" s="38" t="s">
        <v>516</v>
      </c>
      <c r="P50" s="50"/>
      <c r="Q50" s="53" t="s">
        <v>400</v>
      </c>
      <c r="R50" s="34"/>
      <c r="S50" s="34" t="s">
        <v>456</v>
      </c>
      <c r="T50" s="43" t="s">
        <v>404</v>
      </c>
      <c r="U50" s="54"/>
    </row>
    <row r="51" spans="1:21" ht="63" x14ac:dyDescent="0.25">
      <c r="A51" s="34">
        <v>108</v>
      </c>
      <c r="B51" s="34" t="s">
        <v>399</v>
      </c>
      <c r="C51" s="34" t="s">
        <v>398</v>
      </c>
      <c r="D51" s="34"/>
      <c r="E51" s="34">
        <v>1</v>
      </c>
      <c r="F51" s="38" t="s">
        <v>61</v>
      </c>
      <c r="G51" s="34"/>
      <c r="H51" s="34"/>
      <c r="I51" s="34"/>
      <c r="J51" s="34" t="s">
        <v>146</v>
      </c>
      <c r="K51" s="34"/>
      <c r="L51" s="34"/>
      <c r="M51" s="34"/>
      <c r="N51" s="34"/>
      <c r="O51" s="34" t="s">
        <v>448</v>
      </c>
      <c r="P51" s="50"/>
      <c r="Q51" s="53" t="s">
        <v>400</v>
      </c>
      <c r="R51" s="34"/>
      <c r="S51" s="34" t="s">
        <v>454</v>
      </c>
      <c r="T51" s="43" t="s">
        <v>404</v>
      </c>
      <c r="U51" s="54" t="s">
        <v>442</v>
      </c>
    </row>
    <row r="52" spans="1:21" ht="94.5" x14ac:dyDescent="0.25">
      <c r="A52" s="34">
        <v>109</v>
      </c>
      <c r="B52" s="34" t="s">
        <v>465</v>
      </c>
      <c r="C52" s="34" t="s">
        <v>466</v>
      </c>
      <c r="D52" s="34"/>
      <c r="E52" s="34"/>
      <c r="F52" s="34" t="s">
        <v>7</v>
      </c>
      <c r="G52" s="34"/>
      <c r="H52" s="34"/>
      <c r="I52" s="34"/>
      <c r="J52" s="37" t="s">
        <v>90</v>
      </c>
      <c r="K52" s="34"/>
      <c r="L52" s="34"/>
      <c r="M52" s="69">
        <v>6</v>
      </c>
      <c r="N52" s="34"/>
      <c r="O52" s="34" t="s">
        <v>473</v>
      </c>
      <c r="P52" s="65">
        <v>6</v>
      </c>
      <c r="Q52" s="53" t="s">
        <v>400</v>
      </c>
      <c r="R52" s="34"/>
      <c r="S52" s="34"/>
      <c r="T52" s="38"/>
      <c r="U52" s="54"/>
    </row>
    <row r="53" spans="1:21" ht="126" x14ac:dyDescent="0.25">
      <c r="A53" s="34">
        <v>110</v>
      </c>
      <c r="B53" s="34" t="s">
        <v>481</v>
      </c>
      <c r="C53" s="34" t="s">
        <v>482</v>
      </c>
      <c r="D53" s="34"/>
      <c r="E53" s="34">
        <v>1</v>
      </c>
      <c r="F53" s="34" t="s">
        <v>7</v>
      </c>
      <c r="G53" s="34"/>
      <c r="H53" s="34"/>
      <c r="I53" s="34">
        <v>12</v>
      </c>
      <c r="J53" s="34" t="s">
        <v>90</v>
      </c>
      <c r="K53" s="34" t="s">
        <v>163</v>
      </c>
      <c r="L53" s="34">
        <v>3</v>
      </c>
      <c r="M53" s="69">
        <v>3</v>
      </c>
      <c r="N53" s="34" t="s">
        <v>483</v>
      </c>
      <c r="O53" s="34" t="s">
        <v>517</v>
      </c>
      <c r="P53" s="65">
        <v>2</v>
      </c>
      <c r="Q53" s="53" t="s">
        <v>400</v>
      </c>
      <c r="R53" s="34"/>
      <c r="S53" s="34"/>
      <c r="T53" s="38"/>
      <c r="U53" s="54"/>
    </row>
    <row r="54" spans="1:21" ht="94.5" x14ac:dyDescent="0.25">
      <c r="A54" s="34">
        <v>111</v>
      </c>
      <c r="B54" s="34" t="s">
        <v>484</v>
      </c>
      <c r="C54" s="34" t="s">
        <v>485</v>
      </c>
      <c r="D54" s="34"/>
      <c r="E54" s="34">
        <v>1</v>
      </c>
      <c r="F54" s="34" t="s">
        <v>7</v>
      </c>
      <c r="G54" s="34"/>
      <c r="H54" s="34"/>
      <c r="I54" s="34">
        <v>12</v>
      </c>
      <c r="J54" s="34" t="s">
        <v>90</v>
      </c>
      <c r="K54" s="34" t="s">
        <v>163</v>
      </c>
      <c r="L54" s="34">
        <v>9</v>
      </c>
      <c r="M54" s="69">
        <v>9</v>
      </c>
      <c r="N54" s="34"/>
      <c r="O54" s="34"/>
      <c r="P54" s="65">
        <v>5</v>
      </c>
      <c r="Q54" s="53" t="s">
        <v>496</v>
      </c>
      <c r="R54" s="34"/>
      <c r="S54" s="34"/>
      <c r="T54" s="38"/>
      <c r="U54" s="54"/>
    </row>
    <row r="55" spans="1:21" ht="315" x14ac:dyDescent="0.25">
      <c r="A55" s="34">
        <v>112</v>
      </c>
      <c r="B55" s="40" t="s">
        <v>486</v>
      </c>
      <c r="C55" s="40" t="s">
        <v>487</v>
      </c>
      <c r="D55" s="40" t="s">
        <v>488</v>
      </c>
      <c r="E55" s="40">
        <v>1</v>
      </c>
      <c r="F55" s="37" t="s">
        <v>7</v>
      </c>
      <c r="G55" s="40"/>
      <c r="H55" s="40"/>
      <c r="I55" s="40"/>
      <c r="J55" s="37" t="s">
        <v>90</v>
      </c>
      <c r="K55" s="41" t="s">
        <v>199</v>
      </c>
      <c r="L55" s="40"/>
      <c r="M55" s="69">
        <v>48</v>
      </c>
      <c r="N55" s="40"/>
      <c r="O55" s="37" t="s">
        <v>286</v>
      </c>
      <c r="P55" s="65">
        <v>8</v>
      </c>
      <c r="Q55" s="53" t="s">
        <v>400</v>
      </c>
      <c r="R55" s="34"/>
      <c r="S55" s="34"/>
      <c r="T55" s="38"/>
      <c r="U55" s="54"/>
    </row>
    <row r="56" spans="1:21" ht="241.5" customHeight="1" x14ac:dyDescent="0.25">
      <c r="A56" s="34">
        <v>114</v>
      </c>
      <c r="B56" s="34" t="s">
        <v>471</v>
      </c>
      <c r="C56" s="34" t="s">
        <v>472</v>
      </c>
      <c r="D56" s="34"/>
      <c r="E56" s="34">
        <v>1</v>
      </c>
      <c r="F56" s="60" t="s">
        <v>7</v>
      </c>
      <c r="G56" s="34"/>
      <c r="H56" s="34"/>
      <c r="I56" s="34"/>
      <c r="J56" s="37" t="s">
        <v>90</v>
      </c>
      <c r="K56" s="34"/>
      <c r="L56" s="34"/>
      <c r="M56" s="69">
        <v>18</v>
      </c>
      <c r="N56" s="34"/>
      <c r="O56" s="34" t="s">
        <v>448</v>
      </c>
      <c r="P56" s="60">
        <v>12</v>
      </c>
      <c r="Q56" s="53" t="s">
        <v>400</v>
      </c>
      <c r="R56" s="34" t="s">
        <v>515</v>
      </c>
      <c r="S56" s="34"/>
      <c r="T56" s="38"/>
      <c r="U56" s="54"/>
    </row>
    <row r="57" spans="1:21" ht="94.5" x14ac:dyDescent="0.25">
      <c r="A57" s="34">
        <v>116</v>
      </c>
      <c r="B57" s="34" t="s">
        <v>479</v>
      </c>
      <c r="C57" s="34" t="s">
        <v>477</v>
      </c>
      <c r="D57" s="34" t="s">
        <v>476</v>
      </c>
      <c r="E57" s="34">
        <v>1</v>
      </c>
      <c r="F57" s="37" t="s">
        <v>7</v>
      </c>
      <c r="G57" s="34"/>
      <c r="H57" s="34"/>
      <c r="I57" s="34"/>
      <c r="J57" s="37" t="s">
        <v>90</v>
      </c>
      <c r="K57" s="37" t="s">
        <v>199</v>
      </c>
      <c r="L57" s="34"/>
      <c r="M57" s="69"/>
      <c r="N57" s="34"/>
      <c r="O57" s="34" t="s">
        <v>478</v>
      </c>
      <c r="P57" s="65">
        <v>12</v>
      </c>
      <c r="Q57" s="53" t="s">
        <v>400</v>
      </c>
      <c r="R57" s="34"/>
      <c r="S57" s="34"/>
      <c r="T57" s="38"/>
      <c r="U57" s="54"/>
    </row>
    <row r="58" spans="1:21" ht="378" x14ac:dyDescent="0.25">
      <c r="A58" s="34">
        <v>117</v>
      </c>
      <c r="B58" s="34" t="s">
        <v>502</v>
      </c>
      <c r="C58" s="34" t="s">
        <v>503</v>
      </c>
      <c r="D58" s="34" t="s">
        <v>271</v>
      </c>
      <c r="E58" s="34">
        <v>1</v>
      </c>
      <c r="F58" s="37" t="s">
        <v>61</v>
      </c>
      <c r="G58" s="34"/>
      <c r="H58" s="34"/>
      <c r="I58" s="34"/>
      <c r="J58" s="37" t="s">
        <v>504</v>
      </c>
      <c r="K58" s="37" t="s">
        <v>199</v>
      </c>
      <c r="L58" s="34"/>
      <c r="M58" s="34"/>
      <c r="N58" s="34"/>
      <c r="O58" s="34" t="s">
        <v>505</v>
      </c>
      <c r="P58" s="50"/>
      <c r="Q58" s="53" t="s">
        <v>400</v>
      </c>
      <c r="R58" s="34"/>
      <c r="S58" s="34"/>
      <c r="T58" s="38"/>
      <c r="U58" s="54"/>
    </row>
    <row r="59" spans="1:21" ht="409.5" x14ac:dyDescent="0.25">
      <c r="A59" s="34">
        <v>118</v>
      </c>
      <c r="B59" s="25" t="s">
        <v>510</v>
      </c>
      <c r="C59" s="51" t="s">
        <v>511</v>
      </c>
      <c r="D59" s="20" t="s">
        <v>512</v>
      </c>
      <c r="E59" s="20">
        <v>1</v>
      </c>
      <c r="F59" s="20" t="s">
        <v>61</v>
      </c>
      <c r="G59" s="20"/>
      <c r="H59" s="20"/>
      <c r="I59" s="20"/>
      <c r="J59" s="37" t="s">
        <v>504</v>
      </c>
      <c r="K59" s="20" t="s">
        <v>456</v>
      </c>
      <c r="L59" s="15"/>
      <c r="M59" s="15"/>
      <c r="N59" s="20"/>
      <c r="O59" s="38" t="s">
        <v>513</v>
      </c>
      <c r="P59" s="50"/>
      <c r="Q59" s="53" t="s">
        <v>400</v>
      </c>
      <c r="R59" s="20" t="s">
        <v>514</v>
      </c>
      <c r="S59" s="20"/>
      <c r="T59" s="15"/>
      <c r="U59" s="55"/>
    </row>
    <row r="61" spans="1:21" ht="63.75" customHeight="1" x14ac:dyDescent="0.25">
      <c r="M61" s="66">
        <f>SUM(M2:M57)</f>
        <v>823.5</v>
      </c>
      <c r="N61" s="66"/>
      <c r="O61" s="66"/>
      <c r="P61" s="66">
        <f t="shared" ref="P61" si="0">SUM(P2:P57)</f>
        <v>628.5</v>
      </c>
    </row>
  </sheetData>
  <autoFilter ref="A1:U5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لیست کلی</vt:lpstr>
      <vt:lpstr>لیست فعالیتهای تایید شده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Ehsani Farhad</dc:creator>
  <cp:lastModifiedBy>Shamani , Yadollah</cp:lastModifiedBy>
  <dcterms:created xsi:type="dcterms:W3CDTF">2019-09-16T06:20:01Z</dcterms:created>
  <dcterms:modified xsi:type="dcterms:W3CDTF">2022-05-02T09:15:22Z</dcterms:modified>
</cp:coreProperties>
</file>