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پمپ" sheetId="4" r:id="rId1"/>
  </sheets>
  <definedNames>
    <definedName name="_xlnm.Print_Area" localSheetId="0">پمپ!$A$1:$H$26</definedName>
  </definedNames>
  <calcPr calcId="145621"/>
</workbook>
</file>

<file path=xl/calcChain.xml><?xml version="1.0" encoding="utf-8"?>
<calcChain xmlns="http://schemas.openxmlformats.org/spreadsheetml/2006/main">
  <c r="H9" i="4" l="1"/>
  <c r="H10" i="4" l="1"/>
  <c r="H11" i="4" l="1"/>
  <c r="H12" i="4" s="1"/>
</calcChain>
</file>

<file path=xl/sharedStrings.xml><?xml version="1.0" encoding="utf-8"?>
<sst xmlns="http://schemas.openxmlformats.org/spreadsheetml/2006/main" count="47" uniqueCount="46">
  <si>
    <t>ردیف</t>
  </si>
  <si>
    <t>نام محصول</t>
  </si>
  <si>
    <t>بهاء واحد ( ریال )</t>
  </si>
  <si>
    <t>بهاء کل ( ریال )</t>
  </si>
  <si>
    <t xml:space="preserve">شرایط پرداخت : </t>
  </si>
  <si>
    <t xml:space="preserve">مدت اعتبار : </t>
  </si>
  <si>
    <t xml:space="preserve">زمان تحویل : </t>
  </si>
  <si>
    <t xml:space="preserve">ضمائم : </t>
  </si>
  <si>
    <t xml:space="preserve">بسته بندی : </t>
  </si>
  <si>
    <t>نصب:</t>
  </si>
  <si>
    <t>ندارد</t>
  </si>
  <si>
    <t>دارد</t>
  </si>
  <si>
    <t xml:space="preserve">محل تحویل : </t>
  </si>
  <si>
    <t xml:space="preserve">شماره شبا: </t>
  </si>
  <si>
    <r>
      <rPr>
        <sz val="13"/>
        <color indexed="8"/>
        <rFont val="Arial"/>
        <family val="2"/>
        <scheme val="minor"/>
      </rPr>
      <t>IR</t>
    </r>
    <r>
      <rPr>
        <sz val="13"/>
        <color indexed="8"/>
        <rFont val="B Mitra"/>
        <charset val="178"/>
      </rPr>
      <t>830220160001111098032001</t>
    </r>
  </si>
  <si>
    <t>بانک توسعه تعاون</t>
  </si>
  <si>
    <t xml:space="preserve">تاریخ:   </t>
  </si>
  <si>
    <t xml:space="preserve">شماره پیش فاکتور:    </t>
  </si>
  <si>
    <t>نام خریدار:</t>
  </si>
  <si>
    <t>شماره تماس:</t>
  </si>
  <si>
    <t xml:space="preserve">مهر و امضای خریدار: </t>
  </si>
  <si>
    <t>واحد</t>
  </si>
  <si>
    <t xml:space="preserve">مقدار </t>
  </si>
  <si>
    <t>مشخصات حساب جهت پیش پرداخت و یا تسویه</t>
  </si>
  <si>
    <t>کد شعبه 1600</t>
  </si>
  <si>
    <t>شعبه مرکزی بوشهر</t>
  </si>
  <si>
    <t xml:space="preserve">    بنام شرکت بهینه سازان فاتک</t>
  </si>
  <si>
    <t xml:space="preserve">با توجه به بررسی های انجام شده کلیه موارد مندرج در این پیش فاکتور کاملا مورد تائید اینجانب می باشد ، خواهشمند است نسبت به تهیه و تولید کالای فوق اقدام نمائید ، بدیهی است مبلغ مندرج در پیش فاکتور مطابق با شرایط تعیین شده فوق الذکر پرداخت خواهد شد ، در غیر این صورت شرکت بموجبات این تائیدیه مجوز جهت بازکردن و عودت دستگاههای تحویلی در هر زمان اختیار تام داشته و دستگاههای تحویلی تا تسویه حساب کامل بصورت امانت نزد خریدار می باشد و خریدار رسما و قانونا مسئول جبران خسارتهای وارده می باشد . در صورت انصراف خریدار پس از سفارش مبلغ خسارت از حساب خریدار کسر والباقی به خریدار عودت می گردد.
</t>
  </si>
  <si>
    <t>مهر و امضا مدیر فروش:</t>
  </si>
  <si>
    <t xml:space="preserve">  09173090781</t>
  </si>
  <si>
    <t>جمع  بدون ارزش افزوده:</t>
  </si>
  <si>
    <t>مالیات و عوارض ارزش افزوده:</t>
  </si>
  <si>
    <t>جمع کل :</t>
  </si>
  <si>
    <t>نقدی</t>
  </si>
  <si>
    <t>...</t>
  </si>
  <si>
    <t>سه روز</t>
  </si>
  <si>
    <t>بهینه سازان فاتک  (مهندسی، فروش، نصب و خدمات پس از فروش تجهیزات دوار)</t>
  </si>
  <si>
    <t>یک هفته کاری</t>
  </si>
  <si>
    <t xml:space="preserve">      97CP0806 </t>
  </si>
  <si>
    <t xml:space="preserve">بازگشت به درخواست:   </t>
  </si>
  <si>
    <t>پمپ اتا 200-65 پمپیران کوپله با الکتروموتور 30 کیلووات موتوژن، همراه با شاسی و کوپلینگ</t>
  </si>
  <si>
    <t>مجموعه</t>
  </si>
  <si>
    <t>انبار مشتری</t>
  </si>
  <si>
    <t>هزینه حمل:</t>
  </si>
  <si>
    <t>خریدار :  نیروگاه اتمی بوشهر</t>
  </si>
  <si>
    <t>27 / 08 /1397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</si>
</sst>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10" x14ac:knownFonts="1">
    <font>
      <sz val="11"/>
      <color theme="1"/>
      <name val="Arial"/>
      <family val="2"/>
      <scheme val="minor"/>
    </font>
    <font>
      <sz val="10"/>
      <color indexed="8"/>
      <name val="B Mitra"/>
      <charset val="178"/>
    </font>
    <font>
      <b/>
      <sz val="11"/>
      <color indexed="8"/>
      <name val="B Mitra"/>
      <charset val="178"/>
    </font>
    <font>
      <b/>
      <sz val="9"/>
      <color indexed="8"/>
      <name val="B Mitra"/>
      <charset val="178"/>
    </font>
    <font>
      <sz val="9"/>
      <color indexed="8"/>
      <name val="B Mitra"/>
      <charset val="178"/>
    </font>
    <font>
      <sz val="11"/>
      <color indexed="8"/>
      <name val="B Mitra"/>
      <charset val="178"/>
    </font>
    <font>
      <sz val="13"/>
      <color rgb="FF000000"/>
      <name val="B Nazanin"/>
      <charset val="178"/>
    </font>
    <font>
      <sz val="13"/>
      <color indexed="8"/>
      <name val="B Mitra"/>
      <charset val="178"/>
    </font>
    <font>
      <sz val="13"/>
      <color indexed="8"/>
      <name val="Arial"/>
      <family val="2"/>
      <scheme val="minor"/>
    </font>
    <font>
      <b/>
      <sz val="11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right" vertical="center" readingOrder="2"/>
    </xf>
    <xf numFmtId="0" fontId="3" fillId="0" borderId="10" xfId="0" applyFont="1" applyBorder="1" applyAlignment="1">
      <alignment horizontal="right" vertical="center" readingOrder="2"/>
    </xf>
    <xf numFmtId="0" fontId="2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readingOrder="2"/>
    </xf>
    <xf numFmtId="0" fontId="3" fillId="0" borderId="0" xfId="0" applyFont="1" applyAlignment="1">
      <alignment vertical="center" wrapText="1" readingOrder="2"/>
    </xf>
    <xf numFmtId="0" fontId="7" fillId="0" borderId="10" xfId="0" applyFont="1" applyBorder="1" applyAlignment="1">
      <alignment vertical="center" wrapText="1" readingOrder="2"/>
    </xf>
    <xf numFmtId="49" fontId="6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vertical="center" wrapText="1" readingOrder="2"/>
    </xf>
    <xf numFmtId="0" fontId="3" fillId="0" borderId="0" xfId="0" applyFont="1" applyBorder="1" applyAlignment="1">
      <alignment vertical="center" readingOrder="2"/>
    </xf>
    <xf numFmtId="0" fontId="3" fillId="0" borderId="10" xfId="0" applyFont="1" applyBorder="1" applyAlignment="1">
      <alignment vertical="center" readingOrder="2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 readingOrder="2"/>
    </xf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 readingOrder="2"/>
    </xf>
    <xf numFmtId="0" fontId="3" fillId="0" borderId="12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top" wrapText="1" readingOrder="2"/>
    </xf>
    <xf numFmtId="0" fontId="5" fillId="0" borderId="6" xfId="0" applyFont="1" applyBorder="1" applyAlignment="1">
      <alignment horizontal="right" vertical="top" wrapText="1" readingOrder="2"/>
    </xf>
    <xf numFmtId="0" fontId="5" fillId="0" borderId="8" xfId="0" applyFont="1" applyBorder="1" applyAlignment="1">
      <alignment horizontal="right" vertical="top" wrapText="1" readingOrder="2"/>
    </xf>
    <xf numFmtId="49" fontId="5" fillId="0" borderId="1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7</xdr:col>
      <xdr:colOff>1838325</xdr:colOff>
      <xdr:row>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341" r="2646"/>
        <a:stretch>
          <a:fillRect/>
        </a:stretch>
      </xdr:blipFill>
      <xdr:spPr bwMode="auto">
        <a:xfrm>
          <a:off x="11437956550" y="0"/>
          <a:ext cx="8299450" cy="1333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273050</xdr:rowOff>
    </xdr:from>
    <xdr:to>
      <xdr:col>8</xdr:col>
      <xdr:colOff>0</xdr:colOff>
      <xdr:row>25</xdr:row>
      <xdr:rowOff>346464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3476"/>
        <a:stretch>
          <a:fillRect/>
        </a:stretch>
      </xdr:blipFill>
      <xdr:spPr bwMode="auto">
        <a:xfrm>
          <a:off x="11385946875" y="8721725"/>
          <a:ext cx="8267700" cy="95923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504825</xdr:colOff>
      <xdr:row>17</xdr:row>
      <xdr:rowOff>28575</xdr:rowOff>
    </xdr:from>
    <xdr:to>
      <xdr:col>7</xdr:col>
      <xdr:colOff>1371601</xdr:colOff>
      <xdr:row>19</xdr:row>
      <xdr:rowOff>257175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7127974" y="8401050"/>
          <a:ext cx="190500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rightToLeft="1" tabSelected="1" zoomScaleNormal="100" workbookViewId="0">
      <selection activeCell="J14" sqref="J14"/>
    </sheetView>
  </sheetViews>
  <sheetFormatPr defaultColWidth="9.125" defaultRowHeight="15" x14ac:dyDescent="0.2"/>
  <cols>
    <col min="1" max="1" width="3" style="1" customWidth="1"/>
    <col min="2" max="2" width="4.25" style="1" bestFit="1" customWidth="1"/>
    <col min="3" max="3" width="11.125" style="1" customWidth="1"/>
    <col min="4" max="4" width="39.125" style="2" customWidth="1"/>
    <col min="5" max="5" width="9.125" style="2" customWidth="1"/>
    <col min="6" max="6" width="6.875" style="1" customWidth="1"/>
    <col min="7" max="7" width="13.625" style="3" customWidth="1"/>
    <col min="8" max="8" width="24.375" style="3" customWidth="1"/>
    <col min="9" max="9" width="0.125" style="1" hidden="1" customWidth="1"/>
    <col min="10" max="16384" width="9.125" style="1"/>
  </cols>
  <sheetData>
    <row r="1" spans="2:15" ht="30" customHeight="1" x14ac:dyDescent="0.2"/>
    <row r="2" spans="2:15" ht="60" customHeight="1" x14ac:dyDescent="0.2"/>
    <row r="3" spans="2:15" ht="18.75" customHeight="1" x14ac:dyDescent="0.2">
      <c r="B3" s="46"/>
      <c r="C3" s="46"/>
      <c r="D3" s="46"/>
      <c r="E3" s="46"/>
      <c r="F3" s="46"/>
      <c r="G3" s="46"/>
      <c r="H3" s="46"/>
      <c r="I3" s="4"/>
      <c r="L3" s="38"/>
      <c r="M3" s="38"/>
      <c r="O3" s="2"/>
    </row>
    <row r="4" spans="2:15" ht="27.75" customHeight="1" x14ac:dyDescent="0.2">
      <c r="B4" s="46" t="s">
        <v>36</v>
      </c>
      <c r="C4" s="46"/>
      <c r="D4" s="46"/>
      <c r="E4" s="46"/>
      <c r="F4" s="46"/>
      <c r="G4" s="46"/>
      <c r="H4" s="46"/>
      <c r="I4" s="4"/>
    </row>
    <row r="5" spans="2:15" ht="9" customHeight="1" x14ac:dyDescent="0.2">
      <c r="B5" s="4"/>
      <c r="C5" s="4"/>
      <c r="D5" s="6"/>
      <c r="E5" s="6"/>
      <c r="F5" s="4"/>
      <c r="G5" s="10"/>
      <c r="H5" s="5"/>
      <c r="I5" s="4"/>
    </row>
    <row r="6" spans="2:15" ht="22.5" customHeight="1" x14ac:dyDescent="0.2">
      <c r="B6" s="47" t="s">
        <v>44</v>
      </c>
      <c r="C6" s="47"/>
      <c r="D6" s="47"/>
      <c r="E6" s="48" t="s">
        <v>16</v>
      </c>
      <c r="F6" s="49"/>
      <c r="G6" s="26"/>
      <c r="H6" s="27" t="s">
        <v>45</v>
      </c>
      <c r="I6" s="4"/>
    </row>
    <row r="7" spans="2:15" ht="22.5" customHeight="1" x14ac:dyDescent="0.2">
      <c r="B7" s="47" t="s">
        <v>39</v>
      </c>
      <c r="C7" s="47"/>
      <c r="D7" s="47"/>
      <c r="E7" s="48" t="s">
        <v>17</v>
      </c>
      <c r="F7" s="49"/>
      <c r="G7" s="26"/>
      <c r="H7" s="27" t="s">
        <v>38</v>
      </c>
      <c r="I7" s="4"/>
    </row>
    <row r="8" spans="2:15" ht="23.25" customHeight="1" x14ac:dyDescent="0.45">
      <c r="B8" s="8" t="s">
        <v>0</v>
      </c>
      <c r="C8" s="50" t="s">
        <v>1</v>
      </c>
      <c r="D8" s="51"/>
      <c r="E8" s="33" t="s">
        <v>21</v>
      </c>
      <c r="F8" s="8" t="s">
        <v>22</v>
      </c>
      <c r="G8" s="9" t="s">
        <v>2</v>
      </c>
      <c r="H8" s="9" t="s">
        <v>3</v>
      </c>
      <c r="I8" s="4"/>
    </row>
    <row r="9" spans="2:15" ht="36.75" customHeight="1" x14ac:dyDescent="0.2">
      <c r="B9" s="8">
        <v>1</v>
      </c>
      <c r="C9" s="44" t="s">
        <v>40</v>
      </c>
      <c r="D9" s="45"/>
      <c r="E9" s="33" t="s">
        <v>41</v>
      </c>
      <c r="F9" s="8">
        <v>3</v>
      </c>
      <c r="G9" s="9">
        <v>115000000</v>
      </c>
      <c r="H9" s="9">
        <f>G9*F9</f>
        <v>345000000</v>
      </c>
      <c r="I9" s="43"/>
    </row>
    <row r="10" spans="2:15" ht="25.5" customHeight="1" x14ac:dyDescent="0.2">
      <c r="B10" s="59" t="s">
        <v>30</v>
      </c>
      <c r="C10" s="60"/>
      <c r="D10" s="60"/>
      <c r="E10" s="60"/>
      <c r="F10" s="60"/>
      <c r="G10" s="61"/>
      <c r="H10" s="9">
        <f>SUM(H9:H9)</f>
        <v>345000000</v>
      </c>
      <c r="I10" s="42"/>
    </row>
    <row r="11" spans="2:15" ht="25.5" customHeight="1" x14ac:dyDescent="0.2">
      <c r="B11" s="59" t="s">
        <v>31</v>
      </c>
      <c r="C11" s="60"/>
      <c r="D11" s="60"/>
      <c r="E11" s="60"/>
      <c r="F11" s="60"/>
      <c r="G11" s="61"/>
      <c r="H11" s="9">
        <f>H10*0.09</f>
        <v>31050000</v>
      </c>
      <c r="I11" s="42"/>
      <c r="L11" s="2"/>
    </row>
    <row r="12" spans="2:15" ht="25.5" customHeight="1" x14ac:dyDescent="0.2">
      <c r="B12" s="59" t="s">
        <v>32</v>
      </c>
      <c r="C12" s="60"/>
      <c r="D12" s="60"/>
      <c r="E12" s="60"/>
      <c r="F12" s="60"/>
      <c r="G12" s="61"/>
      <c r="H12" s="9">
        <f>SUM(H10:H11)</f>
        <v>376050000</v>
      </c>
      <c r="I12" s="42"/>
    </row>
    <row r="13" spans="2:15" ht="21.75" customHeight="1" x14ac:dyDescent="0.2">
      <c r="B13" s="81" t="s">
        <v>4</v>
      </c>
      <c r="C13" s="82"/>
      <c r="D13" s="15" t="s">
        <v>33</v>
      </c>
      <c r="E13" s="81" t="s">
        <v>7</v>
      </c>
      <c r="F13" s="82"/>
      <c r="G13" s="13"/>
      <c r="H13" s="15" t="s">
        <v>10</v>
      </c>
      <c r="I13" s="14"/>
      <c r="J13" s="14"/>
    </row>
    <row r="14" spans="2:15" ht="24.75" customHeight="1" x14ac:dyDescent="0.2">
      <c r="B14" s="79" t="s">
        <v>5</v>
      </c>
      <c r="C14" s="80"/>
      <c r="D14" s="16" t="s">
        <v>35</v>
      </c>
      <c r="E14" s="79" t="s">
        <v>8</v>
      </c>
      <c r="F14" s="80"/>
      <c r="G14" s="12"/>
      <c r="H14" s="16" t="s">
        <v>11</v>
      </c>
      <c r="I14" s="4"/>
    </row>
    <row r="15" spans="2:15" ht="27.75" customHeight="1" x14ac:dyDescent="0.2">
      <c r="B15" s="79" t="s">
        <v>6</v>
      </c>
      <c r="C15" s="80"/>
      <c r="D15" s="34" t="s">
        <v>37</v>
      </c>
      <c r="E15" s="79" t="s">
        <v>43</v>
      </c>
      <c r="F15" s="80"/>
      <c r="G15" s="23"/>
      <c r="H15" s="34" t="s">
        <v>10</v>
      </c>
      <c r="I15" s="4"/>
    </row>
    <row r="16" spans="2:15" ht="22.5" customHeight="1" x14ac:dyDescent="0.2">
      <c r="B16" s="77" t="s">
        <v>12</v>
      </c>
      <c r="C16" s="78"/>
      <c r="D16" s="18" t="s">
        <v>42</v>
      </c>
      <c r="E16" s="77" t="s">
        <v>9</v>
      </c>
      <c r="F16" s="78"/>
      <c r="G16" s="17"/>
      <c r="H16" s="35" t="s">
        <v>34</v>
      </c>
      <c r="I16" s="4"/>
    </row>
    <row r="17" spans="2:10" ht="21.75" customHeight="1" x14ac:dyDescent="0.2">
      <c r="B17" s="54" t="s">
        <v>23</v>
      </c>
      <c r="C17" s="55"/>
      <c r="D17" s="56"/>
      <c r="E17" s="63" t="s">
        <v>28</v>
      </c>
      <c r="F17" s="64"/>
      <c r="G17" s="64"/>
      <c r="H17" s="65"/>
      <c r="I17" s="7"/>
    </row>
    <row r="18" spans="2:10" ht="28.5" customHeight="1" x14ac:dyDescent="0.5">
      <c r="B18" s="57" t="s">
        <v>13</v>
      </c>
      <c r="C18" s="58"/>
      <c r="D18" s="20" t="s">
        <v>14</v>
      </c>
      <c r="E18" s="57"/>
      <c r="F18" s="58"/>
      <c r="G18" s="23"/>
      <c r="H18" s="22"/>
      <c r="I18" s="19"/>
    </row>
    <row r="19" spans="2:10" ht="24.75" customHeight="1" x14ac:dyDescent="0.5">
      <c r="B19" s="57" t="s">
        <v>15</v>
      </c>
      <c r="C19" s="58"/>
      <c r="D19" s="21" t="s">
        <v>25</v>
      </c>
      <c r="E19" s="57"/>
      <c r="F19" s="58"/>
      <c r="G19" s="24"/>
      <c r="H19" s="25"/>
      <c r="I19" s="7"/>
    </row>
    <row r="20" spans="2:10" ht="27" customHeight="1" x14ac:dyDescent="0.5">
      <c r="B20" s="71" t="s">
        <v>24</v>
      </c>
      <c r="C20" s="72"/>
      <c r="D20" s="40" t="s">
        <v>26</v>
      </c>
      <c r="E20" s="69" t="s">
        <v>29</v>
      </c>
      <c r="F20" s="70"/>
      <c r="G20" s="31"/>
      <c r="H20" s="32"/>
      <c r="I20" s="7"/>
      <c r="J20" s="41"/>
    </row>
    <row r="21" spans="2:10" ht="72" customHeight="1" x14ac:dyDescent="0.2">
      <c r="B21" s="66" t="s">
        <v>27</v>
      </c>
      <c r="C21" s="67"/>
      <c r="D21" s="67"/>
      <c r="E21" s="67"/>
      <c r="F21" s="67"/>
      <c r="G21" s="67"/>
      <c r="H21" s="68"/>
      <c r="I21" s="11"/>
    </row>
    <row r="22" spans="2:10" ht="23.25" customHeight="1" x14ac:dyDescent="0.2">
      <c r="B22" s="75" t="s">
        <v>18</v>
      </c>
      <c r="C22" s="76"/>
      <c r="D22" s="28"/>
      <c r="E22" s="62" t="s">
        <v>20</v>
      </c>
      <c r="F22" s="62"/>
      <c r="G22" s="73"/>
      <c r="H22" s="74"/>
      <c r="I22" s="11"/>
    </row>
    <row r="23" spans="2:10" ht="23.25" customHeight="1" x14ac:dyDescent="0.2">
      <c r="B23" s="52" t="s">
        <v>19</v>
      </c>
      <c r="C23" s="53"/>
      <c r="D23" s="29"/>
      <c r="E23" s="29"/>
      <c r="F23" s="30"/>
      <c r="G23" s="31"/>
      <c r="H23" s="32"/>
    </row>
    <row r="24" spans="2:10" ht="23.25" customHeight="1" x14ac:dyDescent="0.2">
      <c r="B24" s="36"/>
      <c r="C24" s="36"/>
      <c r="D24" s="37"/>
      <c r="E24" s="37"/>
      <c r="F24" s="38"/>
      <c r="G24" s="39"/>
      <c r="H24" s="39"/>
    </row>
    <row r="25" spans="2:10" ht="23.25" customHeight="1" x14ac:dyDescent="0.2">
      <c r="B25" s="36"/>
      <c r="C25" s="36"/>
      <c r="D25" s="37"/>
      <c r="E25" s="37"/>
      <c r="F25" s="38"/>
      <c r="G25" s="39"/>
      <c r="H25" s="39"/>
    </row>
    <row r="26" spans="2:10" ht="36.75" customHeight="1" x14ac:dyDescent="0.2">
      <c r="B26" s="36"/>
      <c r="C26" s="36"/>
      <c r="D26" s="37"/>
      <c r="E26" s="37"/>
      <c r="F26" s="38"/>
      <c r="G26" s="39"/>
      <c r="H26" s="39"/>
    </row>
  </sheetData>
  <mergeCells count="32">
    <mergeCell ref="B10:G10"/>
    <mergeCell ref="B16:C16"/>
    <mergeCell ref="B15:C15"/>
    <mergeCell ref="B14:C14"/>
    <mergeCell ref="B13:C13"/>
    <mergeCell ref="B12:G12"/>
    <mergeCell ref="E13:F13"/>
    <mergeCell ref="E14:F14"/>
    <mergeCell ref="E15:F15"/>
    <mergeCell ref="E16:F16"/>
    <mergeCell ref="B23:C23"/>
    <mergeCell ref="B17:D17"/>
    <mergeCell ref="B18:C18"/>
    <mergeCell ref="B19:C19"/>
    <mergeCell ref="B11:G11"/>
    <mergeCell ref="E22:F22"/>
    <mergeCell ref="E17:H17"/>
    <mergeCell ref="B21:H21"/>
    <mergeCell ref="E20:F20"/>
    <mergeCell ref="E18:F18"/>
    <mergeCell ref="E19:F19"/>
    <mergeCell ref="B20:C20"/>
    <mergeCell ref="G22:H22"/>
    <mergeCell ref="B22:C22"/>
    <mergeCell ref="C9:D9"/>
    <mergeCell ref="B3:H3"/>
    <mergeCell ref="B6:D6"/>
    <mergeCell ref="B7:D7"/>
    <mergeCell ref="E6:F6"/>
    <mergeCell ref="E7:F7"/>
    <mergeCell ref="B4:H4"/>
    <mergeCell ref="C8:D8"/>
  </mergeCells>
  <phoneticPr fontId="0" type="noConversion"/>
  <printOptions horizontalCentered="1" verticalCentered="1"/>
  <pageMargins left="0.2" right="0.196850393700787" top="0.196850393700787" bottom="0.86" header="0.196850393700787" footer="0.196850393700787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پمپ</vt:lpstr>
      <vt:lpstr>پمپ!Print_Area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2012-01-31T08:05:59Z</cp:lastPrinted>
  <dcterms:created xsi:type="dcterms:W3CDTF">2006-09-16T00:00:00Z</dcterms:created>
  <dcterms:modified xsi:type="dcterms:W3CDTF">2018-11-18T05:24:20Z</dcterms:modified>
</cp:coreProperties>
</file>