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8985" windowWidth="14805" windowHeight="1215"/>
  </bookViews>
  <sheets>
    <sheet name="تپنا" sheetId="4" r:id="rId1"/>
    <sheet name="ميانگين معاونت" sheetId="11" state="hidden" r:id="rId2"/>
    <sheet name="محاسبات" sheetId="13" state="hidden" r:id="rId3"/>
  </sheets>
  <definedNames>
    <definedName name="_xlnm._FilterDatabase" localSheetId="0" hidden="1">تپنا!$A$1:$BV$625</definedName>
    <definedName name="_xlnm._FilterDatabase" localSheetId="2" hidden="1">محاسبات!$B$1:$B$1400</definedName>
    <definedName name="_xlnm._FilterDatabase" localSheetId="1" hidden="1">'ميانگين معاونت'!$A$3:$AA$9</definedName>
    <definedName name="_xlnm.Print_Area" localSheetId="0">تپنا!$A:$L</definedName>
    <definedName name="_xlnm.Print_Titles" localSheetId="0">تپنا!$1:$1</definedName>
    <definedName name="_xlnm.Print_Titles" localSheetId="1">'ميانگين معاونت'!$1:$3</definedName>
  </definedNames>
  <calcPr calcId="144525"/>
</workbook>
</file>

<file path=xl/calcChain.xml><?xml version="1.0" encoding="utf-8"?>
<calcChain xmlns="http://schemas.openxmlformats.org/spreadsheetml/2006/main">
  <c r="B633" i="13" l="1"/>
  <c r="C633" i="13"/>
  <c r="D633" i="13"/>
  <c r="B634" i="13"/>
  <c r="C634" i="13"/>
  <c r="D634" i="13"/>
  <c r="A635" i="13"/>
  <c r="B635" i="13"/>
  <c r="C635" i="13"/>
  <c r="D635" i="13"/>
  <c r="A636" i="13"/>
  <c r="B636" i="13"/>
  <c r="C636" i="13"/>
  <c r="D636" i="13"/>
  <c r="B662" i="13" l="1"/>
  <c r="C662" i="13"/>
  <c r="D662" i="13"/>
  <c r="B663" i="13"/>
  <c r="C663" i="13"/>
  <c r="D663" i="13"/>
  <c r="B664" i="13"/>
  <c r="C664" i="13"/>
  <c r="D664" i="13"/>
  <c r="B665" i="13"/>
  <c r="C665" i="13"/>
  <c r="D665" i="13"/>
  <c r="B666" i="13"/>
  <c r="C666" i="13"/>
  <c r="D666" i="13"/>
  <c r="B667" i="13"/>
  <c r="C667" i="13"/>
  <c r="D667" i="13"/>
  <c r="B668" i="13"/>
  <c r="C668" i="13"/>
  <c r="D668" i="13"/>
  <c r="B669" i="13"/>
  <c r="C669" i="13"/>
  <c r="D669" i="13"/>
  <c r="B670" i="13"/>
  <c r="C670" i="13"/>
  <c r="D670" i="13"/>
  <c r="B671" i="13"/>
  <c r="C671" i="13"/>
  <c r="D671" i="13"/>
  <c r="B672" i="13"/>
  <c r="C672" i="13"/>
  <c r="D672" i="13"/>
  <c r="B673" i="13"/>
  <c r="C673" i="13"/>
  <c r="D673" i="13"/>
  <c r="B674" i="13"/>
  <c r="C674" i="13"/>
  <c r="D674" i="13"/>
  <c r="B675" i="13"/>
  <c r="C675" i="13"/>
  <c r="D675" i="13"/>
  <c r="B676" i="13"/>
  <c r="C676" i="13"/>
  <c r="D676" i="13"/>
  <c r="B677" i="13"/>
  <c r="C677" i="13"/>
  <c r="D677" i="13"/>
  <c r="B678" i="13"/>
  <c r="C678" i="13"/>
  <c r="D678" i="13"/>
  <c r="B679" i="13"/>
  <c r="C679" i="13"/>
  <c r="D679" i="13"/>
  <c r="B680" i="13"/>
  <c r="C680" i="13"/>
  <c r="D680" i="13"/>
  <c r="B681" i="13"/>
  <c r="C681" i="13"/>
  <c r="D681" i="13"/>
  <c r="B682" i="13"/>
  <c r="C682" i="13"/>
  <c r="D682" i="13"/>
  <c r="B683" i="13"/>
  <c r="C683" i="13"/>
  <c r="D683" i="13"/>
  <c r="B684" i="13"/>
  <c r="C684" i="13"/>
  <c r="D684" i="13"/>
  <c r="B685" i="13"/>
  <c r="C685" i="13"/>
  <c r="D685" i="13"/>
  <c r="B686" i="13"/>
  <c r="C686" i="13"/>
  <c r="D686" i="13"/>
  <c r="B687" i="13"/>
  <c r="C687" i="13"/>
  <c r="D687" i="13"/>
  <c r="B688" i="13"/>
  <c r="C688" i="13"/>
  <c r="D688" i="13"/>
  <c r="B689" i="13"/>
  <c r="C689" i="13"/>
  <c r="D689" i="13"/>
  <c r="B690" i="13"/>
  <c r="C690" i="13"/>
  <c r="D690" i="13"/>
  <c r="B691" i="13"/>
  <c r="C691" i="13"/>
  <c r="D691" i="13"/>
  <c r="B692" i="13"/>
  <c r="C692" i="13"/>
  <c r="D692" i="13"/>
  <c r="B693" i="13"/>
  <c r="C693" i="13"/>
  <c r="D693" i="13"/>
  <c r="B694" i="13"/>
  <c r="C694" i="13"/>
  <c r="D694" i="13"/>
  <c r="B695" i="13"/>
  <c r="C695" i="13"/>
  <c r="D695" i="13"/>
  <c r="B696" i="13"/>
  <c r="C696" i="13"/>
  <c r="D696" i="13"/>
  <c r="B697" i="13"/>
  <c r="C697" i="13"/>
  <c r="D697" i="13"/>
  <c r="B698" i="13"/>
  <c r="C698" i="13"/>
  <c r="D698" i="13"/>
  <c r="B699" i="13"/>
  <c r="C699" i="13"/>
  <c r="D699" i="13"/>
  <c r="B700" i="13"/>
  <c r="C700" i="13"/>
  <c r="D700" i="13"/>
  <c r="B701" i="13"/>
  <c r="C701" i="13"/>
  <c r="D701" i="13"/>
  <c r="B702" i="13"/>
  <c r="C702" i="13"/>
  <c r="D702" i="13"/>
  <c r="B703" i="13"/>
  <c r="C703" i="13"/>
  <c r="D703" i="13"/>
  <c r="B704" i="13"/>
  <c r="C704" i="13"/>
  <c r="D704" i="13"/>
  <c r="B705" i="13"/>
  <c r="C705" i="13"/>
  <c r="D705" i="13"/>
  <c r="B706" i="13"/>
  <c r="C706" i="13"/>
  <c r="D706" i="13"/>
  <c r="B707" i="13"/>
  <c r="C707" i="13"/>
  <c r="D707" i="13"/>
  <c r="B708" i="13"/>
  <c r="C708" i="13"/>
  <c r="D708" i="13"/>
  <c r="B709" i="13"/>
  <c r="C709" i="13"/>
  <c r="D709" i="13"/>
  <c r="B710" i="13"/>
  <c r="C710" i="13"/>
  <c r="D710" i="13"/>
  <c r="B711" i="13"/>
  <c r="C711" i="13"/>
  <c r="D711" i="13"/>
  <c r="B712" i="13"/>
  <c r="C712" i="13"/>
  <c r="D712" i="13"/>
  <c r="B713" i="13"/>
  <c r="C713" i="13"/>
  <c r="D713" i="13"/>
  <c r="B714" i="13"/>
  <c r="C714" i="13"/>
  <c r="D714" i="13"/>
  <c r="B715" i="13"/>
  <c r="C715" i="13"/>
  <c r="D715" i="13"/>
  <c r="B716" i="13"/>
  <c r="C716" i="13"/>
  <c r="D716" i="13"/>
  <c r="B717" i="13"/>
  <c r="C717" i="13"/>
  <c r="D717" i="13"/>
  <c r="B718" i="13"/>
  <c r="C718" i="13"/>
  <c r="D718" i="13"/>
  <c r="B719" i="13"/>
  <c r="C719" i="13"/>
  <c r="D719" i="13"/>
  <c r="B720" i="13"/>
  <c r="C720" i="13"/>
  <c r="D720" i="13"/>
  <c r="B721" i="13"/>
  <c r="C721" i="13"/>
  <c r="D721" i="13"/>
  <c r="B722" i="13"/>
  <c r="C722" i="13"/>
  <c r="D722" i="13"/>
  <c r="B723" i="13"/>
  <c r="C723" i="13"/>
  <c r="D723" i="13"/>
  <c r="B724" i="13"/>
  <c r="C724" i="13"/>
  <c r="D724" i="13"/>
  <c r="B725" i="13"/>
  <c r="C725" i="13"/>
  <c r="D725" i="13"/>
  <c r="B726" i="13"/>
  <c r="C726" i="13"/>
  <c r="D726" i="13"/>
  <c r="B727" i="13"/>
  <c r="C727" i="13"/>
  <c r="D727" i="13"/>
  <c r="B728" i="13"/>
  <c r="C728" i="13"/>
  <c r="D728" i="13"/>
  <c r="B729" i="13"/>
  <c r="C729" i="13"/>
  <c r="D729" i="13"/>
  <c r="B730" i="13"/>
  <c r="C730" i="13"/>
  <c r="D730" i="13"/>
  <c r="B731" i="13"/>
  <c r="C731" i="13"/>
  <c r="D731" i="13"/>
  <c r="B732" i="13"/>
  <c r="C732" i="13"/>
  <c r="D732" i="13"/>
  <c r="B733" i="13"/>
  <c r="C733" i="13"/>
  <c r="D733" i="13"/>
  <c r="B734" i="13"/>
  <c r="C734" i="13"/>
  <c r="D734" i="13"/>
  <c r="B735" i="13"/>
  <c r="C735" i="13"/>
  <c r="D735" i="13"/>
  <c r="B736" i="13"/>
  <c r="C736" i="13"/>
  <c r="D736" i="13"/>
  <c r="B737" i="13"/>
  <c r="C737" i="13"/>
  <c r="D737" i="13"/>
  <c r="B738" i="13"/>
  <c r="C738" i="13"/>
  <c r="D738" i="13"/>
  <c r="B739" i="13"/>
  <c r="C739" i="13"/>
  <c r="D739" i="13"/>
  <c r="B740" i="13"/>
  <c r="C740" i="13"/>
  <c r="D740" i="13"/>
  <c r="B741" i="13"/>
  <c r="C741" i="13"/>
  <c r="D741" i="13"/>
  <c r="B742" i="13"/>
  <c r="C742" i="13"/>
  <c r="D742" i="13"/>
  <c r="B743" i="13"/>
  <c r="C743" i="13"/>
  <c r="D743" i="13"/>
  <c r="B744" i="13"/>
  <c r="C744" i="13"/>
  <c r="D744" i="13"/>
  <c r="B745" i="13"/>
  <c r="C745" i="13"/>
  <c r="D745" i="13"/>
  <c r="B746" i="13"/>
  <c r="C746" i="13"/>
  <c r="D746" i="13"/>
  <c r="B747" i="13"/>
  <c r="C747" i="13"/>
  <c r="D747" i="13"/>
  <c r="B748" i="13"/>
  <c r="C748" i="13"/>
  <c r="D748" i="13"/>
  <c r="B749" i="13"/>
  <c r="C749" i="13"/>
  <c r="D749" i="13"/>
  <c r="B750" i="13"/>
  <c r="C750" i="13"/>
  <c r="D750" i="13"/>
  <c r="B751" i="13"/>
  <c r="C751" i="13"/>
  <c r="D751" i="13"/>
  <c r="B752" i="13"/>
  <c r="C752" i="13"/>
  <c r="D752" i="13"/>
  <c r="B753" i="13"/>
  <c r="C753" i="13"/>
  <c r="D753" i="13"/>
  <c r="B754" i="13"/>
  <c r="C754" i="13"/>
  <c r="D754" i="13"/>
  <c r="B755" i="13"/>
  <c r="C755" i="13"/>
  <c r="D755" i="13"/>
  <c r="B756" i="13"/>
  <c r="C756" i="13"/>
  <c r="D756" i="13"/>
  <c r="B757" i="13"/>
  <c r="C757" i="13"/>
  <c r="D757" i="13"/>
  <c r="B758" i="13"/>
  <c r="C758" i="13"/>
  <c r="D758" i="13"/>
  <c r="B759" i="13"/>
  <c r="C759" i="13"/>
  <c r="D759" i="13"/>
  <c r="B760" i="13"/>
  <c r="C760" i="13"/>
  <c r="D760" i="13"/>
  <c r="B761" i="13"/>
  <c r="C761" i="13"/>
  <c r="D761" i="13"/>
  <c r="B762" i="13"/>
  <c r="C762" i="13"/>
  <c r="D762" i="13"/>
  <c r="B763" i="13"/>
  <c r="C763" i="13"/>
  <c r="D763" i="13"/>
  <c r="B764" i="13"/>
  <c r="C764" i="13"/>
  <c r="D764" i="13"/>
  <c r="B765" i="13"/>
  <c r="C765" i="13"/>
  <c r="D765" i="13"/>
  <c r="B766" i="13"/>
  <c r="C766" i="13"/>
  <c r="D766" i="13"/>
  <c r="B767" i="13"/>
  <c r="C767" i="13"/>
  <c r="D767" i="13"/>
  <c r="B768" i="13"/>
  <c r="C768" i="13"/>
  <c r="D768" i="13"/>
  <c r="B769" i="13"/>
  <c r="C769" i="13"/>
  <c r="D769" i="13"/>
  <c r="B770" i="13"/>
  <c r="C770" i="13"/>
  <c r="D770" i="13"/>
  <c r="B771" i="13"/>
  <c r="C771" i="13"/>
  <c r="D771" i="13"/>
  <c r="B772" i="13"/>
  <c r="C772" i="13"/>
  <c r="D772" i="13"/>
  <c r="B773" i="13"/>
  <c r="C773" i="13"/>
  <c r="D773" i="13"/>
  <c r="B774" i="13"/>
  <c r="C774" i="13"/>
  <c r="D774" i="13"/>
  <c r="B775" i="13"/>
  <c r="C775" i="13"/>
  <c r="D775" i="13"/>
  <c r="B776" i="13"/>
  <c r="C776" i="13"/>
  <c r="D776" i="13"/>
  <c r="B777" i="13"/>
  <c r="C777" i="13"/>
  <c r="D777" i="13"/>
  <c r="B778" i="13"/>
  <c r="C778" i="13"/>
  <c r="D778" i="13"/>
  <c r="B779" i="13"/>
  <c r="C779" i="13"/>
  <c r="D779" i="13"/>
  <c r="B780" i="13"/>
  <c r="C780" i="13"/>
  <c r="D780" i="13"/>
  <c r="B781" i="13"/>
  <c r="C781" i="13"/>
  <c r="D781" i="13"/>
  <c r="B782" i="13"/>
  <c r="C782" i="13"/>
  <c r="D782" i="13"/>
  <c r="B783" i="13"/>
  <c r="C783" i="13"/>
  <c r="D783" i="13"/>
  <c r="B784" i="13"/>
  <c r="C784" i="13"/>
  <c r="D784" i="13"/>
  <c r="B785" i="13"/>
  <c r="C785" i="13"/>
  <c r="D785" i="13"/>
  <c r="B786" i="13"/>
  <c r="C786" i="13"/>
  <c r="D786" i="13"/>
  <c r="B787" i="13"/>
  <c r="C787" i="13"/>
  <c r="D787" i="13"/>
  <c r="B788" i="13"/>
  <c r="C788" i="13"/>
  <c r="D788" i="13"/>
  <c r="B789" i="13"/>
  <c r="C789" i="13"/>
  <c r="D789" i="13"/>
  <c r="B790" i="13"/>
  <c r="C790" i="13"/>
  <c r="D790" i="13"/>
  <c r="B791" i="13"/>
  <c r="C791" i="13"/>
  <c r="D791" i="13"/>
  <c r="B792" i="13"/>
  <c r="C792" i="13"/>
  <c r="D792" i="13"/>
  <c r="B793" i="13"/>
  <c r="C793" i="13"/>
  <c r="D793" i="13"/>
  <c r="B794" i="13"/>
  <c r="C794" i="13"/>
  <c r="D794" i="13"/>
  <c r="B795" i="13"/>
  <c r="C795" i="13"/>
  <c r="D795" i="13"/>
  <c r="B796" i="13"/>
  <c r="C796" i="13"/>
  <c r="D796" i="13"/>
  <c r="B797" i="13"/>
  <c r="C797" i="13"/>
  <c r="D797" i="13"/>
  <c r="B798" i="13"/>
  <c r="C798" i="13"/>
  <c r="D798" i="13"/>
  <c r="B799" i="13"/>
  <c r="C799" i="13"/>
  <c r="D799" i="13"/>
  <c r="B800" i="13"/>
  <c r="C800" i="13"/>
  <c r="D800" i="13"/>
  <c r="B801" i="13"/>
  <c r="C801" i="13"/>
  <c r="D801" i="13"/>
  <c r="B802" i="13"/>
  <c r="C802" i="13"/>
  <c r="D802" i="13"/>
  <c r="B803" i="13"/>
  <c r="C803" i="13"/>
  <c r="D803" i="13"/>
  <c r="B804" i="13"/>
  <c r="C804" i="13"/>
  <c r="D804" i="13"/>
  <c r="B805" i="13"/>
  <c r="C805" i="13"/>
  <c r="D805" i="13"/>
  <c r="B806" i="13"/>
  <c r="C806" i="13"/>
  <c r="D806" i="13"/>
  <c r="B807" i="13"/>
  <c r="C807" i="13"/>
  <c r="D807" i="13"/>
  <c r="B808" i="13"/>
  <c r="C808" i="13"/>
  <c r="D808" i="13"/>
  <c r="B809" i="13"/>
  <c r="C809" i="13"/>
  <c r="D809" i="13"/>
  <c r="B810" i="13"/>
  <c r="C810" i="13"/>
  <c r="D810" i="13"/>
  <c r="B811" i="13"/>
  <c r="C811" i="13"/>
  <c r="D811" i="13"/>
  <c r="B812" i="13"/>
  <c r="C812" i="13"/>
  <c r="D812" i="13"/>
  <c r="B813" i="13"/>
  <c r="C813" i="13"/>
  <c r="D813" i="13"/>
  <c r="B814" i="13"/>
  <c r="C814" i="13"/>
  <c r="D814" i="13"/>
  <c r="B815" i="13"/>
  <c r="C815" i="13"/>
  <c r="D815" i="13"/>
  <c r="B816" i="13"/>
  <c r="C816" i="13"/>
  <c r="D816" i="13"/>
  <c r="B817" i="13"/>
  <c r="C817" i="13"/>
  <c r="D817" i="13"/>
  <c r="B818" i="13"/>
  <c r="C818" i="13"/>
  <c r="D818" i="13"/>
  <c r="B819" i="13"/>
  <c r="C819" i="13"/>
  <c r="D819" i="13"/>
  <c r="B820" i="13"/>
  <c r="C820" i="13"/>
  <c r="D820" i="13"/>
  <c r="B821" i="13"/>
  <c r="C821" i="13"/>
  <c r="D821" i="13"/>
  <c r="B822" i="13"/>
  <c r="C822" i="13"/>
  <c r="D822" i="13"/>
  <c r="B823" i="13"/>
  <c r="C823" i="13"/>
  <c r="D823" i="13"/>
  <c r="B824" i="13"/>
  <c r="C824" i="13"/>
  <c r="D824" i="13"/>
  <c r="B825" i="13"/>
  <c r="C825" i="13"/>
  <c r="D825" i="13"/>
  <c r="B826" i="13"/>
  <c r="C826" i="13"/>
  <c r="D826" i="13"/>
  <c r="B827" i="13"/>
  <c r="C827" i="13"/>
  <c r="D827" i="13"/>
  <c r="B828" i="13"/>
  <c r="C828" i="13"/>
  <c r="D828" i="13"/>
  <c r="B829" i="13"/>
  <c r="C829" i="13"/>
  <c r="D829" i="13"/>
  <c r="B830" i="13"/>
  <c r="C830" i="13"/>
  <c r="D830" i="13"/>
  <c r="B831" i="13"/>
  <c r="C831" i="13"/>
  <c r="D831" i="13"/>
  <c r="B832" i="13"/>
  <c r="C832" i="13"/>
  <c r="D832" i="13"/>
  <c r="B833" i="13"/>
  <c r="C833" i="13"/>
  <c r="D833" i="13"/>
  <c r="B834" i="13"/>
  <c r="C834" i="13"/>
  <c r="D834" i="13"/>
  <c r="B835" i="13"/>
  <c r="C835" i="13"/>
  <c r="D835" i="13"/>
  <c r="B836" i="13"/>
  <c r="C836" i="13"/>
  <c r="D836" i="13"/>
  <c r="B837" i="13"/>
  <c r="C837" i="13"/>
  <c r="D837" i="13"/>
  <c r="B838" i="13"/>
  <c r="C838" i="13"/>
  <c r="D838" i="13"/>
  <c r="B839" i="13"/>
  <c r="C839" i="13"/>
  <c r="D839" i="13"/>
  <c r="B840" i="13"/>
  <c r="C840" i="13"/>
  <c r="D840" i="13"/>
  <c r="B841" i="13"/>
  <c r="C841" i="13"/>
  <c r="D841" i="13"/>
  <c r="B842" i="13"/>
  <c r="C842" i="13"/>
  <c r="D842" i="13"/>
  <c r="B843" i="13"/>
  <c r="C843" i="13"/>
  <c r="D843" i="13"/>
  <c r="B844" i="13"/>
  <c r="C844" i="13"/>
  <c r="D844" i="13"/>
  <c r="B845" i="13"/>
  <c r="C845" i="13"/>
  <c r="D845" i="13"/>
  <c r="B846" i="13"/>
  <c r="C846" i="13"/>
  <c r="D846" i="13"/>
  <c r="B847" i="13"/>
  <c r="C847" i="13"/>
  <c r="D847" i="13"/>
  <c r="B848" i="13"/>
  <c r="C848" i="13"/>
  <c r="D848" i="13"/>
  <c r="B849" i="13"/>
  <c r="C849" i="13"/>
  <c r="D849" i="13"/>
  <c r="B850" i="13"/>
  <c r="C850" i="13"/>
  <c r="D850" i="13"/>
  <c r="B851" i="13"/>
  <c r="C851" i="13"/>
  <c r="D851" i="13"/>
  <c r="B852" i="13"/>
  <c r="C852" i="13"/>
  <c r="D852" i="13"/>
  <c r="B853" i="13"/>
  <c r="C853" i="13"/>
  <c r="D853" i="13"/>
  <c r="B854" i="13"/>
  <c r="C854" i="13"/>
  <c r="D854" i="13"/>
  <c r="B855" i="13"/>
  <c r="C855" i="13"/>
  <c r="D855" i="13"/>
  <c r="B856" i="13"/>
  <c r="C856" i="13"/>
  <c r="D856" i="13"/>
  <c r="B857" i="13"/>
  <c r="C857" i="13"/>
  <c r="D857" i="13"/>
  <c r="B858" i="13"/>
  <c r="C858" i="13"/>
  <c r="D858" i="13"/>
  <c r="B859" i="13"/>
  <c r="C859" i="13"/>
  <c r="D859" i="13"/>
  <c r="B860" i="13"/>
  <c r="C860" i="13"/>
  <c r="D860" i="13"/>
  <c r="B861" i="13"/>
  <c r="C861" i="13"/>
  <c r="D861" i="13"/>
  <c r="B862" i="13"/>
  <c r="C862" i="13"/>
  <c r="D862" i="13"/>
  <c r="B863" i="13"/>
  <c r="C863" i="13"/>
  <c r="D863" i="13"/>
  <c r="B864" i="13"/>
  <c r="C864" i="13"/>
  <c r="D864" i="13"/>
  <c r="B865" i="13"/>
  <c r="C865" i="13"/>
  <c r="D865" i="13"/>
  <c r="B866" i="13"/>
  <c r="C866" i="13"/>
  <c r="D866" i="13"/>
  <c r="B867" i="13"/>
  <c r="C867" i="13"/>
  <c r="D867" i="13"/>
  <c r="B868" i="13"/>
  <c r="C868" i="13"/>
  <c r="D868" i="13"/>
  <c r="B869" i="13"/>
  <c r="C869" i="13"/>
  <c r="D869" i="13"/>
  <c r="B870" i="13"/>
  <c r="C870" i="13"/>
  <c r="D870" i="13"/>
  <c r="B871" i="13"/>
  <c r="C871" i="13"/>
  <c r="D871" i="13"/>
  <c r="B872" i="13"/>
  <c r="C872" i="13"/>
  <c r="D872" i="13"/>
  <c r="B873" i="13"/>
  <c r="C873" i="13"/>
  <c r="D873" i="13"/>
  <c r="B874" i="13"/>
  <c r="C874" i="13"/>
  <c r="D874" i="13"/>
  <c r="B875" i="13"/>
  <c r="C875" i="13"/>
  <c r="D875" i="13"/>
  <c r="B876" i="13"/>
  <c r="C876" i="13"/>
  <c r="D876" i="13"/>
  <c r="B877" i="13"/>
  <c r="C877" i="13"/>
  <c r="D877" i="13"/>
  <c r="B878" i="13"/>
  <c r="C878" i="13"/>
  <c r="D878" i="13"/>
  <c r="B879" i="13"/>
  <c r="C879" i="13"/>
  <c r="D879" i="13"/>
  <c r="B880" i="13"/>
  <c r="C880" i="13"/>
  <c r="D880" i="13"/>
  <c r="B881" i="13"/>
  <c r="C881" i="13"/>
  <c r="D881" i="13"/>
  <c r="B882" i="13"/>
  <c r="C882" i="13"/>
  <c r="D882" i="13"/>
  <c r="B883" i="13"/>
  <c r="C883" i="13"/>
  <c r="D883" i="13"/>
  <c r="B884" i="13"/>
  <c r="C884" i="13"/>
  <c r="D884" i="13"/>
  <c r="B885" i="13"/>
  <c r="C885" i="13"/>
  <c r="D885" i="13"/>
  <c r="B886" i="13"/>
  <c r="C886" i="13"/>
  <c r="D886" i="13"/>
  <c r="B887" i="13"/>
  <c r="C887" i="13"/>
  <c r="D887" i="13"/>
  <c r="B888" i="13"/>
  <c r="C888" i="13"/>
  <c r="D888" i="13"/>
  <c r="B889" i="13"/>
  <c r="C889" i="13"/>
  <c r="D889" i="13"/>
  <c r="B890" i="13"/>
  <c r="C890" i="13"/>
  <c r="D890" i="13"/>
  <c r="B891" i="13"/>
  <c r="C891" i="13"/>
  <c r="D891" i="13"/>
  <c r="B892" i="13"/>
  <c r="C892" i="13"/>
  <c r="D892" i="13"/>
  <c r="B893" i="13"/>
  <c r="C893" i="13"/>
  <c r="D893" i="13"/>
  <c r="B894" i="13"/>
  <c r="C894" i="13"/>
  <c r="D894" i="13"/>
  <c r="B895" i="13"/>
  <c r="C895" i="13"/>
  <c r="D895" i="13"/>
  <c r="B896" i="13"/>
  <c r="C896" i="13"/>
  <c r="D896" i="13"/>
  <c r="B897" i="13"/>
  <c r="C897" i="13"/>
  <c r="D897" i="13"/>
  <c r="B898" i="13"/>
  <c r="C898" i="13"/>
  <c r="D898" i="13"/>
  <c r="B899" i="13"/>
  <c r="C899" i="13"/>
  <c r="D899" i="13"/>
  <c r="B900" i="13"/>
  <c r="C900" i="13"/>
  <c r="D900" i="13"/>
  <c r="B901" i="13"/>
  <c r="C901" i="13"/>
  <c r="D901" i="13"/>
  <c r="B902" i="13"/>
  <c r="C902" i="13"/>
  <c r="D902" i="13"/>
  <c r="B903" i="13"/>
  <c r="C903" i="13"/>
  <c r="D903" i="13"/>
  <c r="B904" i="13"/>
  <c r="C904" i="13"/>
  <c r="D904" i="13"/>
  <c r="B905" i="13"/>
  <c r="C905" i="13"/>
  <c r="D905" i="13"/>
  <c r="B906" i="13"/>
  <c r="C906" i="13"/>
  <c r="D906" i="13"/>
  <c r="B907" i="13"/>
  <c r="C907" i="13"/>
  <c r="D907" i="13"/>
  <c r="B908" i="13"/>
  <c r="C908" i="13"/>
  <c r="D908" i="13"/>
  <c r="B909" i="13"/>
  <c r="C909" i="13"/>
  <c r="D909" i="13"/>
  <c r="B910" i="13"/>
  <c r="C910" i="13"/>
  <c r="D910" i="13"/>
  <c r="B911" i="13"/>
  <c r="C911" i="13"/>
  <c r="D911" i="13"/>
  <c r="B912" i="13"/>
  <c r="C912" i="13"/>
  <c r="D912" i="13"/>
  <c r="B913" i="13"/>
  <c r="C913" i="13"/>
  <c r="D913" i="13"/>
  <c r="B914" i="13"/>
  <c r="C914" i="13"/>
  <c r="D914" i="13"/>
  <c r="B915" i="13"/>
  <c r="C915" i="13"/>
  <c r="D915" i="13"/>
  <c r="B916" i="13"/>
  <c r="C916" i="13"/>
  <c r="D916" i="13"/>
  <c r="B917" i="13"/>
  <c r="C917" i="13"/>
  <c r="D917" i="13"/>
  <c r="B918" i="13"/>
  <c r="C918" i="13"/>
  <c r="D918" i="13"/>
  <c r="B919" i="13"/>
  <c r="C919" i="13"/>
  <c r="D919" i="13"/>
  <c r="B920" i="13"/>
  <c r="C920" i="13"/>
  <c r="D920" i="13"/>
  <c r="B921" i="13"/>
  <c r="C921" i="13"/>
  <c r="D921" i="13"/>
  <c r="B922" i="13"/>
  <c r="C922" i="13"/>
  <c r="D922" i="13"/>
  <c r="B923" i="13"/>
  <c r="C923" i="13"/>
  <c r="D923" i="13"/>
  <c r="B924" i="13"/>
  <c r="C924" i="13"/>
  <c r="D924" i="13"/>
  <c r="B925" i="13"/>
  <c r="C925" i="13"/>
  <c r="D925" i="13"/>
  <c r="B926" i="13"/>
  <c r="C926" i="13"/>
  <c r="D926" i="13"/>
  <c r="B927" i="13"/>
  <c r="C927" i="13"/>
  <c r="D927" i="13"/>
  <c r="B928" i="13"/>
  <c r="C928" i="13"/>
  <c r="D928" i="13"/>
  <c r="B929" i="13"/>
  <c r="C929" i="13"/>
  <c r="D929" i="13"/>
  <c r="B930" i="13"/>
  <c r="C930" i="13"/>
  <c r="D930" i="13"/>
  <c r="B931" i="13"/>
  <c r="C931" i="13"/>
  <c r="D931" i="13"/>
  <c r="B932" i="13"/>
  <c r="C932" i="13"/>
  <c r="D932" i="13"/>
  <c r="B933" i="13"/>
  <c r="C933" i="13"/>
  <c r="D933" i="13"/>
  <c r="B934" i="13"/>
  <c r="C934" i="13"/>
  <c r="D934" i="13"/>
  <c r="B935" i="13"/>
  <c r="C935" i="13"/>
  <c r="D935" i="13"/>
  <c r="B936" i="13"/>
  <c r="C936" i="13"/>
  <c r="D936" i="13"/>
  <c r="B937" i="13"/>
  <c r="C937" i="13"/>
  <c r="D937" i="13"/>
  <c r="B938" i="13"/>
  <c r="C938" i="13"/>
  <c r="D938" i="13"/>
  <c r="B939" i="13"/>
  <c r="C939" i="13"/>
  <c r="D939" i="13"/>
  <c r="B940" i="13"/>
  <c r="C940" i="13"/>
  <c r="D940" i="13"/>
  <c r="B941" i="13"/>
  <c r="C941" i="13"/>
  <c r="D941" i="13"/>
  <c r="B942" i="13"/>
  <c r="C942" i="13"/>
  <c r="D942" i="13"/>
  <c r="B943" i="13"/>
  <c r="C943" i="13"/>
  <c r="D943" i="13"/>
  <c r="B944" i="13"/>
  <c r="C944" i="13"/>
  <c r="D944" i="13"/>
  <c r="B945" i="13"/>
  <c r="C945" i="13"/>
  <c r="D945" i="13"/>
  <c r="B946" i="13"/>
  <c r="C946" i="13"/>
  <c r="D946" i="13"/>
  <c r="B947" i="13"/>
  <c r="C947" i="13"/>
  <c r="D947" i="13"/>
  <c r="B948" i="13"/>
  <c r="C948" i="13"/>
  <c r="D948" i="13"/>
  <c r="B949" i="13"/>
  <c r="C949" i="13"/>
  <c r="D949" i="13"/>
  <c r="B950" i="13"/>
  <c r="C950" i="13"/>
  <c r="D950" i="13"/>
  <c r="B951" i="13"/>
  <c r="C951" i="13"/>
  <c r="D951" i="13"/>
  <c r="B952" i="13"/>
  <c r="C952" i="13"/>
  <c r="D952" i="13"/>
  <c r="B953" i="13"/>
  <c r="C953" i="13"/>
  <c r="D953" i="13"/>
  <c r="B954" i="13"/>
  <c r="C954" i="13"/>
  <c r="D954" i="13"/>
  <c r="B955" i="13"/>
  <c r="C955" i="13"/>
  <c r="D955" i="13"/>
  <c r="B956" i="13"/>
  <c r="C956" i="13"/>
  <c r="D956" i="13"/>
  <c r="B957" i="13"/>
  <c r="C957" i="13"/>
  <c r="D957" i="13"/>
  <c r="B958" i="13"/>
  <c r="C958" i="13"/>
  <c r="D958" i="13"/>
  <c r="B959" i="13"/>
  <c r="C959" i="13"/>
  <c r="D959" i="13"/>
  <c r="B960" i="13"/>
  <c r="C960" i="13"/>
  <c r="D960" i="13"/>
  <c r="B961" i="13"/>
  <c r="C961" i="13"/>
  <c r="D961" i="13"/>
  <c r="B962" i="13"/>
  <c r="C962" i="13"/>
  <c r="D962" i="13"/>
  <c r="B963" i="13"/>
  <c r="C963" i="13"/>
  <c r="D963" i="13"/>
  <c r="B964" i="13"/>
  <c r="C964" i="13"/>
  <c r="D964" i="13"/>
  <c r="B965" i="13"/>
  <c r="C965" i="13"/>
  <c r="D965" i="13"/>
  <c r="B966" i="13"/>
  <c r="C966" i="13"/>
  <c r="D966" i="13"/>
  <c r="B967" i="13"/>
  <c r="C967" i="13"/>
  <c r="D967" i="13"/>
  <c r="B968" i="13"/>
  <c r="C968" i="13"/>
  <c r="D968" i="13"/>
  <c r="B969" i="13"/>
  <c r="C969" i="13"/>
  <c r="D969" i="13"/>
  <c r="B970" i="13"/>
  <c r="C970" i="13"/>
  <c r="D970" i="13"/>
  <c r="B971" i="13"/>
  <c r="C971" i="13"/>
  <c r="D971" i="13"/>
  <c r="B972" i="13"/>
  <c r="C972" i="13"/>
  <c r="D972" i="13"/>
  <c r="B973" i="13"/>
  <c r="C973" i="13"/>
  <c r="D973" i="13"/>
  <c r="B974" i="13"/>
  <c r="C974" i="13"/>
  <c r="D974" i="13"/>
  <c r="B975" i="13"/>
  <c r="C975" i="13"/>
  <c r="D975" i="13"/>
  <c r="B976" i="13"/>
  <c r="C976" i="13"/>
  <c r="D976" i="13"/>
  <c r="B977" i="13"/>
  <c r="C977" i="13"/>
  <c r="D977" i="13"/>
  <c r="B978" i="13"/>
  <c r="C978" i="13"/>
  <c r="D978" i="13"/>
  <c r="B979" i="13"/>
  <c r="C979" i="13"/>
  <c r="D979" i="13"/>
  <c r="B980" i="13"/>
  <c r="C980" i="13"/>
  <c r="D980" i="13"/>
  <c r="B981" i="13"/>
  <c r="C981" i="13"/>
  <c r="D981" i="13"/>
  <c r="B982" i="13"/>
  <c r="C982" i="13"/>
  <c r="D982" i="13"/>
  <c r="B983" i="13"/>
  <c r="C983" i="13"/>
  <c r="D983" i="13"/>
  <c r="B984" i="13"/>
  <c r="C984" i="13"/>
  <c r="D984" i="13"/>
  <c r="B985" i="13"/>
  <c r="C985" i="13"/>
  <c r="D985" i="13"/>
  <c r="B986" i="13"/>
  <c r="C986" i="13"/>
  <c r="D986" i="13"/>
  <c r="B987" i="13"/>
  <c r="C987" i="13"/>
  <c r="D987" i="13"/>
  <c r="B988" i="13"/>
  <c r="C988" i="13"/>
  <c r="D988" i="13"/>
  <c r="B989" i="13"/>
  <c r="C989" i="13"/>
  <c r="D989" i="13"/>
  <c r="B990" i="13"/>
  <c r="C990" i="13"/>
  <c r="D990" i="13"/>
  <c r="B991" i="13"/>
  <c r="C991" i="13"/>
  <c r="D991" i="13"/>
  <c r="B992" i="13"/>
  <c r="C992" i="13"/>
  <c r="D992" i="13"/>
  <c r="B993" i="13"/>
  <c r="C993" i="13"/>
  <c r="D993" i="13"/>
  <c r="B994" i="13"/>
  <c r="C994" i="13"/>
  <c r="D994" i="13"/>
  <c r="B995" i="13"/>
  <c r="C995" i="13"/>
  <c r="D995" i="13"/>
  <c r="B996" i="13"/>
  <c r="C996" i="13"/>
  <c r="D996" i="13"/>
  <c r="B997" i="13"/>
  <c r="C997" i="13"/>
  <c r="D997" i="13"/>
  <c r="B998" i="13"/>
  <c r="C998" i="13"/>
  <c r="D998" i="13"/>
  <c r="B999" i="13"/>
  <c r="C999" i="13"/>
  <c r="D999" i="13"/>
  <c r="B1000" i="13"/>
  <c r="C1000" i="13"/>
  <c r="D1000" i="13"/>
  <c r="B1001" i="13"/>
  <c r="C1001" i="13"/>
  <c r="D1001" i="13"/>
  <c r="B1002" i="13"/>
  <c r="C1002" i="13"/>
  <c r="D1002" i="13"/>
  <c r="B1003" i="13"/>
  <c r="C1003" i="13"/>
  <c r="D1003" i="13"/>
  <c r="B1004" i="13"/>
  <c r="C1004" i="13"/>
  <c r="D1004" i="13"/>
  <c r="B1005" i="13"/>
  <c r="C1005" i="13"/>
  <c r="D1005" i="13"/>
  <c r="B1006" i="13"/>
  <c r="C1006" i="13"/>
  <c r="D1006" i="13"/>
  <c r="B1007" i="13"/>
  <c r="C1007" i="13"/>
  <c r="D1007" i="13"/>
  <c r="B1008" i="13"/>
  <c r="C1008" i="13"/>
  <c r="D1008" i="13"/>
  <c r="B1009" i="13"/>
  <c r="C1009" i="13"/>
  <c r="D1009" i="13"/>
  <c r="B1010" i="13"/>
  <c r="C1010" i="13"/>
  <c r="D1010" i="13"/>
  <c r="B1011" i="13"/>
  <c r="C1011" i="13"/>
  <c r="D1011" i="13"/>
  <c r="B1012" i="13"/>
  <c r="C1012" i="13"/>
  <c r="D1012" i="13"/>
  <c r="B1013" i="13"/>
  <c r="C1013" i="13"/>
  <c r="D1013" i="13"/>
  <c r="B1014" i="13"/>
  <c r="C1014" i="13"/>
  <c r="D1014" i="13"/>
  <c r="B1015" i="13"/>
  <c r="C1015" i="13"/>
  <c r="D1015" i="13"/>
  <c r="B1016" i="13"/>
  <c r="C1016" i="13"/>
  <c r="D1016" i="13"/>
  <c r="B1017" i="13"/>
  <c r="C1017" i="13"/>
  <c r="D1017" i="13"/>
  <c r="B1018" i="13"/>
  <c r="C1018" i="13"/>
  <c r="D1018" i="13"/>
  <c r="B1019" i="13"/>
  <c r="C1019" i="13"/>
  <c r="D1019" i="13"/>
  <c r="B1020" i="13"/>
  <c r="C1020" i="13"/>
  <c r="D1020" i="13"/>
  <c r="B1021" i="13"/>
  <c r="C1021" i="13"/>
  <c r="D1021" i="13"/>
  <c r="B1022" i="13"/>
  <c r="C1022" i="13"/>
  <c r="D1022" i="13"/>
  <c r="B1023" i="13"/>
  <c r="C1023" i="13"/>
  <c r="D1023" i="13"/>
  <c r="B1024" i="13"/>
  <c r="C1024" i="13"/>
  <c r="D1024" i="13"/>
  <c r="B1025" i="13"/>
  <c r="C1025" i="13"/>
  <c r="D1025" i="13"/>
  <c r="B1026" i="13"/>
  <c r="C1026" i="13"/>
  <c r="D1026" i="13"/>
  <c r="B1027" i="13"/>
  <c r="C1027" i="13"/>
  <c r="D1027" i="13"/>
  <c r="B1028" i="13"/>
  <c r="C1028" i="13"/>
  <c r="D1028" i="13"/>
  <c r="B1029" i="13"/>
  <c r="C1029" i="13"/>
  <c r="D1029" i="13"/>
  <c r="B1030" i="13"/>
  <c r="C1030" i="13"/>
  <c r="D1030" i="13"/>
  <c r="B1031" i="13"/>
  <c r="C1031" i="13"/>
  <c r="D1031" i="13"/>
  <c r="B1032" i="13"/>
  <c r="C1032" i="13"/>
  <c r="D1032" i="13"/>
  <c r="B1033" i="13"/>
  <c r="C1033" i="13"/>
  <c r="D1033" i="13"/>
  <c r="B1034" i="13"/>
  <c r="C1034" i="13"/>
  <c r="D1034" i="13"/>
  <c r="B1035" i="13"/>
  <c r="C1035" i="13"/>
  <c r="D1035" i="13"/>
  <c r="B1036" i="13"/>
  <c r="C1036" i="13"/>
  <c r="D1036" i="13"/>
  <c r="B1037" i="13"/>
  <c r="C1037" i="13"/>
  <c r="D1037" i="13"/>
  <c r="B1038" i="13"/>
  <c r="C1038" i="13"/>
  <c r="D1038" i="13"/>
  <c r="B1039" i="13"/>
  <c r="C1039" i="13"/>
  <c r="D1039" i="13"/>
  <c r="B1040" i="13"/>
  <c r="C1040" i="13"/>
  <c r="D1040" i="13"/>
  <c r="B1041" i="13"/>
  <c r="C1041" i="13"/>
  <c r="D1041" i="13"/>
  <c r="B1042" i="13"/>
  <c r="C1042" i="13"/>
  <c r="D1042" i="13"/>
  <c r="B1043" i="13"/>
  <c r="C1043" i="13"/>
  <c r="D1043" i="13"/>
  <c r="B1044" i="13"/>
  <c r="C1044" i="13"/>
  <c r="D1044" i="13"/>
  <c r="B1045" i="13"/>
  <c r="C1045" i="13"/>
  <c r="D1045" i="13"/>
  <c r="B1046" i="13"/>
  <c r="C1046" i="13"/>
  <c r="D1046" i="13"/>
  <c r="B1047" i="13"/>
  <c r="C1047" i="13"/>
  <c r="D1047" i="13"/>
  <c r="B1048" i="13"/>
  <c r="C1048" i="13"/>
  <c r="D1048" i="13"/>
  <c r="B1049" i="13"/>
  <c r="C1049" i="13"/>
  <c r="D1049" i="13"/>
  <c r="B1050" i="13"/>
  <c r="C1050" i="13"/>
  <c r="D1050" i="13"/>
  <c r="B1051" i="13"/>
  <c r="C1051" i="13"/>
  <c r="D1051" i="13"/>
  <c r="B1052" i="13"/>
  <c r="C1052" i="13"/>
  <c r="D1052" i="13"/>
  <c r="B1053" i="13"/>
  <c r="C1053" i="13"/>
  <c r="D1053" i="13"/>
  <c r="B1054" i="13"/>
  <c r="C1054" i="13"/>
  <c r="D1054" i="13"/>
  <c r="B1055" i="13"/>
  <c r="C1055" i="13"/>
  <c r="D1055" i="13"/>
  <c r="B1056" i="13"/>
  <c r="C1056" i="13"/>
  <c r="D1056" i="13"/>
  <c r="B1057" i="13"/>
  <c r="C1057" i="13"/>
  <c r="D1057" i="13"/>
  <c r="B1058" i="13"/>
  <c r="C1058" i="13"/>
  <c r="D1058" i="13"/>
  <c r="B1059" i="13"/>
  <c r="C1059" i="13"/>
  <c r="D1059" i="13"/>
  <c r="B1060" i="13"/>
  <c r="C1060" i="13"/>
  <c r="D1060" i="13"/>
  <c r="B1061" i="13"/>
  <c r="C1061" i="13"/>
  <c r="D1061" i="13"/>
  <c r="B1062" i="13"/>
  <c r="C1062" i="13"/>
  <c r="D1062" i="13"/>
  <c r="B1063" i="13"/>
  <c r="C1063" i="13"/>
  <c r="D1063" i="13"/>
  <c r="B1064" i="13"/>
  <c r="C1064" i="13"/>
  <c r="D1064" i="13"/>
  <c r="B1065" i="13"/>
  <c r="C1065" i="13"/>
  <c r="D1065" i="13"/>
  <c r="B1066" i="13"/>
  <c r="C1066" i="13"/>
  <c r="D1066" i="13"/>
  <c r="B1067" i="13"/>
  <c r="C1067" i="13"/>
  <c r="D1067" i="13"/>
  <c r="B1068" i="13"/>
  <c r="C1068" i="13"/>
  <c r="D1068" i="13"/>
  <c r="B1069" i="13"/>
  <c r="C1069" i="13"/>
  <c r="D1069" i="13"/>
  <c r="B1070" i="13"/>
  <c r="C1070" i="13"/>
  <c r="D1070" i="13"/>
  <c r="B1071" i="13"/>
  <c r="C1071" i="13"/>
  <c r="D1071" i="13"/>
  <c r="B1072" i="13"/>
  <c r="C1072" i="13"/>
  <c r="D1072" i="13"/>
  <c r="B1073" i="13"/>
  <c r="C1073" i="13"/>
  <c r="D1073" i="13"/>
  <c r="B1074" i="13"/>
  <c r="C1074" i="13"/>
  <c r="D1074" i="13"/>
  <c r="B1075" i="13"/>
  <c r="C1075" i="13"/>
  <c r="D1075" i="13"/>
  <c r="B1076" i="13"/>
  <c r="C1076" i="13"/>
  <c r="D1076" i="13"/>
  <c r="B1077" i="13"/>
  <c r="C1077" i="13"/>
  <c r="D1077" i="13"/>
  <c r="B1078" i="13"/>
  <c r="C1078" i="13"/>
  <c r="D1078" i="13"/>
  <c r="B1079" i="13"/>
  <c r="C1079" i="13"/>
  <c r="D1079" i="13"/>
  <c r="B1080" i="13"/>
  <c r="C1080" i="13"/>
  <c r="D1080" i="13"/>
  <c r="B1081" i="13"/>
  <c r="C1081" i="13"/>
  <c r="D1081" i="13"/>
  <c r="B1082" i="13"/>
  <c r="C1082" i="13"/>
  <c r="D1082" i="13"/>
  <c r="B1083" i="13"/>
  <c r="C1083" i="13"/>
  <c r="D1083" i="13"/>
  <c r="B1084" i="13"/>
  <c r="C1084" i="13"/>
  <c r="D1084" i="13"/>
  <c r="B1085" i="13"/>
  <c r="C1085" i="13"/>
  <c r="D1085" i="13"/>
  <c r="B1086" i="13"/>
  <c r="C1086" i="13"/>
  <c r="D1086" i="13"/>
  <c r="B1087" i="13"/>
  <c r="C1087" i="13"/>
  <c r="D1087" i="13"/>
  <c r="B1088" i="13"/>
  <c r="C1088" i="13"/>
  <c r="D1088" i="13"/>
  <c r="B1089" i="13"/>
  <c r="C1089" i="13"/>
  <c r="D1089" i="13"/>
  <c r="B1090" i="13"/>
  <c r="C1090" i="13"/>
  <c r="D1090" i="13"/>
  <c r="B1091" i="13"/>
  <c r="C1091" i="13"/>
  <c r="D1091" i="13"/>
  <c r="B1092" i="13"/>
  <c r="C1092" i="13"/>
  <c r="D1092" i="13"/>
  <c r="B1093" i="13"/>
  <c r="C1093" i="13"/>
  <c r="D1093" i="13"/>
  <c r="B1094" i="13"/>
  <c r="C1094" i="13"/>
  <c r="D1094" i="13"/>
  <c r="B1095" i="13"/>
  <c r="C1095" i="13"/>
  <c r="D1095" i="13"/>
  <c r="B1096" i="13"/>
  <c r="C1096" i="13"/>
  <c r="D1096" i="13"/>
  <c r="B1097" i="13"/>
  <c r="C1097" i="13"/>
  <c r="D1097" i="13"/>
  <c r="B1098" i="13"/>
  <c r="C1098" i="13"/>
  <c r="D1098" i="13"/>
  <c r="B1099" i="13"/>
  <c r="C1099" i="13"/>
  <c r="D1099" i="13"/>
  <c r="B1100" i="13"/>
  <c r="C1100" i="13"/>
  <c r="D1100" i="13"/>
  <c r="B1101" i="13"/>
  <c r="C1101" i="13"/>
  <c r="D1101" i="13"/>
  <c r="B1102" i="13"/>
  <c r="C1102" i="13"/>
  <c r="D1102" i="13"/>
  <c r="B1103" i="13"/>
  <c r="C1103" i="13"/>
  <c r="D1103" i="13"/>
  <c r="B1104" i="13"/>
  <c r="C1104" i="13"/>
  <c r="D1104" i="13"/>
  <c r="B1105" i="13"/>
  <c r="C1105" i="13"/>
  <c r="D1105" i="13"/>
  <c r="B1106" i="13"/>
  <c r="C1106" i="13"/>
  <c r="D1106" i="13"/>
  <c r="B1107" i="13"/>
  <c r="C1107" i="13"/>
  <c r="D1107" i="13"/>
  <c r="B1108" i="13"/>
  <c r="C1108" i="13"/>
  <c r="D1108" i="13"/>
  <c r="B1109" i="13"/>
  <c r="C1109" i="13"/>
  <c r="D1109" i="13"/>
  <c r="B1110" i="13"/>
  <c r="C1110" i="13"/>
  <c r="D1110" i="13"/>
  <c r="B1111" i="13"/>
  <c r="C1111" i="13"/>
  <c r="D1111" i="13"/>
  <c r="B1112" i="13"/>
  <c r="C1112" i="13"/>
  <c r="D1112" i="13"/>
  <c r="B1113" i="13"/>
  <c r="C1113" i="13"/>
  <c r="D1113" i="13"/>
  <c r="B1114" i="13"/>
  <c r="C1114" i="13"/>
  <c r="D1114" i="13"/>
  <c r="B1115" i="13"/>
  <c r="C1115" i="13"/>
  <c r="D1115" i="13"/>
  <c r="B1116" i="13"/>
  <c r="C1116" i="13"/>
  <c r="D1116" i="13"/>
  <c r="B1117" i="13"/>
  <c r="C1117" i="13"/>
  <c r="D1117" i="13"/>
  <c r="B1118" i="13"/>
  <c r="C1118" i="13"/>
  <c r="D1118" i="13"/>
  <c r="B1119" i="13"/>
  <c r="C1119" i="13"/>
  <c r="D1119" i="13"/>
  <c r="B1120" i="13"/>
  <c r="C1120" i="13"/>
  <c r="D1120" i="13"/>
  <c r="B1121" i="13"/>
  <c r="C1121" i="13"/>
  <c r="D1121" i="13"/>
  <c r="B1122" i="13"/>
  <c r="C1122" i="13"/>
  <c r="D1122" i="13"/>
  <c r="B1123" i="13"/>
  <c r="C1123" i="13"/>
  <c r="D1123" i="13"/>
  <c r="B1124" i="13"/>
  <c r="C1124" i="13"/>
  <c r="D1124" i="13"/>
  <c r="B1125" i="13"/>
  <c r="C1125" i="13"/>
  <c r="D1125" i="13"/>
  <c r="B1126" i="13"/>
  <c r="C1126" i="13"/>
  <c r="D1126" i="13"/>
  <c r="B1127" i="13"/>
  <c r="C1127" i="13"/>
  <c r="D1127" i="13"/>
  <c r="B1128" i="13"/>
  <c r="C1128" i="13"/>
  <c r="D1128" i="13"/>
  <c r="B1129" i="13"/>
  <c r="C1129" i="13"/>
  <c r="D1129" i="13"/>
  <c r="B1130" i="13"/>
  <c r="C1130" i="13"/>
  <c r="D1130" i="13"/>
  <c r="B1131" i="13"/>
  <c r="C1131" i="13"/>
  <c r="D1131" i="13"/>
  <c r="B1132" i="13"/>
  <c r="C1132" i="13"/>
  <c r="D1132" i="13"/>
  <c r="B1133" i="13"/>
  <c r="C1133" i="13"/>
  <c r="D1133" i="13"/>
  <c r="B1134" i="13"/>
  <c r="C1134" i="13"/>
  <c r="D1134" i="13"/>
  <c r="B1135" i="13"/>
  <c r="C1135" i="13"/>
  <c r="D1135" i="13"/>
  <c r="B1136" i="13"/>
  <c r="C1136" i="13"/>
  <c r="D1136" i="13"/>
  <c r="B1137" i="13"/>
  <c r="C1137" i="13"/>
  <c r="D1137" i="13"/>
  <c r="B1138" i="13"/>
  <c r="C1138" i="13"/>
  <c r="D1138" i="13"/>
  <c r="B1139" i="13"/>
  <c r="C1139" i="13"/>
  <c r="D1139" i="13"/>
  <c r="B1140" i="13"/>
  <c r="C1140" i="13"/>
  <c r="D1140" i="13"/>
  <c r="B1141" i="13"/>
  <c r="C1141" i="13"/>
  <c r="D1141" i="13"/>
  <c r="B1142" i="13"/>
  <c r="C1142" i="13"/>
  <c r="D1142" i="13"/>
  <c r="B1143" i="13"/>
  <c r="C1143" i="13"/>
  <c r="D1143" i="13"/>
  <c r="B1144" i="13"/>
  <c r="C1144" i="13"/>
  <c r="D1144" i="13"/>
  <c r="B1145" i="13"/>
  <c r="C1145" i="13"/>
  <c r="D1145" i="13"/>
  <c r="B1146" i="13"/>
  <c r="C1146" i="13"/>
  <c r="D1146" i="13"/>
  <c r="B1147" i="13"/>
  <c r="C1147" i="13"/>
  <c r="D1147" i="13"/>
  <c r="B1148" i="13"/>
  <c r="C1148" i="13"/>
  <c r="D1148" i="13"/>
  <c r="B1149" i="13"/>
  <c r="C1149" i="13"/>
  <c r="D1149" i="13"/>
  <c r="B1150" i="13"/>
  <c r="C1150" i="13"/>
  <c r="D1150" i="13"/>
  <c r="B1151" i="13"/>
  <c r="C1151" i="13"/>
  <c r="D1151" i="13"/>
  <c r="B1152" i="13"/>
  <c r="C1152" i="13"/>
  <c r="D1152" i="13"/>
  <c r="B1153" i="13"/>
  <c r="C1153" i="13"/>
  <c r="D1153" i="13"/>
  <c r="B1154" i="13"/>
  <c r="C1154" i="13"/>
  <c r="D1154" i="13"/>
  <c r="B1155" i="13"/>
  <c r="C1155" i="13"/>
  <c r="D1155" i="13"/>
  <c r="B1156" i="13"/>
  <c r="C1156" i="13"/>
  <c r="D1156" i="13"/>
  <c r="B1157" i="13"/>
  <c r="C1157" i="13"/>
  <c r="D1157" i="13"/>
  <c r="B1158" i="13"/>
  <c r="C1158" i="13"/>
  <c r="D1158" i="13"/>
  <c r="B1159" i="13"/>
  <c r="C1159" i="13"/>
  <c r="D1159" i="13"/>
  <c r="B1160" i="13"/>
  <c r="C1160" i="13"/>
  <c r="D1160" i="13"/>
  <c r="B1161" i="13"/>
  <c r="C1161" i="13"/>
  <c r="D1161" i="13"/>
  <c r="B1162" i="13"/>
  <c r="C1162" i="13"/>
  <c r="D1162" i="13"/>
  <c r="B1163" i="13"/>
  <c r="C1163" i="13"/>
  <c r="D1163" i="13"/>
  <c r="B1164" i="13"/>
  <c r="C1164" i="13"/>
  <c r="D1164" i="13"/>
  <c r="B1165" i="13"/>
  <c r="C1165" i="13"/>
  <c r="D1165" i="13"/>
  <c r="B1166" i="13"/>
  <c r="C1166" i="13"/>
  <c r="D1166" i="13"/>
  <c r="B1167" i="13"/>
  <c r="C1167" i="13"/>
  <c r="D1167" i="13"/>
  <c r="B1168" i="13"/>
  <c r="C1168" i="13"/>
  <c r="D1168" i="13"/>
  <c r="B1169" i="13"/>
  <c r="C1169" i="13"/>
  <c r="D1169" i="13"/>
  <c r="B1170" i="13"/>
  <c r="C1170" i="13"/>
  <c r="D1170" i="13"/>
  <c r="B1171" i="13"/>
  <c r="C1171" i="13"/>
  <c r="D1171" i="13"/>
  <c r="B1172" i="13"/>
  <c r="C1172" i="13"/>
  <c r="D1172" i="13"/>
  <c r="B1173" i="13"/>
  <c r="C1173" i="13"/>
  <c r="D1173" i="13"/>
  <c r="B1174" i="13"/>
  <c r="C1174" i="13"/>
  <c r="D1174" i="13"/>
  <c r="B1175" i="13"/>
  <c r="C1175" i="13"/>
  <c r="D1175" i="13"/>
  <c r="B1176" i="13"/>
  <c r="C1176" i="13"/>
  <c r="D1176" i="13"/>
  <c r="B1177" i="13"/>
  <c r="C1177" i="13"/>
  <c r="D1177" i="13"/>
  <c r="B1178" i="13"/>
  <c r="C1178" i="13"/>
  <c r="D1178" i="13"/>
  <c r="B1179" i="13"/>
  <c r="C1179" i="13"/>
  <c r="D1179" i="13"/>
  <c r="B1180" i="13"/>
  <c r="C1180" i="13"/>
  <c r="D1180" i="13"/>
  <c r="B1181" i="13"/>
  <c r="C1181" i="13"/>
  <c r="D1181" i="13"/>
  <c r="B1182" i="13"/>
  <c r="C1182" i="13"/>
  <c r="D1182" i="13"/>
  <c r="B1183" i="13"/>
  <c r="C1183" i="13"/>
  <c r="D1183" i="13"/>
  <c r="B1184" i="13"/>
  <c r="C1184" i="13"/>
  <c r="D1184" i="13"/>
  <c r="B1185" i="13"/>
  <c r="C1185" i="13"/>
  <c r="D1185" i="13"/>
  <c r="B1186" i="13"/>
  <c r="C1186" i="13"/>
  <c r="D1186" i="13"/>
  <c r="B1187" i="13"/>
  <c r="C1187" i="13"/>
  <c r="D1187" i="13"/>
  <c r="B1188" i="13"/>
  <c r="C1188" i="13"/>
  <c r="D1188" i="13"/>
  <c r="B1189" i="13"/>
  <c r="C1189" i="13"/>
  <c r="D1189" i="13"/>
  <c r="B1190" i="13"/>
  <c r="C1190" i="13"/>
  <c r="D1190" i="13"/>
  <c r="B1191" i="13"/>
  <c r="C1191" i="13"/>
  <c r="D1191" i="13"/>
  <c r="B1192" i="13"/>
  <c r="C1192" i="13"/>
  <c r="D1192" i="13"/>
  <c r="B1193" i="13"/>
  <c r="C1193" i="13"/>
  <c r="D1193" i="13"/>
  <c r="B1194" i="13"/>
  <c r="C1194" i="13"/>
  <c r="D1194" i="13"/>
  <c r="B1195" i="13"/>
  <c r="C1195" i="13"/>
  <c r="D1195" i="13"/>
  <c r="B1196" i="13"/>
  <c r="C1196" i="13"/>
  <c r="D1196" i="13"/>
  <c r="B1197" i="13"/>
  <c r="C1197" i="13"/>
  <c r="D1197" i="13"/>
  <c r="B1198" i="13"/>
  <c r="C1198" i="13"/>
  <c r="D1198" i="13"/>
  <c r="B1199" i="13"/>
  <c r="C1199" i="13"/>
  <c r="D1199" i="13"/>
  <c r="B1200" i="13"/>
  <c r="C1200" i="13"/>
  <c r="D1200" i="13"/>
  <c r="B1201" i="13"/>
  <c r="C1201" i="13"/>
  <c r="D1201" i="13"/>
  <c r="B1202" i="13"/>
  <c r="C1202" i="13"/>
  <c r="D1202" i="13"/>
  <c r="B1203" i="13"/>
  <c r="C1203" i="13"/>
  <c r="D1203" i="13"/>
  <c r="B1204" i="13"/>
  <c r="C1204" i="13"/>
  <c r="D1204" i="13"/>
  <c r="B1205" i="13"/>
  <c r="C1205" i="13"/>
  <c r="D1205" i="13"/>
  <c r="B1206" i="13"/>
  <c r="C1206" i="13"/>
  <c r="D1206" i="13"/>
  <c r="B1207" i="13"/>
  <c r="C1207" i="13"/>
  <c r="D1207" i="13"/>
  <c r="B1208" i="13"/>
  <c r="C1208" i="13"/>
  <c r="D1208" i="13"/>
  <c r="B1209" i="13"/>
  <c r="C1209" i="13"/>
  <c r="D1209" i="13"/>
  <c r="B1210" i="13"/>
  <c r="C1210" i="13"/>
  <c r="D1210" i="13"/>
  <c r="B1211" i="13"/>
  <c r="C1211" i="13"/>
  <c r="D1211" i="13"/>
  <c r="A1212" i="13"/>
  <c r="B1212" i="13"/>
  <c r="C1212" i="13"/>
  <c r="D1212" i="13"/>
  <c r="A1213" i="13"/>
  <c r="B1213" i="13"/>
  <c r="C1213" i="13"/>
  <c r="D1213" i="13"/>
  <c r="A1214" i="13"/>
  <c r="B1214" i="13"/>
  <c r="C1214" i="13"/>
  <c r="D1214" i="13"/>
  <c r="A1215" i="13"/>
  <c r="B1215" i="13"/>
  <c r="C1215" i="13"/>
  <c r="D1215" i="13"/>
  <c r="B660" i="13"/>
  <c r="C660" i="13"/>
  <c r="D660" i="13"/>
  <c r="B661" i="13"/>
  <c r="C661" i="13"/>
  <c r="D661" i="13"/>
  <c r="B658" i="13"/>
  <c r="C658" i="13"/>
  <c r="D658" i="13"/>
  <c r="B659" i="13"/>
  <c r="C659" i="13"/>
  <c r="D659" i="13"/>
  <c r="B653" i="13"/>
  <c r="C653" i="13"/>
  <c r="D653" i="13"/>
  <c r="B654" i="13"/>
  <c r="C654" i="13"/>
  <c r="D654" i="13"/>
  <c r="B655" i="13"/>
  <c r="C655" i="13"/>
  <c r="D655" i="13"/>
  <c r="B656" i="13"/>
  <c r="C656" i="13"/>
  <c r="D656" i="13"/>
  <c r="B657" i="13"/>
  <c r="C657" i="13"/>
  <c r="D657" i="13"/>
  <c r="B5" i="13"/>
  <c r="C5" i="13"/>
  <c r="D5" i="13"/>
  <c r="B6" i="13"/>
  <c r="C6" i="13"/>
  <c r="D6" i="13"/>
  <c r="B7" i="13"/>
  <c r="C7" i="13"/>
  <c r="D7" i="13"/>
  <c r="B8" i="13"/>
  <c r="C8" i="13"/>
  <c r="D8" i="13"/>
  <c r="B9" i="13"/>
  <c r="C9" i="13"/>
  <c r="D9" i="13"/>
  <c r="B10" i="13"/>
  <c r="C10" i="13"/>
  <c r="D10" i="13"/>
  <c r="B11" i="13"/>
  <c r="C11" i="13"/>
  <c r="D11" i="13"/>
  <c r="B12" i="13"/>
  <c r="C12" i="13"/>
  <c r="D12" i="13"/>
  <c r="B13" i="13"/>
  <c r="C13" i="13"/>
  <c r="D13" i="13"/>
  <c r="B14" i="13"/>
  <c r="C14" i="13"/>
  <c r="D14" i="13"/>
  <c r="B15" i="13"/>
  <c r="C15" i="13"/>
  <c r="D15" i="13"/>
  <c r="B16" i="13"/>
  <c r="C16" i="13"/>
  <c r="D16" i="13"/>
  <c r="B17" i="13"/>
  <c r="C17" i="13"/>
  <c r="D17" i="13"/>
  <c r="B18" i="13"/>
  <c r="C18" i="13"/>
  <c r="D18" i="13"/>
  <c r="B19" i="13"/>
  <c r="C19" i="13"/>
  <c r="D19" i="13"/>
  <c r="B20" i="13"/>
  <c r="C20" i="13"/>
  <c r="D20" i="13"/>
  <c r="B21" i="13"/>
  <c r="C21" i="13"/>
  <c r="D21" i="13"/>
  <c r="B22" i="13"/>
  <c r="C22" i="13"/>
  <c r="D22" i="13"/>
  <c r="B23" i="13"/>
  <c r="C23" i="13"/>
  <c r="D23" i="13"/>
  <c r="B24" i="13"/>
  <c r="C24" i="13"/>
  <c r="D24" i="13"/>
  <c r="B25" i="13"/>
  <c r="C25" i="13"/>
  <c r="D25" i="13"/>
  <c r="B26" i="13"/>
  <c r="C26" i="13"/>
  <c r="D26" i="13"/>
  <c r="B27" i="13"/>
  <c r="C27" i="13"/>
  <c r="D27" i="13"/>
  <c r="B28" i="13"/>
  <c r="C28" i="13"/>
  <c r="D28" i="13"/>
  <c r="B29" i="13"/>
  <c r="C29" i="13"/>
  <c r="D29" i="13"/>
  <c r="B30" i="13"/>
  <c r="C30" i="13"/>
  <c r="D30" i="13"/>
  <c r="B31" i="13"/>
  <c r="C31" i="13"/>
  <c r="D31" i="13"/>
  <c r="B32" i="13"/>
  <c r="C32" i="13"/>
  <c r="D32" i="13"/>
  <c r="B33" i="13"/>
  <c r="C33" i="13"/>
  <c r="D33" i="13"/>
  <c r="B34" i="13"/>
  <c r="C34" i="13"/>
  <c r="D34" i="13"/>
  <c r="B35" i="13"/>
  <c r="C35" i="13"/>
  <c r="D35" i="13"/>
  <c r="B36" i="13"/>
  <c r="C36" i="13"/>
  <c r="D36" i="13"/>
  <c r="B37" i="13"/>
  <c r="C37" i="13"/>
  <c r="D37" i="13"/>
  <c r="B38" i="13"/>
  <c r="C38" i="13"/>
  <c r="D38" i="13"/>
  <c r="B39" i="13"/>
  <c r="C39" i="13"/>
  <c r="D39" i="13"/>
  <c r="B40" i="13"/>
  <c r="C40" i="13"/>
  <c r="D40" i="13"/>
  <c r="B41" i="13"/>
  <c r="C41" i="13"/>
  <c r="D41" i="13"/>
  <c r="B42" i="13"/>
  <c r="C42" i="13"/>
  <c r="D42" i="13"/>
  <c r="B43" i="13"/>
  <c r="C43" i="13"/>
  <c r="D43" i="13"/>
  <c r="B44" i="13"/>
  <c r="C44" i="13"/>
  <c r="D44" i="13"/>
  <c r="B45" i="13"/>
  <c r="C45" i="13"/>
  <c r="D45" i="13"/>
  <c r="B46" i="13"/>
  <c r="C46" i="13"/>
  <c r="D46" i="13"/>
  <c r="B47" i="13"/>
  <c r="C47" i="13"/>
  <c r="D47" i="13"/>
  <c r="B48" i="13"/>
  <c r="C48" i="13"/>
  <c r="D48" i="13"/>
  <c r="B49" i="13"/>
  <c r="C49" i="13"/>
  <c r="D49" i="13"/>
  <c r="B50" i="13"/>
  <c r="C50" i="13"/>
  <c r="D50" i="13"/>
  <c r="B51" i="13"/>
  <c r="C51" i="13"/>
  <c r="D51" i="13"/>
  <c r="B52" i="13"/>
  <c r="C52" i="13"/>
  <c r="D52" i="13"/>
  <c r="B53" i="13"/>
  <c r="C53" i="13"/>
  <c r="D53" i="13"/>
  <c r="B54" i="13"/>
  <c r="C54" i="13"/>
  <c r="D54" i="13"/>
  <c r="B55" i="13"/>
  <c r="C55" i="13"/>
  <c r="D55" i="13"/>
  <c r="B56" i="13"/>
  <c r="C56" i="13"/>
  <c r="D56" i="13"/>
  <c r="B57" i="13"/>
  <c r="C57" i="13"/>
  <c r="D57" i="13"/>
  <c r="B58" i="13"/>
  <c r="C58" i="13"/>
  <c r="D58" i="13"/>
  <c r="B59" i="13"/>
  <c r="C59" i="13"/>
  <c r="D59" i="13"/>
  <c r="B60" i="13"/>
  <c r="C60" i="13"/>
  <c r="D60" i="13"/>
  <c r="B61" i="13"/>
  <c r="C61" i="13"/>
  <c r="D61" i="13"/>
  <c r="B62" i="13"/>
  <c r="C62" i="13"/>
  <c r="D62" i="13"/>
  <c r="B63" i="13"/>
  <c r="C63" i="13"/>
  <c r="D63" i="13"/>
  <c r="B64" i="13"/>
  <c r="C64" i="13"/>
  <c r="D64" i="13"/>
  <c r="B65" i="13"/>
  <c r="C65" i="13"/>
  <c r="D65" i="13"/>
  <c r="B66" i="13"/>
  <c r="C66" i="13"/>
  <c r="D66" i="13"/>
  <c r="B67" i="13"/>
  <c r="C67" i="13"/>
  <c r="D67" i="13"/>
  <c r="B68" i="13"/>
  <c r="C68" i="13"/>
  <c r="D68" i="13"/>
  <c r="B69" i="13"/>
  <c r="C69" i="13"/>
  <c r="D69" i="13"/>
  <c r="B70" i="13"/>
  <c r="C70" i="13"/>
  <c r="D70" i="13"/>
  <c r="B71" i="13"/>
  <c r="C71" i="13"/>
  <c r="D71" i="13"/>
  <c r="B72" i="13"/>
  <c r="C72" i="13"/>
  <c r="D72" i="13"/>
  <c r="B73" i="13"/>
  <c r="C73" i="13"/>
  <c r="D73" i="13"/>
  <c r="B74" i="13"/>
  <c r="C74" i="13"/>
  <c r="D74" i="13"/>
  <c r="B75" i="13"/>
  <c r="C75" i="13"/>
  <c r="D75" i="13"/>
  <c r="B76" i="13"/>
  <c r="C76" i="13"/>
  <c r="D76" i="13"/>
  <c r="B77" i="13"/>
  <c r="C77" i="13"/>
  <c r="D77" i="13"/>
  <c r="B78" i="13"/>
  <c r="C78" i="13"/>
  <c r="D78" i="13"/>
  <c r="B79" i="13"/>
  <c r="C79" i="13"/>
  <c r="D79" i="13"/>
  <c r="B80" i="13"/>
  <c r="C80" i="13"/>
  <c r="D80" i="13"/>
  <c r="B81" i="13"/>
  <c r="C81" i="13"/>
  <c r="D81" i="13"/>
  <c r="B82" i="13"/>
  <c r="C82" i="13"/>
  <c r="D82" i="13"/>
  <c r="B83" i="13"/>
  <c r="C83" i="13"/>
  <c r="D83" i="13"/>
  <c r="B84" i="13"/>
  <c r="C84" i="13"/>
  <c r="D84" i="13"/>
  <c r="B85" i="13"/>
  <c r="C85" i="13"/>
  <c r="D85" i="13"/>
  <c r="B86" i="13"/>
  <c r="C86" i="13"/>
  <c r="D86" i="13"/>
  <c r="B87" i="13"/>
  <c r="C87" i="13"/>
  <c r="D87" i="13"/>
  <c r="B88" i="13"/>
  <c r="C88" i="13"/>
  <c r="D88" i="13"/>
  <c r="B89" i="13"/>
  <c r="C89" i="13"/>
  <c r="D89" i="13"/>
  <c r="B90" i="13"/>
  <c r="C90" i="13"/>
  <c r="D90" i="13"/>
  <c r="B91" i="13"/>
  <c r="C91" i="13"/>
  <c r="D91" i="13"/>
  <c r="B92" i="13"/>
  <c r="C92" i="13"/>
  <c r="D92" i="13"/>
  <c r="B93" i="13"/>
  <c r="C93" i="13"/>
  <c r="D93" i="13"/>
  <c r="B94" i="13"/>
  <c r="C94" i="13"/>
  <c r="D94" i="13"/>
  <c r="B95" i="13"/>
  <c r="C95" i="13"/>
  <c r="D95" i="13"/>
  <c r="B96" i="13"/>
  <c r="C96" i="13"/>
  <c r="D96" i="13"/>
  <c r="B97" i="13"/>
  <c r="C97" i="13"/>
  <c r="D97" i="13"/>
  <c r="B98" i="13"/>
  <c r="C98" i="13"/>
  <c r="D98" i="13"/>
  <c r="B99" i="13"/>
  <c r="C99" i="13"/>
  <c r="D99" i="13"/>
  <c r="B100" i="13"/>
  <c r="C100" i="13"/>
  <c r="D100" i="13"/>
  <c r="B101" i="13"/>
  <c r="C101" i="13"/>
  <c r="D101" i="13"/>
  <c r="B102" i="13"/>
  <c r="C102" i="13"/>
  <c r="D102" i="13"/>
  <c r="B103" i="13"/>
  <c r="C103" i="13"/>
  <c r="D103" i="13"/>
  <c r="B104" i="13"/>
  <c r="C104" i="13"/>
  <c r="D104" i="13"/>
  <c r="B105" i="13"/>
  <c r="C105" i="13"/>
  <c r="D105" i="13"/>
  <c r="B106" i="13"/>
  <c r="C106" i="13"/>
  <c r="D106" i="13"/>
  <c r="B107" i="13"/>
  <c r="C107" i="13"/>
  <c r="D107" i="13"/>
  <c r="B108" i="13"/>
  <c r="C108" i="13"/>
  <c r="D108" i="13"/>
  <c r="B109" i="13"/>
  <c r="C109" i="13"/>
  <c r="D109" i="13"/>
  <c r="B110" i="13"/>
  <c r="C110" i="13"/>
  <c r="D110" i="13"/>
  <c r="B111" i="13"/>
  <c r="C111" i="13"/>
  <c r="D111" i="13"/>
  <c r="B112" i="13"/>
  <c r="C112" i="13"/>
  <c r="D112" i="13"/>
  <c r="B113" i="13"/>
  <c r="C113" i="13"/>
  <c r="D113" i="13"/>
  <c r="B114" i="13"/>
  <c r="C114" i="13"/>
  <c r="D114" i="13"/>
  <c r="B115" i="13"/>
  <c r="C115" i="13"/>
  <c r="D115" i="13"/>
  <c r="B116" i="13"/>
  <c r="C116" i="13"/>
  <c r="D116" i="13"/>
  <c r="B117" i="13"/>
  <c r="C117" i="13"/>
  <c r="D117" i="13"/>
  <c r="B118" i="13"/>
  <c r="C118" i="13"/>
  <c r="D118" i="13"/>
  <c r="B119" i="13"/>
  <c r="C119" i="13"/>
  <c r="D119" i="13"/>
  <c r="B120" i="13"/>
  <c r="C120" i="13"/>
  <c r="D120" i="13"/>
  <c r="B121" i="13"/>
  <c r="C121" i="13"/>
  <c r="D121" i="13"/>
  <c r="B122" i="13"/>
  <c r="C122" i="13"/>
  <c r="D122" i="13"/>
  <c r="B123" i="13"/>
  <c r="C123" i="13"/>
  <c r="D123" i="13"/>
  <c r="B124" i="13"/>
  <c r="C124" i="13"/>
  <c r="D124" i="13"/>
  <c r="B125" i="13"/>
  <c r="C125" i="13"/>
  <c r="D125" i="13"/>
  <c r="B126" i="13"/>
  <c r="C126" i="13"/>
  <c r="D126" i="13"/>
  <c r="B127" i="13"/>
  <c r="C127" i="13"/>
  <c r="D127" i="13"/>
  <c r="B128" i="13"/>
  <c r="C128" i="13"/>
  <c r="D128" i="13"/>
  <c r="B129" i="13"/>
  <c r="C129" i="13"/>
  <c r="D129" i="13"/>
  <c r="B130" i="13"/>
  <c r="C130" i="13"/>
  <c r="D130" i="13"/>
  <c r="B131" i="13"/>
  <c r="C131" i="13"/>
  <c r="D131" i="13"/>
  <c r="B132" i="13"/>
  <c r="C132" i="13"/>
  <c r="D132" i="13"/>
  <c r="B133" i="13"/>
  <c r="C133" i="13"/>
  <c r="D133" i="13"/>
  <c r="B134" i="13"/>
  <c r="C134" i="13"/>
  <c r="D134" i="13"/>
  <c r="B135" i="13"/>
  <c r="C135" i="13"/>
  <c r="D135" i="13"/>
  <c r="B136" i="13"/>
  <c r="C136" i="13"/>
  <c r="D136" i="13"/>
  <c r="B137" i="13"/>
  <c r="C137" i="13"/>
  <c r="D137" i="13"/>
  <c r="B138" i="13"/>
  <c r="C138" i="13"/>
  <c r="D138" i="13"/>
  <c r="B139" i="13"/>
  <c r="C139" i="13"/>
  <c r="D139" i="13"/>
  <c r="B140" i="13"/>
  <c r="C140" i="13"/>
  <c r="D140" i="13"/>
  <c r="B141" i="13"/>
  <c r="C141" i="13"/>
  <c r="D141" i="13"/>
  <c r="B142" i="13"/>
  <c r="C142" i="13"/>
  <c r="D142" i="13"/>
  <c r="B143" i="13"/>
  <c r="C143" i="13"/>
  <c r="D143" i="13"/>
  <c r="B144" i="13"/>
  <c r="C144" i="13"/>
  <c r="D144" i="13"/>
  <c r="B145" i="13"/>
  <c r="C145" i="13"/>
  <c r="D145" i="13"/>
  <c r="B146" i="13"/>
  <c r="C146" i="13"/>
  <c r="D146" i="13"/>
  <c r="B147" i="13"/>
  <c r="C147" i="13"/>
  <c r="D147" i="13"/>
  <c r="B148" i="13"/>
  <c r="C148" i="13"/>
  <c r="D148" i="13"/>
  <c r="B149" i="13"/>
  <c r="C149" i="13"/>
  <c r="D149" i="13"/>
  <c r="B150" i="13"/>
  <c r="C150" i="13"/>
  <c r="D150" i="13"/>
  <c r="B151" i="13"/>
  <c r="C151" i="13"/>
  <c r="D151" i="13"/>
  <c r="B152" i="13"/>
  <c r="C152" i="13"/>
  <c r="D152" i="13"/>
  <c r="B153" i="13"/>
  <c r="C153" i="13"/>
  <c r="D153" i="13"/>
  <c r="B154" i="13"/>
  <c r="C154" i="13"/>
  <c r="D154" i="13"/>
  <c r="B155" i="13"/>
  <c r="C155" i="13"/>
  <c r="D155" i="13"/>
  <c r="B156" i="13"/>
  <c r="C156" i="13"/>
  <c r="D156" i="13"/>
  <c r="B157" i="13"/>
  <c r="C157" i="13"/>
  <c r="D157" i="13"/>
  <c r="B158" i="13"/>
  <c r="C158" i="13"/>
  <c r="D158" i="13"/>
  <c r="B159" i="13"/>
  <c r="C159" i="13"/>
  <c r="D159" i="13"/>
  <c r="B160" i="13"/>
  <c r="C160" i="13"/>
  <c r="D160" i="13"/>
  <c r="B161" i="13"/>
  <c r="C161" i="13"/>
  <c r="D161" i="13"/>
  <c r="B162" i="13"/>
  <c r="C162" i="13"/>
  <c r="D162" i="13"/>
  <c r="B163" i="13"/>
  <c r="C163" i="13"/>
  <c r="D163" i="13"/>
  <c r="B164" i="13"/>
  <c r="C164" i="13"/>
  <c r="D164" i="13"/>
  <c r="B165" i="13"/>
  <c r="C165" i="13"/>
  <c r="D165" i="13"/>
  <c r="B166" i="13"/>
  <c r="C166" i="13"/>
  <c r="D166" i="13"/>
  <c r="B167" i="13"/>
  <c r="C167" i="13"/>
  <c r="D167" i="13"/>
  <c r="B168" i="13"/>
  <c r="C168" i="13"/>
  <c r="D168" i="13"/>
  <c r="B169" i="13"/>
  <c r="C169" i="13"/>
  <c r="D169" i="13"/>
  <c r="B170" i="13"/>
  <c r="C170" i="13"/>
  <c r="D170" i="13"/>
  <c r="B171" i="13"/>
  <c r="C171" i="13"/>
  <c r="D171" i="13"/>
  <c r="B172" i="13"/>
  <c r="C172" i="13"/>
  <c r="D172" i="13"/>
  <c r="B173" i="13"/>
  <c r="C173" i="13"/>
  <c r="D173" i="13"/>
  <c r="B174" i="13"/>
  <c r="C174" i="13"/>
  <c r="D174" i="13"/>
  <c r="B175" i="13"/>
  <c r="C175" i="13"/>
  <c r="D175" i="13"/>
  <c r="B176" i="13"/>
  <c r="C176" i="13"/>
  <c r="D176" i="13"/>
  <c r="B177" i="13"/>
  <c r="C177" i="13"/>
  <c r="D177" i="13"/>
  <c r="B178" i="13"/>
  <c r="C178" i="13"/>
  <c r="D178" i="13"/>
  <c r="B179" i="13"/>
  <c r="C179" i="13"/>
  <c r="D179" i="13"/>
  <c r="B180" i="13"/>
  <c r="C180" i="13"/>
  <c r="D180" i="13"/>
  <c r="B181" i="13"/>
  <c r="C181" i="13"/>
  <c r="D181" i="13"/>
  <c r="B182" i="13"/>
  <c r="C182" i="13"/>
  <c r="D182" i="13"/>
  <c r="B183" i="13"/>
  <c r="C183" i="13"/>
  <c r="D183" i="13"/>
  <c r="B184" i="13"/>
  <c r="C184" i="13"/>
  <c r="D184" i="13"/>
  <c r="B185" i="13"/>
  <c r="C185" i="13"/>
  <c r="D185" i="13"/>
  <c r="B186" i="13"/>
  <c r="C186" i="13"/>
  <c r="D186" i="13"/>
  <c r="B187" i="13"/>
  <c r="C187" i="13"/>
  <c r="D187" i="13"/>
  <c r="B188" i="13"/>
  <c r="C188" i="13"/>
  <c r="D188" i="13"/>
  <c r="B189" i="13"/>
  <c r="C189" i="13"/>
  <c r="D189" i="13"/>
  <c r="B190" i="13"/>
  <c r="C190" i="13"/>
  <c r="D190" i="13"/>
  <c r="B191" i="13"/>
  <c r="C191" i="13"/>
  <c r="D191" i="13"/>
  <c r="B192" i="13"/>
  <c r="C192" i="13"/>
  <c r="D192" i="13"/>
  <c r="B193" i="13"/>
  <c r="C193" i="13"/>
  <c r="D193" i="13"/>
  <c r="B194" i="13"/>
  <c r="C194" i="13"/>
  <c r="D194" i="13"/>
  <c r="B195" i="13"/>
  <c r="C195" i="13"/>
  <c r="D195" i="13"/>
  <c r="B196" i="13"/>
  <c r="C196" i="13"/>
  <c r="D196" i="13"/>
  <c r="B197" i="13"/>
  <c r="C197" i="13"/>
  <c r="D197" i="13"/>
  <c r="B198" i="13"/>
  <c r="C198" i="13"/>
  <c r="D198" i="13"/>
  <c r="B199" i="13"/>
  <c r="C199" i="13"/>
  <c r="D199" i="13"/>
  <c r="B200" i="13"/>
  <c r="C200" i="13"/>
  <c r="D200" i="13"/>
  <c r="B201" i="13"/>
  <c r="C201" i="13"/>
  <c r="D201" i="13"/>
  <c r="B202" i="13"/>
  <c r="C202" i="13"/>
  <c r="D202" i="13"/>
  <c r="B203" i="13"/>
  <c r="C203" i="13"/>
  <c r="D203" i="13"/>
  <c r="B204" i="13"/>
  <c r="C204" i="13"/>
  <c r="D204" i="13"/>
  <c r="B205" i="13"/>
  <c r="C205" i="13"/>
  <c r="D205" i="13"/>
  <c r="B206" i="13"/>
  <c r="C206" i="13"/>
  <c r="D206" i="13"/>
  <c r="B207" i="13"/>
  <c r="C207" i="13"/>
  <c r="D207" i="13"/>
  <c r="B208" i="13"/>
  <c r="C208" i="13"/>
  <c r="D208" i="13"/>
  <c r="B209" i="13"/>
  <c r="C209" i="13"/>
  <c r="D209" i="13"/>
  <c r="B210" i="13"/>
  <c r="C210" i="13"/>
  <c r="D210" i="13"/>
  <c r="B211" i="13"/>
  <c r="C211" i="13"/>
  <c r="D211" i="13"/>
  <c r="B212" i="13"/>
  <c r="C212" i="13"/>
  <c r="D212" i="13"/>
  <c r="B213" i="13"/>
  <c r="C213" i="13"/>
  <c r="D213" i="13"/>
  <c r="B214" i="13"/>
  <c r="C214" i="13"/>
  <c r="D214" i="13"/>
  <c r="B215" i="13"/>
  <c r="C215" i="13"/>
  <c r="D215" i="13"/>
  <c r="B216" i="13"/>
  <c r="C216" i="13"/>
  <c r="D216" i="13"/>
  <c r="B217" i="13"/>
  <c r="C217" i="13"/>
  <c r="D217" i="13"/>
  <c r="B218" i="13"/>
  <c r="C218" i="13"/>
  <c r="D218" i="13"/>
  <c r="B219" i="13"/>
  <c r="C219" i="13"/>
  <c r="D219" i="13"/>
  <c r="B220" i="13"/>
  <c r="C220" i="13"/>
  <c r="D220" i="13"/>
  <c r="B221" i="13"/>
  <c r="C221" i="13"/>
  <c r="D221" i="13"/>
  <c r="B222" i="13"/>
  <c r="C222" i="13"/>
  <c r="D222" i="13"/>
  <c r="B223" i="13"/>
  <c r="C223" i="13"/>
  <c r="D223" i="13"/>
  <c r="B224" i="13"/>
  <c r="C224" i="13"/>
  <c r="D224" i="13"/>
  <c r="B225" i="13"/>
  <c r="C225" i="13"/>
  <c r="D225" i="13"/>
  <c r="B226" i="13"/>
  <c r="C226" i="13"/>
  <c r="D226" i="13"/>
  <c r="B227" i="13"/>
  <c r="C227" i="13"/>
  <c r="D227" i="13"/>
  <c r="B228" i="13"/>
  <c r="C228" i="13"/>
  <c r="D228" i="13"/>
  <c r="B229" i="13"/>
  <c r="C229" i="13"/>
  <c r="D229" i="13"/>
  <c r="B230" i="13"/>
  <c r="C230" i="13"/>
  <c r="D230" i="13"/>
  <c r="B231" i="13"/>
  <c r="C231" i="13"/>
  <c r="D231" i="13"/>
  <c r="B232" i="13"/>
  <c r="C232" i="13"/>
  <c r="D232" i="13"/>
  <c r="B233" i="13"/>
  <c r="C233" i="13"/>
  <c r="D233" i="13"/>
  <c r="B234" i="13"/>
  <c r="C234" i="13"/>
  <c r="D234" i="13"/>
  <c r="B235" i="13"/>
  <c r="C235" i="13"/>
  <c r="D235" i="13"/>
  <c r="B236" i="13"/>
  <c r="C236" i="13"/>
  <c r="D236" i="13"/>
  <c r="B237" i="13"/>
  <c r="C237" i="13"/>
  <c r="D237" i="13"/>
  <c r="B238" i="13"/>
  <c r="C238" i="13"/>
  <c r="D238" i="13"/>
  <c r="B239" i="13"/>
  <c r="C239" i="13"/>
  <c r="D239" i="13"/>
  <c r="B240" i="13"/>
  <c r="C240" i="13"/>
  <c r="D240" i="13"/>
  <c r="B241" i="13"/>
  <c r="C241" i="13"/>
  <c r="D241" i="13"/>
  <c r="B242" i="13"/>
  <c r="C242" i="13"/>
  <c r="D242" i="13"/>
  <c r="B243" i="13"/>
  <c r="C243" i="13"/>
  <c r="D243" i="13"/>
  <c r="B244" i="13"/>
  <c r="C244" i="13"/>
  <c r="D244" i="13"/>
  <c r="B245" i="13"/>
  <c r="C245" i="13"/>
  <c r="D245" i="13"/>
  <c r="B246" i="13"/>
  <c r="C246" i="13"/>
  <c r="D246" i="13"/>
  <c r="B247" i="13"/>
  <c r="C247" i="13"/>
  <c r="D247" i="13"/>
  <c r="B248" i="13"/>
  <c r="C248" i="13"/>
  <c r="D248" i="13"/>
  <c r="B249" i="13"/>
  <c r="C249" i="13"/>
  <c r="D249" i="13"/>
  <c r="B250" i="13"/>
  <c r="C250" i="13"/>
  <c r="D250" i="13"/>
  <c r="B251" i="13"/>
  <c r="C251" i="13"/>
  <c r="D251" i="13"/>
  <c r="B252" i="13"/>
  <c r="C252" i="13"/>
  <c r="D252" i="13"/>
  <c r="B253" i="13"/>
  <c r="C253" i="13"/>
  <c r="D253" i="13"/>
  <c r="B254" i="13"/>
  <c r="C254" i="13"/>
  <c r="D254" i="13"/>
  <c r="B255" i="13"/>
  <c r="C255" i="13"/>
  <c r="D255" i="13"/>
  <c r="B256" i="13"/>
  <c r="C256" i="13"/>
  <c r="D256" i="13"/>
  <c r="B257" i="13"/>
  <c r="C257" i="13"/>
  <c r="D257" i="13"/>
  <c r="B258" i="13"/>
  <c r="C258" i="13"/>
  <c r="D258" i="13"/>
  <c r="B259" i="13"/>
  <c r="C259" i="13"/>
  <c r="D259" i="13"/>
  <c r="B260" i="13"/>
  <c r="C260" i="13"/>
  <c r="D260" i="13"/>
  <c r="B261" i="13"/>
  <c r="C261" i="13"/>
  <c r="D261" i="13"/>
  <c r="B262" i="13"/>
  <c r="C262" i="13"/>
  <c r="D262" i="13"/>
  <c r="B263" i="13"/>
  <c r="C263" i="13"/>
  <c r="D263" i="13"/>
  <c r="B264" i="13"/>
  <c r="C264" i="13"/>
  <c r="D264" i="13"/>
  <c r="B265" i="13"/>
  <c r="C265" i="13"/>
  <c r="D265" i="13"/>
  <c r="B266" i="13"/>
  <c r="C266" i="13"/>
  <c r="D266" i="13"/>
  <c r="B267" i="13"/>
  <c r="C267" i="13"/>
  <c r="D267" i="13"/>
  <c r="B268" i="13"/>
  <c r="C268" i="13"/>
  <c r="D268" i="13"/>
  <c r="B269" i="13"/>
  <c r="C269" i="13"/>
  <c r="D269" i="13"/>
  <c r="B270" i="13"/>
  <c r="C270" i="13"/>
  <c r="D270" i="13"/>
  <c r="B271" i="13"/>
  <c r="C271" i="13"/>
  <c r="D271" i="13"/>
  <c r="B272" i="13"/>
  <c r="C272" i="13"/>
  <c r="D272" i="13"/>
  <c r="B273" i="13"/>
  <c r="C273" i="13"/>
  <c r="D273" i="13"/>
  <c r="B274" i="13"/>
  <c r="C274" i="13"/>
  <c r="D274" i="13"/>
  <c r="B275" i="13"/>
  <c r="C275" i="13"/>
  <c r="D275" i="13"/>
  <c r="B276" i="13"/>
  <c r="C276" i="13"/>
  <c r="D276" i="13"/>
  <c r="B277" i="13"/>
  <c r="C277" i="13"/>
  <c r="D277" i="13"/>
  <c r="B278" i="13"/>
  <c r="C278" i="13"/>
  <c r="D278" i="13"/>
  <c r="B279" i="13"/>
  <c r="C279" i="13"/>
  <c r="D279" i="13"/>
  <c r="B280" i="13"/>
  <c r="C280" i="13"/>
  <c r="D280" i="13"/>
  <c r="B281" i="13"/>
  <c r="C281" i="13"/>
  <c r="D281" i="13"/>
  <c r="B282" i="13"/>
  <c r="C282" i="13"/>
  <c r="D282" i="13"/>
  <c r="B283" i="13"/>
  <c r="C283" i="13"/>
  <c r="D283" i="13"/>
  <c r="B284" i="13"/>
  <c r="C284" i="13"/>
  <c r="D284" i="13"/>
  <c r="B285" i="13"/>
  <c r="C285" i="13"/>
  <c r="D285" i="13"/>
  <c r="B286" i="13"/>
  <c r="C286" i="13"/>
  <c r="D286" i="13"/>
  <c r="B287" i="13"/>
  <c r="C287" i="13"/>
  <c r="D287" i="13"/>
  <c r="B288" i="13"/>
  <c r="C288" i="13"/>
  <c r="D288" i="13"/>
  <c r="B289" i="13"/>
  <c r="C289" i="13"/>
  <c r="D289" i="13"/>
  <c r="B290" i="13"/>
  <c r="C290" i="13"/>
  <c r="D290" i="13"/>
  <c r="B291" i="13"/>
  <c r="C291" i="13"/>
  <c r="D291" i="13"/>
  <c r="B292" i="13"/>
  <c r="C292" i="13"/>
  <c r="D292" i="13"/>
  <c r="B293" i="13"/>
  <c r="C293" i="13"/>
  <c r="D293" i="13"/>
  <c r="B294" i="13"/>
  <c r="C294" i="13"/>
  <c r="D294" i="13"/>
  <c r="B295" i="13"/>
  <c r="C295" i="13"/>
  <c r="D295" i="13"/>
  <c r="B296" i="13"/>
  <c r="C296" i="13"/>
  <c r="D296" i="13"/>
  <c r="B297" i="13"/>
  <c r="C297" i="13"/>
  <c r="D297" i="13"/>
  <c r="B298" i="13"/>
  <c r="C298" i="13"/>
  <c r="D298" i="13"/>
  <c r="B299" i="13"/>
  <c r="C299" i="13"/>
  <c r="D299" i="13"/>
  <c r="B300" i="13"/>
  <c r="C300" i="13"/>
  <c r="D300" i="13"/>
  <c r="B301" i="13"/>
  <c r="C301" i="13"/>
  <c r="D301" i="13"/>
  <c r="B302" i="13"/>
  <c r="C302" i="13"/>
  <c r="D302" i="13"/>
  <c r="B303" i="13"/>
  <c r="C303" i="13"/>
  <c r="D303" i="13"/>
  <c r="B304" i="13"/>
  <c r="C304" i="13"/>
  <c r="D304" i="13"/>
  <c r="B305" i="13"/>
  <c r="C305" i="13"/>
  <c r="D305" i="13"/>
  <c r="B306" i="13"/>
  <c r="C306" i="13"/>
  <c r="D306" i="13"/>
  <c r="B307" i="13"/>
  <c r="C307" i="13"/>
  <c r="D307" i="13"/>
  <c r="B308" i="13"/>
  <c r="C308" i="13"/>
  <c r="D308" i="13"/>
  <c r="B309" i="13"/>
  <c r="C309" i="13"/>
  <c r="D309" i="13"/>
  <c r="B310" i="13"/>
  <c r="C310" i="13"/>
  <c r="D310" i="13"/>
  <c r="B311" i="13"/>
  <c r="C311" i="13"/>
  <c r="D311" i="13"/>
  <c r="B312" i="13"/>
  <c r="C312" i="13"/>
  <c r="D312" i="13"/>
  <c r="B313" i="13"/>
  <c r="C313" i="13"/>
  <c r="D313" i="13"/>
  <c r="B314" i="13"/>
  <c r="C314" i="13"/>
  <c r="D314" i="13"/>
  <c r="B315" i="13"/>
  <c r="C315" i="13"/>
  <c r="D315" i="13"/>
  <c r="B316" i="13"/>
  <c r="C316" i="13"/>
  <c r="D316" i="13"/>
  <c r="B317" i="13"/>
  <c r="C317" i="13"/>
  <c r="D317" i="13"/>
  <c r="B318" i="13"/>
  <c r="C318" i="13"/>
  <c r="D318" i="13"/>
  <c r="B319" i="13"/>
  <c r="C319" i="13"/>
  <c r="D319" i="13"/>
  <c r="B320" i="13"/>
  <c r="C320" i="13"/>
  <c r="D320" i="13"/>
  <c r="B321" i="13"/>
  <c r="C321" i="13"/>
  <c r="D321" i="13"/>
  <c r="B322" i="13"/>
  <c r="C322" i="13"/>
  <c r="D322" i="13"/>
  <c r="B323" i="13"/>
  <c r="C323" i="13"/>
  <c r="D323" i="13"/>
  <c r="B324" i="13"/>
  <c r="C324" i="13"/>
  <c r="D324" i="13"/>
  <c r="B325" i="13"/>
  <c r="C325" i="13"/>
  <c r="D325" i="13"/>
  <c r="B326" i="13"/>
  <c r="C326" i="13"/>
  <c r="D326" i="13"/>
  <c r="B327" i="13"/>
  <c r="C327" i="13"/>
  <c r="D327" i="13"/>
  <c r="B328" i="13"/>
  <c r="C328" i="13"/>
  <c r="D328" i="13"/>
  <c r="B329" i="13"/>
  <c r="C329" i="13"/>
  <c r="D329" i="13"/>
  <c r="B330" i="13"/>
  <c r="C330" i="13"/>
  <c r="D330" i="13"/>
  <c r="B331" i="13"/>
  <c r="C331" i="13"/>
  <c r="D331" i="13"/>
  <c r="B332" i="13"/>
  <c r="C332" i="13"/>
  <c r="D332" i="13"/>
  <c r="B333" i="13"/>
  <c r="C333" i="13"/>
  <c r="D333" i="13"/>
  <c r="B334" i="13"/>
  <c r="C334" i="13"/>
  <c r="D334" i="13"/>
  <c r="B335" i="13"/>
  <c r="C335" i="13"/>
  <c r="D335" i="13"/>
  <c r="B336" i="13"/>
  <c r="C336" i="13"/>
  <c r="D336" i="13"/>
  <c r="B337" i="13"/>
  <c r="C337" i="13"/>
  <c r="D337" i="13"/>
  <c r="B338" i="13"/>
  <c r="C338" i="13"/>
  <c r="D338" i="13"/>
  <c r="B339" i="13"/>
  <c r="C339" i="13"/>
  <c r="D339" i="13"/>
  <c r="B340" i="13"/>
  <c r="C340" i="13"/>
  <c r="D340" i="13"/>
  <c r="B341" i="13"/>
  <c r="C341" i="13"/>
  <c r="D341" i="13"/>
  <c r="B342" i="13"/>
  <c r="C342" i="13"/>
  <c r="D342" i="13"/>
  <c r="B343" i="13"/>
  <c r="C343" i="13"/>
  <c r="D343" i="13"/>
  <c r="B344" i="13"/>
  <c r="C344" i="13"/>
  <c r="D344" i="13"/>
  <c r="B345" i="13"/>
  <c r="C345" i="13"/>
  <c r="D345" i="13"/>
  <c r="B346" i="13"/>
  <c r="C346" i="13"/>
  <c r="D346" i="13"/>
  <c r="B347" i="13"/>
  <c r="C347" i="13"/>
  <c r="D347" i="13"/>
  <c r="B348" i="13"/>
  <c r="C348" i="13"/>
  <c r="D348" i="13"/>
  <c r="B349" i="13"/>
  <c r="C349" i="13"/>
  <c r="D349" i="13"/>
  <c r="B350" i="13"/>
  <c r="C350" i="13"/>
  <c r="D350" i="13"/>
  <c r="B351" i="13"/>
  <c r="C351" i="13"/>
  <c r="D351" i="13"/>
  <c r="B352" i="13"/>
  <c r="C352" i="13"/>
  <c r="D352" i="13"/>
  <c r="B353" i="13"/>
  <c r="C353" i="13"/>
  <c r="D353" i="13"/>
  <c r="B354" i="13"/>
  <c r="C354" i="13"/>
  <c r="D354" i="13"/>
  <c r="B355" i="13"/>
  <c r="C355" i="13"/>
  <c r="D355" i="13"/>
  <c r="B356" i="13"/>
  <c r="C356" i="13"/>
  <c r="D356" i="13"/>
  <c r="B357" i="13"/>
  <c r="C357" i="13"/>
  <c r="D357" i="13"/>
  <c r="B358" i="13"/>
  <c r="C358" i="13"/>
  <c r="D358" i="13"/>
  <c r="B359" i="13"/>
  <c r="C359" i="13"/>
  <c r="D359" i="13"/>
  <c r="B360" i="13"/>
  <c r="C360" i="13"/>
  <c r="D360" i="13"/>
  <c r="B361" i="13"/>
  <c r="C361" i="13"/>
  <c r="D361" i="13"/>
  <c r="B362" i="13"/>
  <c r="C362" i="13"/>
  <c r="D362" i="13"/>
  <c r="B363" i="13"/>
  <c r="C363" i="13"/>
  <c r="D363" i="13"/>
  <c r="B364" i="13"/>
  <c r="C364" i="13"/>
  <c r="D364" i="13"/>
  <c r="B365" i="13"/>
  <c r="C365" i="13"/>
  <c r="D365" i="13"/>
  <c r="B366" i="13"/>
  <c r="C366" i="13"/>
  <c r="D366" i="13"/>
  <c r="B367" i="13"/>
  <c r="C367" i="13"/>
  <c r="D367" i="13"/>
  <c r="B368" i="13"/>
  <c r="C368" i="13"/>
  <c r="D368" i="13"/>
  <c r="B369" i="13"/>
  <c r="C369" i="13"/>
  <c r="D369" i="13"/>
  <c r="B370" i="13"/>
  <c r="C370" i="13"/>
  <c r="D370" i="13"/>
  <c r="B371" i="13"/>
  <c r="C371" i="13"/>
  <c r="D371" i="13"/>
  <c r="B372" i="13"/>
  <c r="C372" i="13"/>
  <c r="D372" i="13"/>
  <c r="B373" i="13"/>
  <c r="C373" i="13"/>
  <c r="D373" i="13"/>
  <c r="B374" i="13"/>
  <c r="C374" i="13"/>
  <c r="D374" i="13"/>
  <c r="B375" i="13"/>
  <c r="C375" i="13"/>
  <c r="D375" i="13"/>
  <c r="B376" i="13"/>
  <c r="C376" i="13"/>
  <c r="D376" i="13"/>
  <c r="B377" i="13"/>
  <c r="C377" i="13"/>
  <c r="D377" i="13"/>
  <c r="B378" i="13"/>
  <c r="C378" i="13"/>
  <c r="D378" i="13"/>
  <c r="B379" i="13"/>
  <c r="C379" i="13"/>
  <c r="D379" i="13"/>
  <c r="B380" i="13"/>
  <c r="C380" i="13"/>
  <c r="D380" i="13"/>
  <c r="B381" i="13"/>
  <c r="C381" i="13"/>
  <c r="D381" i="13"/>
  <c r="B382" i="13"/>
  <c r="C382" i="13"/>
  <c r="D382" i="13"/>
  <c r="B383" i="13"/>
  <c r="C383" i="13"/>
  <c r="D383" i="13"/>
  <c r="B384" i="13"/>
  <c r="C384" i="13"/>
  <c r="D384" i="13"/>
  <c r="B385" i="13"/>
  <c r="C385" i="13"/>
  <c r="D385" i="13"/>
  <c r="B386" i="13"/>
  <c r="C386" i="13"/>
  <c r="D386" i="13"/>
  <c r="B387" i="13"/>
  <c r="C387" i="13"/>
  <c r="D387" i="13"/>
  <c r="B388" i="13"/>
  <c r="C388" i="13"/>
  <c r="D388" i="13"/>
  <c r="B389" i="13"/>
  <c r="C389" i="13"/>
  <c r="D389" i="13"/>
  <c r="B390" i="13"/>
  <c r="C390" i="13"/>
  <c r="D390" i="13"/>
  <c r="B391" i="13"/>
  <c r="C391" i="13"/>
  <c r="D391" i="13"/>
  <c r="B392" i="13"/>
  <c r="C392" i="13"/>
  <c r="D392" i="13"/>
  <c r="B393" i="13"/>
  <c r="C393" i="13"/>
  <c r="D393" i="13"/>
  <c r="B394" i="13"/>
  <c r="C394" i="13"/>
  <c r="D394" i="13"/>
  <c r="B395" i="13"/>
  <c r="C395" i="13"/>
  <c r="D395" i="13"/>
  <c r="B396" i="13"/>
  <c r="C396" i="13"/>
  <c r="D396" i="13"/>
  <c r="B397" i="13"/>
  <c r="C397" i="13"/>
  <c r="D397" i="13"/>
  <c r="B398" i="13"/>
  <c r="C398" i="13"/>
  <c r="D398" i="13"/>
  <c r="B399" i="13"/>
  <c r="C399" i="13"/>
  <c r="D399" i="13"/>
  <c r="B400" i="13"/>
  <c r="C400" i="13"/>
  <c r="D400" i="13"/>
  <c r="B401" i="13"/>
  <c r="C401" i="13"/>
  <c r="D401" i="13"/>
  <c r="B402" i="13"/>
  <c r="C402" i="13"/>
  <c r="D402" i="13"/>
  <c r="B403" i="13"/>
  <c r="C403" i="13"/>
  <c r="D403" i="13"/>
  <c r="B404" i="13"/>
  <c r="C404" i="13"/>
  <c r="D404" i="13"/>
  <c r="B405" i="13"/>
  <c r="C405" i="13"/>
  <c r="D405" i="13"/>
  <c r="B406" i="13"/>
  <c r="C406" i="13"/>
  <c r="D406" i="13"/>
  <c r="B407" i="13"/>
  <c r="C407" i="13"/>
  <c r="D407" i="13"/>
  <c r="B408" i="13"/>
  <c r="C408" i="13"/>
  <c r="D408" i="13"/>
  <c r="B409" i="13"/>
  <c r="C409" i="13"/>
  <c r="D409" i="13"/>
  <c r="B410" i="13"/>
  <c r="C410" i="13"/>
  <c r="D410" i="13"/>
  <c r="B411" i="13"/>
  <c r="C411" i="13"/>
  <c r="D411" i="13"/>
  <c r="B412" i="13"/>
  <c r="C412" i="13"/>
  <c r="D412" i="13"/>
  <c r="B413" i="13"/>
  <c r="C413" i="13"/>
  <c r="D413" i="13"/>
  <c r="B414" i="13"/>
  <c r="C414" i="13"/>
  <c r="D414" i="13"/>
  <c r="B415" i="13"/>
  <c r="C415" i="13"/>
  <c r="D415" i="13"/>
  <c r="B416" i="13"/>
  <c r="C416" i="13"/>
  <c r="D416" i="13"/>
  <c r="B417" i="13"/>
  <c r="C417" i="13"/>
  <c r="D417" i="13"/>
  <c r="B418" i="13"/>
  <c r="C418" i="13"/>
  <c r="D418" i="13"/>
  <c r="B419" i="13"/>
  <c r="C419" i="13"/>
  <c r="D419" i="13"/>
  <c r="B420" i="13"/>
  <c r="C420" i="13"/>
  <c r="D420" i="13"/>
  <c r="B421" i="13"/>
  <c r="C421" i="13"/>
  <c r="D421" i="13"/>
  <c r="B422" i="13"/>
  <c r="C422" i="13"/>
  <c r="D422" i="13"/>
  <c r="B423" i="13"/>
  <c r="C423" i="13"/>
  <c r="D423" i="13"/>
  <c r="B424" i="13"/>
  <c r="C424" i="13"/>
  <c r="D424" i="13"/>
  <c r="B425" i="13"/>
  <c r="C425" i="13"/>
  <c r="D425" i="13"/>
  <c r="B426" i="13"/>
  <c r="C426" i="13"/>
  <c r="D426" i="13"/>
  <c r="B427" i="13"/>
  <c r="C427" i="13"/>
  <c r="D427" i="13"/>
  <c r="B428" i="13"/>
  <c r="C428" i="13"/>
  <c r="D428" i="13"/>
  <c r="B429" i="13"/>
  <c r="C429" i="13"/>
  <c r="D429" i="13"/>
  <c r="B430" i="13"/>
  <c r="C430" i="13"/>
  <c r="D430" i="13"/>
  <c r="B431" i="13"/>
  <c r="C431" i="13"/>
  <c r="D431" i="13"/>
  <c r="B432" i="13"/>
  <c r="C432" i="13"/>
  <c r="D432" i="13"/>
  <c r="B433" i="13"/>
  <c r="C433" i="13"/>
  <c r="D433" i="13"/>
  <c r="B434" i="13"/>
  <c r="C434" i="13"/>
  <c r="D434" i="13"/>
  <c r="B435" i="13"/>
  <c r="C435" i="13"/>
  <c r="D435" i="13"/>
  <c r="B436" i="13"/>
  <c r="C436" i="13"/>
  <c r="D436" i="13"/>
  <c r="B437" i="13"/>
  <c r="C437" i="13"/>
  <c r="D437" i="13"/>
  <c r="B438" i="13"/>
  <c r="C438" i="13"/>
  <c r="D438" i="13"/>
  <c r="B439" i="13"/>
  <c r="C439" i="13"/>
  <c r="D439" i="13"/>
  <c r="B440" i="13"/>
  <c r="C440" i="13"/>
  <c r="D440" i="13"/>
  <c r="B441" i="13"/>
  <c r="C441" i="13"/>
  <c r="D441" i="13"/>
  <c r="B442" i="13"/>
  <c r="C442" i="13"/>
  <c r="D442" i="13"/>
  <c r="B443" i="13"/>
  <c r="C443" i="13"/>
  <c r="D443" i="13"/>
  <c r="B444" i="13"/>
  <c r="C444" i="13"/>
  <c r="D444" i="13"/>
  <c r="B445" i="13"/>
  <c r="C445" i="13"/>
  <c r="D445" i="13"/>
  <c r="B446" i="13"/>
  <c r="C446" i="13"/>
  <c r="D446" i="13"/>
  <c r="B447" i="13"/>
  <c r="C447" i="13"/>
  <c r="D447" i="13"/>
  <c r="B448" i="13"/>
  <c r="C448" i="13"/>
  <c r="D448" i="13"/>
  <c r="B449" i="13"/>
  <c r="C449" i="13"/>
  <c r="D449" i="13"/>
  <c r="B450" i="13"/>
  <c r="C450" i="13"/>
  <c r="D450" i="13"/>
  <c r="B451" i="13"/>
  <c r="C451" i="13"/>
  <c r="D451" i="13"/>
  <c r="B452" i="13"/>
  <c r="C452" i="13"/>
  <c r="D452" i="13"/>
  <c r="B453" i="13"/>
  <c r="C453" i="13"/>
  <c r="D453" i="13"/>
  <c r="B454" i="13"/>
  <c r="C454" i="13"/>
  <c r="D454" i="13"/>
  <c r="B455" i="13"/>
  <c r="C455" i="13"/>
  <c r="D455" i="13"/>
  <c r="B456" i="13"/>
  <c r="C456" i="13"/>
  <c r="D456" i="13"/>
  <c r="B457" i="13"/>
  <c r="C457" i="13"/>
  <c r="D457" i="13"/>
  <c r="B458" i="13"/>
  <c r="C458" i="13"/>
  <c r="D458" i="13"/>
  <c r="B459" i="13"/>
  <c r="C459" i="13"/>
  <c r="D459" i="13"/>
  <c r="B460" i="13"/>
  <c r="C460" i="13"/>
  <c r="D460" i="13"/>
  <c r="B461" i="13"/>
  <c r="C461" i="13"/>
  <c r="D461" i="13"/>
  <c r="B462" i="13"/>
  <c r="C462" i="13"/>
  <c r="D462" i="13"/>
  <c r="B463" i="13"/>
  <c r="C463" i="13"/>
  <c r="D463" i="13"/>
  <c r="B464" i="13"/>
  <c r="C464" i="13"/>
  <c r="D464" i="13"/>
  <c r="B465" i="13"/>
  <c r="C465" i="13"/>
  <c r="D465" i="13"/>
  <c r="B466" i="13"/>
  <c r="C466" i="13"/>
  <c r="D466" i="13"/>
  <c r="B467" i="13"/>
  <c r="C467" i="13"/>
  <c r="D467" i="13"/>
  <c r="B468" i="13"/>
  <c r="C468" i="13"/>
  <c r="D468" i="13"/>
  <c r="B469" i="13"/>
  <c r="C469" i="13"/>
  <c r="D469" i="13"/>
  <c r="B470" i="13"/>
  <c r="C470" i="13"/>
  <c r="D470" i="13"/>
  <c r="B471" i="13"/>
  <c r="C471" i="13"/>
  <c r="D471" i="13"/>
  <c r="B472" i="13"/>
  <c r="C472" i="13"/>
  <c r="D472" i="13"/>
  <c r="B473" i="13"/>
  <c r="C473" i="13"/>
  <c r="D473" i="13"/>
  <c r="B474" i="13"/>
  <c r="C474" i="13"/>
  <c r="D474" i="13"/>
  <c r="B475" i="13"/>
  <c r="C475" i="13"/>
  <c r="D475" i="13"/>
  <c r="B476" i="13"/>
  <c r="C476" i="13"/>
  <c r="D476" i="13"/>
  <c r="B477" i="13"/>
  <c r="C477" i="13"/>
  <c r="D477" i="13"/>
  <c r="B478" i="13"/>
  <c r="C478" i="13"/>
  <c r="D478" i="13"/>
  <c r="B479" i="13"/>
  <c r="C479" i="13"/>
  <c r="D479" i="13"/>
  <c r="B480" i="13"/>
  <c r="C480" i="13"/>
  <c r="D480" i="13"/>
  <c r="B481" i="13"/>
  <c r="C481" i="13"/>
  <c r="D481" i="13"/>
  <c r="B482" i="13"/>
  <c r="C482" i="13"/>
  <c r="D482" i="13"/>
  <c r="B483" i="13"/>
  <c r="C483" i="13"/>
  <c r="D483" i="13"/>
  <c r="B484" i="13"/>
  <c r="C484" i="13"/>
  <c r="D484" i="13"/>
  <c r="B485" i="13"/>
  <c r="C485" i="13"/>
  <c r="D485" i="13"/>
  <c r="B486" i="13"/>
  <c r="C486" i="13"/>
  <c r="D486" i="13"/>
  <c r="B487" i="13"/>
  <c r="C487" i="13"/>
  <c r="D487" i="13"/>
  <c r="B488" i="13"/>
  <c r="C488" i="13"/>
  <c r="D488" i="13"/>
  <c r="B489" i="13"/>
  <c r="C489" i="13"/>
  <c r="D489" i="13"/>
  <c r="B490" i="13"/>
  <c r="C490" i="13"/>
  <c r="D490" i="13"/>
  <c r="B491" i="13"/>
  <c r="C491" i="13"/>
  <c r="D491" i="13"/>
  <c r="B492" i="13"/>
  <c r="C492" i="13"/>
  <c r="D492" i="13"/>
  <c r="B493" i="13"/>
  <c r="C493" i="13"/>
  <c r="D493" i="13"/>
  <c r="B494" i="13"/>
  <c r="C494" i="13"/>
  <c r="D494" i="13"/>
  <c r="B495" i="13"/>
  <c r="C495" i="13"/>
  <c r="D495" i="13"/>
  <c r="B496" i="13"/>
  <c r="C496" i="13"/>
  <c r="D496" i="13"/>
  <c r="B497" i="13"/>
  <c r="C497" i="13"/>
  <c r="D497" i="13"/>
  <c r="B498" i="13"/>
  <c r="C498" i="13"/>
  <c r="D498" i="13"/>
  <c r="B499" i="13"/>
  <c r="C499" i="13"/>
  <c r="D499" i="13"/>
  <c r="B500" i="13"/>
  <c r="C500" i="13"/>
  <c r="D500" i="13"/>
  <c r="B501" i="13"/>
  <c r="C501" i="13"/>
  <c r="D501" i="13"/>
  <c r="B502" i="13"/>
  <c r="C502" i="13"/>
  <c r="D502" i="13"/>
  <c r="B503" i="13"/>
  <c r="C503" i="13"/>
  <c r="D503" i="13"/>
  <c r="B504" i="13"/>
  <c r="C504" i="13"/>
  <c r="D504" i="13"/>
  <c r="B505" i="13"/>
  <c r="C505" i="13"/>
  <c r="D505" i="13"/>
  <c r="B506" i="13"/>
  <c r="C506" i="13"/>
  <c r="D506" i="13"/>
  <c r="B507" i="13"/>
  <c r="C507" i="13"/>
  <c r="D507" i="13"/>
  <c r="B508" i="13"/>
  <c r="C508" i="13"/>
  <c r="D508" i="13"/>
  <c r="B509" i="13"/>
  <c r="C509" i="13"/>
  <c r="D509" i="13"/>
  <c r="B510" i="13"/>
  <c r="C510" i="13"/>
  <c r="D510" i="13"/>
  <c r="B511" i="13"/>
  <c r="C511" i="13"/>
  <c r="D511" i="13"/>
  <c r="B512" i="13"/>
  <c r="C512" i="13"/>
  <c r="D512" i="13"/>
  <c r="B513" i="13"/>
  <c r="C513" i="13"/>
  <c r="D513" i="13"/>
  <c r="B514" i="13"/>
  <c r="C514" i="13"/>
  <c r="D514" i="13"/>
  <c r="B515" i="13"/>
  <c r="C515" i="13"/>
  <c r="D515" i="13"/>
  <c r="B516" i="13"/>
  <c r="C516" i="13"/>
  <c r="D516" i="13"/>
  <c r="B517" i="13"/>
  <c r="C517" i="13"/>
  <c r="D517" i="13"/>
  <c r="B518" i="13"/>
  <c r="C518" i="13"/>
  <c r="D518" i="13"/>
  <c r="B519" i="13"/>
  <c r="C519" i="13"/>
  <c r="D519" i="13"/>
  <c r="B520" i="13"/>
  <c r="C520" i="13"/>
  <c r="D520" i="13"/>
  <c r="B521" i="13"/>
  <c r="C521" i="13"/>
  <c r="D521" i="13"/>
  <c r="B522" i="13"/>
  <c r="C522" i="13"/>
  <c r="D522" i="13"/>
  <c r="B523" i="13"/>
  <c r="C523" i="13"/>
  <c r="D523" i="13"/>
  <c r="B524" i="13"/>
  <c r="C524" i="13"/>
  <c r="D524" i="13"/>
  <c r="B525" i="13"/>
  <c r="C525" i="13"/>
  <c r="D525" i="13"/>
  <c r="B526" i="13"/>
  <c r="C526" i="13"/>
  <c r="D526" i="13"/>
  <c r="B527" i="13"/>
  <c r="C527" i="13"/>
  <c r="D527" i="13"/>
  <c r="B528" i="13"/>
  <c r="C528" i="13"/>
  <c r="D528" i="13"/>
  <c r="B529" i="13"/>
  <c r="C529" i="13"/>
  <c r="D529" i="13"/>
  <c r="B530" i="13"/>
  <c r="C530" i="13"/>
  <c r="D530" i="13"/>
  <c r="B531" i="13"/>
  <c r="C531" i="13"/>
  <c r="D531" i="13"/>
  <c r="B532" i="13"/>
  <c r="C532" i="13"/>
  <c r="D532" i="13"/>
  <c r="B533" i="13"/>
  <c r="C533" i="13"/>
  <c r="D533" i="13"/>
  <c r="B534" i="13"/>
  <c r="C534" i="13"/>
  <c r="D534" i="13"/>
  <c r="B535" i="13"/>
  <c r="C535" i="13"/>
  <c r="D535" i="13"/>
  <c r="B536" i="13"/>
  <c r="C536" i="13"/>
  <c r="D536" i="13"/>
  <c r="B537" i="13"/>
  <c r="C537" i="13"/>
  <c r="D537" i="13"/>
  <c r="B538" i="13"/>
  <c r="C538" i="13"/>
  <c r="D538" i="13"/>
  <c r="B539" i="13"/>
  <c r="C539" i="13"/>
  <c r="D539" i="13"/>
  <c r="B540" i="13"/>
  <c r="C540" i="13"/>
  <c r="D540" i="13"/>
  <c r="B541" i="13"/>
  <c r="C541" i="13"/>
  <c r="D541" i="13"/>
  <c r="B542" i="13"/>
  <c r="C542" i="13"/>
  <c r="D542" i="13"/>
  <c r="B543" i="13"/>
  <c r="C543" i="13"/>
  <c r="D543" i="13"/>
  <c r="B544" i="13"/>
  <c r="C544" i="13"/>
  <c r="D544" i="13"/>
  <c r="B545" i="13"/>
  <c r="C545" i="13"/>
  <c r="D545" i="13"/>
  <c r="B546" i="13"/>
  <c r="C546" i="13"/>
  <c r="D546" i="13"/>
  <c r="B547" i="13"/>
  <c r="C547" i="13"/>
  <c r="D547" i="13"/>
  <c r="B548" i="13"/>
  <c r="C548" i="13"/>
  <c r="D548" i="13"/>
  <c r="B549" i="13"/>
  <c r="C549" i="13"/>
  <c r="D549" i="13"/>
  <c r="B550" i="13"/>
  <c r="C550" i="13"/>
  <c r="D550" i="13"/>
  <c r="B551" i="13"/>
  <c r="C551" i="13"/>
  <c r="D551" i="13"/>
  <c r="B552" i="13"/>
  <c r="C552" i="13"/>
  <c r="D552" i="13"/>
  <c r="B553" i="13"/>
  <c r="C553" i="13"/>
  <c r="D553" i="13"/>
  <c r="B554" i="13"/>
  <c r="C554" i="13"/>
  <c r="D554" i="13"/>
  <c r="B555" i="13"/>
  <c r="C555" i="13"/>
  <c r="D555" i="13"/>
  <c r="B556" i="13"/>
  <c r="C556" i="13"/>
  <c r="D556" i="13"/>
  <c r="B557" i="13"/>
  <c r="C557" i="13"/>
  <c r="D557" i="13"/>
  <c r="B558" i="13"/>
  <c r="C558" i="13"/>
  <c r="D558" i="13"/>
  <c r="B559" i="13"/>
  <c r="C559" i="13"/>
  <c r="D559" i="13"/>
  <c r="B560" i="13"/>
  <c r="C560" i="13"/>
  <c r="D560" i="13"/>
  <c r="B561" i="13"/>
  <c r="C561" i="13"/>
  <c r="D561" i="13"/>
  <c r="B562" i="13"/>
  <c r="C562" i="13"/>
  <c r="D562" i="13"/>
  <c r="B563" i="13"/>
  <c r="C563" i="13"/>
  <c r="D563" i="13"/>
  <c r="B564" i="13"/>
  <c r="C564" i="13"/>
  <c r="D564" i="13"/>
  <c r="B565" i="13"/>
  <c r="C565" i="13"/>
  <c r="D565" i="13"/>
  <c r="B566" i="13"/>
  <c r="C566" i="13"/>
  <c r="D566" i="13"/>
  <c r="B567" i="13"/>
  <c r="C567" i="13"/>
  <c r="D567" i="13"/>
  <c r="B568" i="13"/>
  <c r="C568" i="13"/>
  <c r="D568" i="13"/>
  <c r="B569" i="13"/>
  <c r="C569" i="13"/>
  <c r="D569" i="13"/>
  <c r="B570" i="13"/>
  <c r="C570" i="13"/>
  <c r="D570" i="13"/>
  <c r="B571" i="13"/>
  <c r="C571" i="13"/>
  <c r="D571" i="13"/>
  <c r="B572" i="13"/>
  <c r="C572" i="13"/>
  <c r="D572" i="13"/>
  <c r="B573" i="13"/>
  <c r="C573" i="13"/>
  <c r="D573" i="13"/>
  <c r="B574" i="13"/>
  <c r="C574" i="13"/>
  <c r="D574" i="13"/>
  <c r="B575" i="13"/>
  <c r="C575" i="13"/>
  <c r="D575" i="13"/>
  <c r="B576" i="13"/>
  <c r="C576" i="13"/>
  <c r="D576" i="13"/>
  <c r="B577" i="13"/>
  <c r="C577" i="13"/>
  <c r="D577" i="13"/>
  <c r="B578" i="13"/>
  <c r="C578" i="13"/>
  <c r="D578" i="13"/>
  <c r="B579" i="13"/>
  <c r="C579" i="13"/>
  <c r="D579" i="13"/>
  <c r="B580" i="13"/>
  <c r="C580" i="13"/>
  <c r="D580" i="13"/>
  <c r="B581" i="13"/>
  <c r="C581" i="13"/>
  <c r="D581" i="13"/>
  <c r="B582" i="13"/>
  <c r="C582" i="13"/>
  <c r="D582" i="13"/>
  <c r="B583" i="13"/>
  <c r="C583" i="13"/>
  <c r="D583" i="13"/>
  <c r="B584" i="13"/>
  <c r="C584" i="13"/>
  <c r="D584" i="13"/>
  <c r="B585" i="13"/>
  <c r="C585" i="13"/>
  <c r="D585" i="13"/>
  <c r="B586" i="13"/>
  <c r="C586" i="13"/>
  <c r="D586" i="13"/>
  <c r="B587" i="13"/>
  <c r="C587" i="13"/>
  <c r="D587" i="13"/>
  <c r="B588" i="13"/>
  <c r="C588" i="13"/>
  <c r="D588" i="13"/>
  <c r="B589" i="13"/>
  <c r="C589" i="13"/>
  <c r="D589" i="13"/>
  <c r="B590" i="13"/>
  <c r="C590" i="13"/>
  <c r="D590" i="13"/>
  <c r="B591" i="13"/>
  <c r="C591" i="13"/>
  <c r="D591" i="13"/>
  <c r="B592" i="13"/>
  <c r="C592" i="13"/>
  <c r="D592" i="13"/>
  <c r="B593" i="13"/>
  <c r="C593" i="13"/>
  <c r="D593" i="13"/>
  <c r="B594" i="13"/>
  <c r="C594" i="13"/>
  <c r="D594" i="13"/>
  <c r="B595" i="13"/>
  <c r="C595" i="13"/>
  <c r="D595" i="13"/>
  <c r="B596" i="13"/>
  <c r="C596" i="13"/>
  <c r="D596" i="13"/>
  <c r="B597" i="13"/>
  <c r="C597" i="13"/>
  <c r="D597" i="13"/>
  <c r="B598" i="13"/>
  <c r="C598" i="13"/>
  <c r="D598" i="13"/>
  <c r="B599" i="13"/>
  <c r="C599" i="13"/>
  <c r="D599" i="13"/>
  <c r="B600" i="13"/>
  <c r="C600" i="13"/>
  <c r="D600" i="13"/>
  <c r="B601" i="13"/>
  <c r="C601" i="13"/>
  <c r="D601" i="13"/>
  <c r="B602" i="13"/>
  <c r="C602" i="13"/>
  <c r="D602" i="13"/>
  <c r="B603" i="13"/>
  <c r="C603" i="13"/>
  <c r="D603" i="13"/>
  <c r="B604" i="13"/>
  <c r="C604" i="13"/>
  <c r="D604" i="13"/>
  <c r="B605" i="13"/>
  <c r="C605" i="13"/>
  <c r="D605" i="13"/>
  <c r="B606" i="13"/>
  <c r="C606" i="13"/>
  <c r="D606" i="13"/>
  <c r="B607" i="13"/>
  <c r="C607" i="13"/>
  <c r="D607" i="13"/>
  <c r="B608" i="13"/>
  <c r="C608" i="13"/>
  <c r="D608" i="13"/>
  <c r="B609" i="13"/>
  <c r="C609" i="13"/>
  <c r="D609" i="13"/>
  <c r="B610" i="13"/>
  <c r="C610" i="13"/>
  <c r="D610" i="13"/>
  <c r="B611" i="13"/>
  <c r="C611" i="13"/>
  <c r="D611" i="13"/>
  <c r="B612" i="13"/>
  <c r="C612" i="13"/>
  <c r="D612" i="13"/>
  <c r="B613" i="13"/>
  <c r="C613" i="13"/>
  <c r="D613" i="13"/>
  <c r="B614" i="13"/>
  <c r="C614" i="13"/>
  <c r="D614" i="13"/>
  <c r="B615" i="13"/>
  <c r="C615" i="13"/>
  <c r="D615" i="13"/>
  <c r="B616" i="13"/>
  <c r="C616" i="13"/>
  <c r="D616" i="13"/>
  <c r="B617" i="13"/>
  <c r="C617" i="13"/>
  <c r="D617" i="13"/>
  <c r="B618" i="13"/>
  <c r="C618" i="13"/>
  <c r="D618" i="13"/>
  <c r="B619" i="13"/>
  <c r="C619" i="13"/>
  <c r="D619" i="13"/>
  <c r="B620" i="13"/>
  <c r="C620" i="13"/>
  <c r="D620" i="13"/>
  <c r="B621" i="13"/>
  <c r="C621" i="13"/>
  <c r="D621" i="13"/>
  <c r="B622" i="13"/>
  <c r="C622" i="13"/>
  <c r="D622" i="13"/>
  <c r="B623" i="13"/>
  <c r="C623" i="13"/>
  <c r="D623" i="13"/>
  <c r="B624" i="13"/>
  <c r="C624" i="13"/>
  <c r="D624" i="13"/>
  <c r="B625" i="13"/>
  <c r="C625" i="13"/>
  <c r="D625" i="13"/>
  <c r="B626" i="13"/>
  <c r="C626" i="13"/>
  <c r="D626" i="13"/>
  <c r="B627" i="13"/>
  <c r="C627" i="13"/>
  <c r="D627" i="13"/>
  <c r="B628" i="13"/>
  <c r="C628" i="13"/>
  <c r="D628" i="13"/>
  <c r="B629" i="13"/>
  <c r="C629" i="13"/>
  <c r="D629" i="13"/>
  <c r="B630" i="13"/>
  <c r="C630" i="13"/>
  <c r="D630" i="13"/>
  <c r="B631" i="13"/>
  <c r="C631" i="13"/>
  <c r="D631" i="13"/>
  <c r="B632" i="13"/>
  <c r="C632" i="13"/>
  <c r="D632" i="13"/>
  <c r="B4" i="13"/>
  <c r="C4" i="13"/>
  <c r="D4" i="13"/>
  <c r="B3" i="13"/>
  <c r="C3" i="13"/>
  <c r="D3" i="13"/>
  <c r="A849" i="13" l="1"/>
  <c r="B637" i="13" l="1"/>
  <c r="C637" i="13"/>
  <c r="D637" i="13"/>
  <c r="A10" i="13" l="1"/>
  <c r="A12" i="13"/>
  <c r="A18" i="13"/>
  <c r="A59" i="13"/>
  <c r="A71" i="13"/>
  <c r="A73" i="13"/>
  <c r="A80" i="13"/>
  <c r="A118" i="13"/>
  <c r="A133" i="13"/>
  <c r="A134" i="13"/>
  <c r="A167" i="13"/>
  <c r="A169" i="13"/>
  <c r="A198" i="13"/>
  <c r="A238" i="13"/>
  <c r="A253" i="13"/>
  <c r="A268" i="13"/>
  <c r="A272" i="13"/>
  <c r="A290" i="13"/>
  <c r="A307" i="13"/>
  <c r="A308" i="13"/>
  <c r="A317" i="13"/>
  <c r="A322" i="13"/>
  <c r="A420" i="13"/>
  <c r="A477" i="13"/>
  <c r="A517" i="13" l="1"/>
  <c r="A1216" i="13" l="1"/>
  <c r="B1216" i="13"/>
  <c r="C1216" i="13"/>
  <c r="D1216" i="13"/>
  <c r="A1070" i="13" l="1"/>
  <c r="A261" i="13" l="1"/>
  <c r="A371" i="13" l="1"/>
  <c r="A341" i="13" l="1"/>
  <c r="A6" i="13" l="1"/>
  <c r="A4" i="13"/>
  <c r="A5" i="13"/>
  <c r="A7" i="13"/>
  <c r="A8" i="13"/>
  <c r="A9" i="13"/>
  <c r="A11" i="13"/>
  <c r="A13" i="13"/>
  <c r="A14" i="13"/>
  <c r="A15" i="13"/>
  <c r="A16" i="13"/>
  <c r="A17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60" i="13"/>
  <c r="A61" i="13"/>
  <c r="A62" i="13"/>
  <c r="A63" i="13"/>
  <c r="A64" i="13"/>
  <c r="A65" i="13"/>
  <c r="A66" i="13"/>
  <c r="A67" i="13"/>
  <c r="A68" i="13"/>
  <c r="A69" i="13"/>
  <c r="A70" i="13"/>
  <c r="A72" i="13"/>
  <c r="A74" i="13"/>
  <c r="A75" i="13"/>
  <c r="A76" i="13"/>
  <c r="A77" i="13"/>
  <c r="A78" i="13"/>
  <c r="A79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A103" i="13"/>
  <c r="A104" i="13"/>
  <c r="A105" i="13"/>
  <c r="A106" i="13"/>
  <c r="A107" i="13"/>
  <c r="A108" i="13"/>
  <c r="A109" i="13"/>
  <c r="A110" i="13"/>
  <c r="A111" i="13"/>
  <c r="A112" i="13"/>
  <c r="A113" i="13"/>
  <c r="A114" i="13"/>
  <c r="A115" i="13"/>
  <c r="A116" i="13"/>
  <c r="A117" i="13"/>
  <c r="A119" i="13"/>
  <c r="A120" i="13"/>
  <c r="A121" i="13"/>
  <c r="A122" i="13"/>
  <c r="A123" i="13"/>
  <c r="A124" i="13"/>
  <c r="A125" i="13"/>
  <c r="A126" i="13"/>
  <c r="A127" i="13"/>
  <c r="A128" i="13"/>
  <c r="A129" i="13"/>
  <c r="A130" i="13"/>
  <c r="A131" i="13"/>
  <c r="A132" i="13"/>
  <c r="A135" i="13"/>
  <c r="A136" i="13"/>
  <c r="A137" i="13"/>
  <c r="A138" i="13"/>
  <c r="A139" i="13"/>
  <c r="A140" i="13"/>
  <c r="A141" i="13"/>
  <c r="A142" i="13"/>
  <c r="A143" i="13"/>
  <c r="A144" i="13"/>
  <c r="A145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161" i="13"/>
  <c r="A162" i="13"/>
  <c r="A163" i="13"/>
  <c r="A164" i="13"/>
  <c r="A165" i="13"/>
  <c r="A166" i="13"/>
  <c r="A168" i="13"/>
  <c r="A170" i="13"/>
  <c r="A171" i="13"/>
  <c r="A172" i="13"/>
  <c r="A173" i="13"/>
  <c r="A174" i="13"/>
  <c r="A175" i="13"/>
  <c r="A176" i="13"/>
  <c r="A177" i="13"/>
  <c r="A178" i="13"/>
  <c r="A179" i="13"/>
  <c r="A180" i="13"/>
  <c r="A181" i="13"/>
  <c r="A182" i="13"/>
  <c r="A183" i="13"/>
  <c r="A184" i="13"/>
  <c r="A185" i="13"/>
  <c r="A186" i="13"/>
  <c r="A187" i="13"/>
  <c r="A188" i="13"/>
  <c r="A189" i="13"/>
  <c r="A190" i="13"/>
  <c r="A191" i="13"/>
  <c r="A192" i="13"/>
  <c r="A193" i="13"/>
  <c r="A194" i="13"/>
  <c r="A195" i="13"/>
  <c r="A196" i="13"/>
  <c r="A197" i="13"/>
  <c r="A199" i="13"/>
  <c r="A200" i="13"/>
  <c r="A201" i="13"/>
  <c r="A202" i="13"/>
  <c r="A203" i="13"/>
  <c r="A204" i="13"/>
  <c r="A205" i="13"/>
  <c r="A206" i="13"/>
  <c r="A207" i="13"/>
  <c r="A208" i="13"/>
  <c r="A209" i="13"/>
  <c r="A210" i="13"/>
  <c r="A211" i="13"/>
  <c r="A212" i="13"/>
  <c r="A213" i="13"/>
  <c r="A214" i="13"/>
  <c r="A215" i="13"/>
  <c r="A216" i="13"/>
  <c r="A217" i="13"/>
  <c r="A218" i="13"/>
  <c r="A219" i="13"/>
  <c r="A220" i="13"/>
  <c r="A221" i="13"/>
  <c r="A222" i="13"/>
  <c r="A223" i="13"/>
  <c r="A224" i="13"/>
  <c r="A225" i="13"/>
  <c r="A226" i="13"/>
  <c r="A227" i="13"/>
  <c r="A228" i="13"/>
  <c r="A229" i="13"/>
  <c r="A230" i="13"/>
  <c r="A231" i="13"/>
  <c r="A232" i="13"/>
  <c r="A233" i="13"/>
  <c r="A234" i="13"/>
  <c r="A235" i="13"/>
  <c r="A236" i="13"/>
  <c r="A237" i="13"/>
  <c r="A239" i="13"/>
  <c r="A240" i="13"/>
  <c r="A241" i="13"/>
  <c r="A242" i="13"/>
  <c r="A243" i="13"/>
  <c r="A244" i="13"/>
  <c r="A245" i="13"/>
  <c r="A246" i="13"/>
  <c r="A247" i="13"/>
  <c r="A248" i="13"/>
  <c r="A249" i="13"/>
  <c r="A250" i="13"/>
  <c r="A251" i="13"/>
  <c r="A252" i="13"/>
  <c r="A254" i="13"/>
  <c r="A255" i="13"/>
  <c r="A256" i="13"/>
  <c r="A257" i="13"/>
  <c r="A258" i="13"/>
  <c r="A259" i="13"/>
  <c r="A260" i="13"/>
  <c r="A262" i="13"/>
  <c r="A263" i="13"/>
  <c r="A264" i="13"/>
  <c r="A265" i="13"/>
  <c r="A266" i="13"/>
  <c r="A267" i="13"/>
  <c r="A269" i="13"/>
  <c r="A270" i="13"/>
  <c r="A271" i="13"/>
  <c r="A273" i="13"/>
  <c r="A274" i="13"/>
  <c r="A275" i="13"/>
  <c r="A276" i="13"/>
  <c r="A277" i="13"/>
  <c r="A280" i="13"/>
  <c r="A281" i="13"/>
  <c r="A282" i="13"/>
  <c r="A283" i="13"/>
  <c r="A284" i="13"/>
  <c r="A285" i="13"/>
  <c r="A286" i="13"/>
  <c r="A287" i="13"/>
  <c r="A288" i="13"/>
  <c r="A289" i="13"/>
  <c r="A291" i="13"/>
  <c r="A292" i="13"/>
  <c r="A293" i="13"/>
  <c r="A294" i="13"/>
  <c r="A295" i="13"/>
  <c r="A296" i="13"/>
  <c r="A297" i="13"/>
  <c r="A298" i="13"/>
  <c r="A299" i="13"/>
  <c r="A300" i="13"/>
  <c r="A301" i="13"/>
  <c r="A302" i="13"/>
  <c r="A303" i="13"/>
  <c r="A304" i="13"/>
  <c r="A305" i="13"/>
  <c r="A306" i="13"/>
  <c r="A309" i="13"/>
  <c r="A310" i="13"/>
  <c r="A311" i="13"/>
  <c r="A312" i="13"/>
  <c r="A313" i="13"/>
  <c r="A314" i="13"/>
  <c r="A315" i="13"/>
  <c r="A316" i="13"/>
  <c r="A318" i="13"/>
  <c r="A319" i="13"/>
  <c r="A320" i="13"/>
  <c r="A321" i="13"/>
  <c r="A323" i="13"/>
  <c r="A324" i="13"/>
  <c r="A325" i="13"/>
  <c r="A326" i="13"/>
  <c r="A327" i="13"/>
  <c r="A328" i="13"/>
  <c r="A329" i="13"/>
  <c r="A330" i="13"/>
  <c r="A331" i="13"/>
  <c r="A332" i="13"/>
  <c r="A333" i="13"/>
  <c r="A334" i="13"/>
  <c r="A335" i="13"/>
  <c r="A336" i="13"/>
  <c r="A337" i="13"/>
  <c r="A338" i="13"/>
  <c r="A339" i="13"/>
  <c r="A340" i="13"/>
  <c r="A342" i="13"/>
  <c r="A343" i="13"/>
  <c r="A344" i="13"/>
  <c r="A345" i="13"/>
  <c r="A346" i="13"/>
  <c r="A347" i="13"/>
  <c r="A348" i="13"/>
  <c r="A349" i="13"/>
  <c r="A350" i="13"/>
  <c r="A351" i="13"/>
  <c r="A352" i="13"/>
  <c r="A353" i="13"/>
  <c r="A354" i="13"/>
  <c r="A355" i="13"/>
  <c r="A356" i="13"/>
  <c r="A357" i="13"/>
  <c r="A358" i="13"/>
  <c r="A359" i="13"/>
  <c r="A360" i="13"/>
  <c r="A361" i="13"/>
  <c r="A362" i="13"/>
  <c r="A363" i="13"/>
  <c r="A364" i="13"/>
  <c r="A365" i="13"/>
  <c r="A366" i="13"/>
  <c r="A367" i="13"/>
  <c r="A368" i="13"/>
  <c r="A369" i="13"/>
  <c r="A370" i="13"/>
  <c r="A372" i="13"/>
  <c r="A373" i="13"/>
  <c r="A374" i="13"/>
  <c r="A375" i="13"/>
  <c r="A376" i="13"/>
  <c r="A377" i="13"/>
  <c r="A378" i="13"/>
  <c r="A379" i="13"/>
  <c r="A380" i="13"/>
  <c r="A381" i="13"/>
  <c r="A382" i="13"/>
  <c r="A383" i="13"/>
  <c r="A384" i="13"/>
  <c r="A385" i="13"/>
  <c r="A386" i="13"/>
  <c r="A387" i="13"/>
  <c r="A388" i="13"/>
  <c r="A389" i="13"/>
  <c r="A390" i="13"/>
  <c r="A391" i="13"/>
  <c r="A392" i="13"/>
  <c r="A393" i="13"/>
  <c r="A394" i="13"/>
  <c r="A395" i="13"/>
  <c r="A396" i="13"/>
  <c r="A397" i="13"/>
  <c r="A398" i="13"/>
  <c r="A399" i="13"/>
  <c r="A400" i="13"/>
  <c r="A401" i="13"/>
  <c r="A402" i="13"/>
  <c r="A403" i="13"/>
  <c r="A404" i="13"/>
  <c r="A405" i="13"/>
  <c r="A406" i="13"/>
  <c r="A407" i="13"/>
  <c r="A408" i="13"/>
  <c r="A409" i="13"/>
  <c r="A410" i="13"/>
  <c r="A411" i="13"/>
  <c r="A412" i="13"/>
  <c r="A413" i="13"/>
  <c r="A414" i="13"/>
  <c r="A415" i="13"/>
  <c r="A416" i="13"/>
  <c r="A417" i="13"/>
  <c r="A418" i="13"/>
  <c r="A419" i="13"/>
  <c r="A421" i="13"/>
  <c r="A422" i="13"/>
  <c r="A423" i="13"/>
  <c r="A424" i="13"/>
  <c r="A425" i="13"/>
  <c r="A426" i="13"/>
  <c r="A427" i="13"/>
  <c r="A428" i="13"/>
  <c r="A429" i="13"/>
  <c r="A430" i="13"/>
  <c r="A431" i="13"/>
  <c r="A432" i="13"/>
  <c r="A433" i="13"/>
  <c r="A434" i="13"/>
  <c r="A435" i="13"/>
  <c r="A436" i="13"/>
  <c r="A437" i="13"/>
  <c r="A438" i="13"/>
  <c r="A439" i="13"/>
  <c r="A440" i="13"/>
  <c r="A441" i="13"/>
  <c r="A442" i="13"/>
  <c r="A443" i="13"/>
  <c r="A444" i="13"/>
  <c r="A445" i="13"/>
  <c r="A446" i="13"/>
  <c r="A447" i="13"/>
  <c r="A448" i="13"/>
  <c r="A449" i="13"/>
  <c r="A450" i="13"/>
  <c r="A451" i="13"/>
  <c r="A452" i="13"/>
  <c r="A453" i="13"/>
  <c r="A454" i="13"/>
  <c r="A455" i="13"/>
  <c r="A456" i="13"/>
  <c r="A457" i="13"/>
  <c r="A458" i="13"/>
  <c r="A459" i="13"/>
  <c r="A460" i="13"/>
  <c r="A461" i="13"/>
  <c r="A462" i="13"/>
  <c r="A463" i="13"/>
  <c r="A464" i="13"/>
  <c r="A465" i="13"/>
  <c r="A466" i="13"/>
  <c r="A467" i="13"/>
  <c r="A468" i="13"/>
  <c r="A469" i="13"/>
  <c r="A470" i="13"/>
  <c r="A471" i="13"/>
  <c r="A472" i="13"/>
  <c r="A473" i="13"/>
  <c r="A474" i="13"/>
  <c r="A475" i="13"/>
  <c r="A476" i="13"/>
  <c r="A478" i="13"/>
  <c r="A518" i="13"/>
  <c r="A600" i="13"/>
  <c r="A603" i="13"/>
  <c r="A621" i="13"/>
  <c r="A633" i="13"/>
  <c r="A527" i="13" l="1"/>
  <c r="A522" i="13"/>
  <c r="A512" i="13"/>
  <c r="A508" i="13"/>
  <c r="A504" i="13"/>
  <c r="A500" i="13"/>
  <c r="A496" i="13"/>
  <c r="A492" i="13"/>
  <c r="A488" i="13"/>
  <c r="A484" i="13"/>
  <c r="A480" i="13"/>
  <c r="A580" i="13"/>
  <c r="A622" i="13"/>
  <c r="A591" i="13"/>
  <c r="A520" i="13"/>
  <c r="A514" i="13"/>
  <c r="A510" i="13"/>
  <c r="A506" i="13"/>
  <c r="A502" i="13"/>
  <c r="A498" i="13"/>
  <c r="A494" i="13"/>
  <c r="A490" i="13"/>
  <c r="A486" i="13"/>
  <c r="A482" i="13"/>
  <c r="A614" i="13"/>
  <c r="A545" i="13"/>
  <c r="A519" i="13"/>
  <c r="A513" i="13"/>
  <c r="A509" i="13"/>
  <c r="A505" i="13"/>
  <c r="A501" i="13"/>
  <c r="A497" i="13"/>
  <c r="A493" i="13"/>
  <c r="A489" i="13"/>
  <c r="A485" i="13"/>
  <c r="A481" i="13"/>
  <c r="A584" i="13"/>
  <c r="A634" i="13"/>
  <c r="A637" i="13"/>
  <c r="A521" i="13"/>
  <c r="A515" i="13"/>
  <c r="A516" i="13"/>
  <c r="A511" i="13"/>
  <c r="A507" i="13"/>
  <c r="A503" i="13"/>
  <c r="A499" i="13"/>
  <c r="A495" i="13"/>
  <c r="A491" i="13"/>
  <c r="A487" i="13"/>
  <c r="A483" i="13"/>
  <c r="A479" i="13"/>
  <c r="A629" i="13"/>
  <c r="A625" i="13"/>
  <c r="A615" i="13"/>
  <c r="A610" i="13"/>
  <c r="A606" i="13"/>
  <c r="A595" i="13"/>
  <c r="A586" i="13"/>
  <c r="A581" i="13"/>
  <c r="A576" i="13"/>
  <c r="A572" i="13"/>
  <c r="A568" i="13"/>
  <c r="A564" i="13"/>
  <c r="A560" i="13"/>
  <c r="A556" i="13"/>
  <c r="A552" i="13"/>
  <c r="A548" i="13"/>
  <c r="A539" i="13"/>
  <c r="A535" i="13"/>
  <c r="A531" i="13"/>
  <c r="A279" i="13"/>
  <c r="A627" i="13"/>
  <c r="A623" i="13"/>
  <c r="A617" i="13"/>
  <c r="A608" i="13"/>
  <c r="A604" i="13"/>
  <c r="A597" i="13"/>
  <c r="A593" i="13"/>
  <c r="A588" i="13"/>
  <c r="A574" i="13"/>
  <c r="A570" i="13"/>
  <c r="A566" i="13"/>
  <c r="A562" i="13"/>
  <c r="A558" i="13"/>
  <c r="A554" i="13"/>
  <c r="A550" i="13"/>
  <c r="A546" i="13"/>
  <c r="A541" i="13"/>
  <c r="A537" i="13"/>
  <c r="A533" i="13"/>
  <c r="A529" i="13"/>
  <c r="A524" i="13"/>
  <c r="A631" i="13"/>
  <c r="A632" i="13"/>
  <c r="A612" i="13"/>
  <c r="A613" i="13"/>
  <c r="A578" i="13"/>
  <c r="A579" i="13"/>
  <c r="A630" i="13"/>
  <c r="A626" i="13"/>
  <c r="A616" i="13"/>
  <c r="A611" i="13"/>
  <c r="A607" i="13"/>
  <c r="A596" i="13"/>
  <c r="A592" i="13"/>
  <c r="A587" i="13"/>
  <c r="A582" i="13"/>
  <c r="A583" i="13"/>
  <c r="A577" i="13"/>
  <c r="A573" i="13"/>
  <c r="A569" i="13"/>
  <c r="A565" i="13"/>
  <c r="A561" i="13"/>
  <c r="A557" i="13"/>
  <c r="A553" i="13"/>
  <c r="A549" i="13"/>
  <c r="A540" i="13"/>
  <c r="A536" i="13"/>
  <c r="A532" i="13"/>
  <c r="A528" i="13"/>
  <c r="A523" i="13"/>
  <c r="A619" i="13"/>
  <c r="A620" i="13"/>
  <c r="A601" i="13"/>
  <c r="A602" i="13"/>
  <c r="A543" i="13"/>
  <c r="A544" i="13"/>
  <c r="A628" i="13"/>
  <c r="A624" i="13"/>
  <c r="A618" i="13"/>
  <c r="A609" i="13"/>
  <c r="A605" i="13"/>
  <c r="A598" i="13"/>
  <c r="A599" i="13"/>
  <c r="A594" i="13"/>
  <c r="A589" i="13"/>
  <c r="A590" i="13"/>
  <c r="A585" i="13"/>
  <c r="A575" i="13"/>
  <c r="A571" i="13"/>
  <c r="A567" i="13"/>
  <c r="A563" i="13"/>
  <c r="A559" i="13"/>
  <c r="A555" i="13"/>
  <c r="A551" i="13"/>
  <c r="A547" i="13"/>
  <c r="A542" i="13"/>
  <c r="A538" i="13"/>
  <c r="A534" i="13"/>
  <c r="A530" i="13"/>
  <c r="A525" i="13"/>
  <c r="A526" i="13"/>
  <c r="A278" i="13"/>
  <c r="B2" i="13"/>
  <c r="C2" i="13"/>
  <c r="D2" i="13"/>
  <c r="B652" i="13"/>
  <c r="C652" i="13"/>
  <c r="D652" i="13"/>
  <c r="B651" i="13"/>
  <c r="C651" i="13"/>
  <c r="D651" i="13"/>
  <c r="D650" i="13"/>
  <c r="C650" i="13"/>
  <c r="B650" i="13"/>
  <c r="A650" i="13"/>
  <c r="D1" i="13"/>
  <c r="C1" i="13"/>
  <c r="B1" i="13"/>
  <c r="A1" i="13"/>
  <c r="A736" i="13" l="1"/>
  <c r="A1201" i="13" l="1"/>
  <c r="A681" i="13" l="1"/>
  <c r="A3" i="13" l="1"/>
  <c r="A1149" i="13" l="1"/>
  <c r="A1145" i="13"/>
  <c r="A963" i="13" l="1"/>
  <c r="U5" i="11" l="1"/>
  <c r="V5" i="11"/>
  <c r="W5" i="11"/>
  <c r="U6" i="11"/>
  <c r="V6" i="11"/>
  <c r="W6" i="11"/>
  <c r="U7" i="11"/>
  <c r="V7" i="11"/>
  <c r="W7" i="11"/>
  <c r="U8" i="11"/>
  <c r="V8" i="11"/>
  <c r="W8" i="11"/>
  <c r="U9" i="11"/>
  <c r="V9" i="11"/>
  <c r="W9" i="11"/>
  <c r="W4" i="11"/>
  <c r="V4" i="11"/>
  <c r="U4" i="11"/>
  <c r="P5" i="11"/>
  <c r="P6" i="11"/>
  <c r="P7" i="11"/>
  <c r="P8" i="11"/>
  <c r="P9" i="11"/>
  <c r="P4" i="11"/>
  <c r="N5" i="11"/>
  <c r="N6" i="11"/>
  <c r="N7" i="11"/>
  <c r="N8" i="11"/>
  <c r="N9" i="11"/>
  <c r="N4" i="11"/>
  <c r="J5" i="11"/>
  <c r="K5" i="11"/>
  <c r="J6" i="11"/>
  <c r="K6" i="11"/>
  <c r="J7" i="11"/>
  <c r="J8" i="11"/>
  <c r="K8" i="11"/>
  <c r="J9" i="11"/>
  <c r="K9" i="11"/>
  <c r="J4" i="11"/>
  <c r="D4" i="11"/>
  <c r="H5" i="11"/>
  <c r="I5" i="11"/>
  <c r="H6" i="11"/>
  <c r="H7" i="11"/>
  <c r="H8" i="11"/>
  <c r="I8" i="11"/>
  <c r="H9" i="11"/>
  <c r="H4" i="11"/>
  <c r="B4" i="11"/>
  <c r="D5" i="11"/>
  <c r="D6" i="11"/>
  <c r="D7" i="11"/>
  <c r="D8" i="11"/>
  <c r="D9" i="11"/>
  <c r="B6" i="11"/>
  <c r="B7" i="11"/>
  <c r="B8" i="11"/>
  <c r="B9" i="11"/>
  <c r="B5" i="11"/>
  <c r="A658" i="13" l="1"/>
  <c r="A651" i="13"/>
  <c r="A2" i="13"/>
  <c r="R7" i="11" l="1"/>
  <c r="L6" i="11"/>
  <c r="L8" i="11"/>
  <c r="R5" i="11"/>
  <c r="R9" i="11"/>
  <c r="L5" i="11"/>
  <c r="L7" i="11"/>
  <c r="L9" i="11"/>
  <c r="R8" i="11"/>
  <c r="F4" i="11"/>
  <c r="X4" i="11" s="1"/>
  <c r="M8" i="11"/>
  <c r="L4" i="11"/>
  <c r="Y4" i="11" s="1"/>
  <c r="R6" i="11"/>
  <c r="R4" i="11"/>
  <c r="M5" i="11"/>
  <c r="F7" i="11"/>
  <c r="F6" i="11"/>
  <c r="F5" i="11"/>
  <c r="X5" i="11" s="1"/>
  <c r="F8" i="11"/>
  <c r="F9" i="11"/>
  <c r="A715" i="13" l="1"/>
  <c r="A1205" i="13" l="1"/>
  <c r="A1207" i="13"/>
  <c r="A1209" i="13"/>
  <c r="A759" i="13"/>
  <c r="A771" i="13"/>
  <c r="A799" i="13"/>
  <c r="A811" i="13"/>
  <c r="A822" i="13"/>
  <c r="A856" i="13"/>
  <c r="A1158" i="13"/>
  <c r="A758" i="13"/>
  <c r="A877" i="13"/>
  <c r="A905" i="13"/>
  <c r="A928" i="13"/>
  <c r="A1030" i="13"/>
  <c r="A1083" i="13"/>
  <c r="A1106" i="13"/>
  <c r="A1168" i="13"/>
  <c r="A673" i="13"/>
  <c r="A676" i="13"/>
  <c r="A683" i="13"/>
  <c r="A688" i="13"/>
  <c r="A694" i="13"/>
  <c r="A740" i="13"/>
  <c r="A757" i="13"/>
  <c r="A660" i="13"/>
  <c r="A710" i="13"/>
  <c r="A738" i="13"/>
  <c r="A745" i="13"/>
  <c r="A746" i="13"/>
  <c r="A793" i="13"/>
  <c r="A768" i="13"/>
  <c r="A796" i="13"/>
  <c r="A798" i="13"/>
  <c r="A803" i="13"/>
  <c r="A807" i="13"/>
  <c r="A800" i="13"/>
  <c r="A836" i="13"/>
  <c r="A852" i="13"/>
  <c r="A863" i="13"/>
  <c r="A870" i="13"/>
  <c r="A805" i="13"/>
  <c r="A936" i="13"/>
  <c r="A940" i="13"/>
  <c r="A952" i="13"/>
  <c r="A809" i="13"/>
  <c r="A958" i="13"/>
  <c r="A962" i="13"/>
  <c r="A812" i="13"/>
  <c r="A972" i="13"/>
  <c r="A814" i="13"/>
  <c r="A974" i="13"/>
  <c r="A1001" i="13"/>
  <c r="A1013" i="13"/>
  <c r="A1014" i="13"/>
  <c r="A819" i="13"/>
  <c r="A1034" i="13"/>
  <c r="A1045" i="13"/>
  <c r="A1061" i="13"/>
  <c r="A1071" i="13"/>
  <c r="A824" i="13"/>
  <c r="A825" i="13"/>
  <c r="A1074" i="13"/>
  <c r="A826" i="13"/>
  <c r="A1104" i="13"/>
  <c r="A1108" i="13"/>
  <c r="A829" i="13"/>
  <c r="A1129" i="13"/>
  <c r="A1133" i="13"/>
  <c r="A1156" i="13"/>
  <c r="A833" i="13"/>
  <c r="A1169" i="13"/>
  <c r="A1170" i="13"/>
  <c r="A1171" i="13"/>
  <c r="A1176" i="13"/>
  <c r="A1178" i="13"/>
  <c r="A1185" i="13"/>
  <c r="A1189" i="13"/>
  <c r="A851" i="13"/>
  <c r="A916" i="13"/>
  <c r="A922" i="13"/>
  <c r="A938" i="13"/>
  <c r="A951" i="13"/>
  <c r="A977" i="13"/>
  <c r="A978" i="13"/>
  <c r="A979" i="13"/>
  <c r="A999" i="13"/>
  <c r="A1043" i="13"/>
  <c r="A1052" i="13"/>
  <c r="A1073" i="13"/>
  <c r="A1082" i="13"/>
  <c r="A1107" i="13"/>
  <c r="A1113" i="13"/>
  <c r="A1124" i="13"/>
  <c r="A1141" i="13"/>
  <c r="A1147" i="13"/>
  <c r="A1152" i="13"/>
  <c r="A1160" i="13"/>
  <c r="A1173" i="13"/>
  <c r="A1179" i="13"/>
  <c r="A1182" i="13"/>
  <c r="A1012" i="13"/>
  <c r="A766" i="13"/>
  <c r="A1194" i="13"/>
  <c r="A801" i="13"/>
  <c r="A1005" i="13"/>
  <c r="A1143" i="13"/>
  <c r="A901" i="13"/>
  <c r="A664" i="13"/>
  <c r="A789" i="13"/>
  <c r="A976" i="13"/>
  <c r="A743" i="13"/>
  <c r="A795" i="13"/>
  <c r="A1120" i="13"/>
  <c r="A734" i="13"/>
  <c r="A835" i="13"/>
  <c r="A837" i="13"/>
  <c r="A854" i="13"/>
  <c r="A970" i="13"/>
  <c r="A993" i="13"/>
  <c r="A725" i="13"/>
  <c r="A654" i="13"/>
  <c r="A671" i="13"/>
  <c r="A672" i="13"/>
  <c r="A685" i="13"/>
  <c r="A696" i="13"/>
  <c r="A703" i="13"/>
  <c r="A711" i="13"/>
  <c r="A712" i="13"/>
  <c r="A719" i="13"/>
  <c r="A753" i="13"/>
  <c r="A761" i="13"/>
  <c r="A781" i="13"/>
  <c r="A785" i="13"/>
  <c r="A797" i="13"/>
  <c r="A804" i="13"/>
  <c r="A810" i="13"/>
  <c r="A813" i="13"/>
  <c r="A815" i="13"/>
  <c r="A817" i="13"/>
  <c r="A869" i="13"/>
  <c r="A881" i="13"/>
  <c r="A896" i="13"/>
  <c r="A906" i="13"/>
  <c r="A913" i="13"/>
  <c r="A919" i="13"/>
  <c r="A934" i="13"/>
  <c r="A935" i="13"/>
  <c r="A944" i="13"/>
  <c r="A957" i="13"/>
  <c r="A973" i="13"/>
  <c r="A984" i="13"/>
  <c r="A1006" i="13"/>
  <c r="A1064" i="13"/>
  <c r="A1065" i="13"/>
  <c r="A1076" i="13"/>
  <c r="A1114" i="13"/>
  <c r="A1134" i="13"/>
  <c r="A1199" i="13"/>
  <c r="A657" i="13"/>
  <c r="A670" i="13"/>
  <c r="A677" i="13"/>
  <c r="A702" i="13"/>
  <c r="A735" i="13"/>
  <c r="A748" i="13"/>
  <c r="A752" i="13"/>
  <c r="A783" i="13"/>
  <c r="A867" i="13"/>
  <c r="A872" i="13"/>
  <c r="A880" i="13"/>
  <c r="A885" i="13"/>
  <c r="A886" i="13"/>
  <c r="A903" i="13"/>
  <c r="A909" i="13"/>
  <c r="A678" i="13"/>
  <c r="A842" i="13"/>
  <c r="A884" i="13"/>
  <c r="A899" i="13"/>
  <c r="A917" i="13"/>
  <c r="A985" i="13"/>
  <c r="A1163" i="13"/>
  <c r="A1183" i="13"/>
  <c r="A1184" i="13"/>
  <c r="A964" i="13"/>
  <c r="A1000" i="13"/>
  <c r="A1016" i="13"/>
  <c r="A1033" i="13"/>
  <c r="A1044" i="13"/>
  <c r="A1055" i="13"/>
  <c r="A1118" i="13"/>
  <c r="A1119" i="13"/>
  <c r="A1148" i="13"/>
  <c r="A1151" i="13"/>
  <c r="A1191" i="13"/>
  <c r="A1193" i="13"/>
  <c r="A939" i="13"/>
  <c r="A1038" i="13"/>
  <c r="A686" i="13"/>
  <c r="A724" i="13"/>
  <c r="A739" i="13"/>
  <c r="A755" i="13"/>
  <c r="A763" i="13"/>
  <c r="A853" i="13"/>
  <c r="A889" i="13"/>
  <c r="A674" i="13"/>
  <c r="A718" i="13"/>
  <c r="A765" i="13"/>
  <c r="A950" i="13"/>
  <c r="A779" i="13"/>
  <c r="A802" i="13"/>
  <c r="A846" i="13"/>
  <c r="A955" i="13"/>
  <c r="A887" i="13"/>
  <c r="A923" i="13"/>
  <c r="A992" i="13"/>
  <c r="A1028" i="13"/>
  <c r="A1172" i="13"/>
  <c r="A967" i="13"/>
  <c r="A1004" i="13"/>
  <c r="A1025" i="13"/>
  <c r="A1115" i="13"/>
  <c r="A1127" i="13"/>
  <c r="A1211" i="13"/>
  <c r="A733" i="13"/>
  <c r="A770" i="13"/>
  <c r="A784" i="13"/>
  <c r="A834" i="13"/>
  <c r="A857" i="13"/>
  <c r="A930" i="13"/>
  <c r="A996" i="13"/>
  <c r="A1062" i="13"/>
  <c r="A1095" i="13"/>
  <c r="A1164" i="13"/>
  <c r="A1174" i="13"/>
  <c r="A691" i="13"/>
  <c r="A890" i="13"/>
  <c r="A1117" i="13"/>
  <c r="A662" i="13"/>
  <c r="A675" i="13"/>
  <c r="A680" i="13"/>
  <c r="A697" i="13"/>
  <c r="A721" i="13"/>
  <c r="A764" i="13"/>
  <c r="A772" i="13"/>
  <c r="A878" i="13"/>
  <c r="A921" i="13"/>
  <c r="A983" i="13"/>
  <c r="A665" i="13"/>
  <c r="A692" i="13"/>
  <c r="A716" i="13"/>
  <c r="A777" i="13"/>
  <c r="A991" i="13"/>
  <c r="A780" i="13"/>
  <c r="A947" i="13"/>
  <c r="A949" i="13"/>
  <c r="A971" i="13"/>
  <c r="A1054" i="13"/>
  <c r="A1075" i="13"/>
  <c r="A1116" i="13"/>
  <c r="A1121" i="13"/>
  <c r="A1167" i="13"/>
  <c r="A1197" i="13"/>
  <c r="A1200" i="13"/>
  <c r="A1029" i="13"/>
  <c r="A1031" i="13"/>
  <c r="A1101" i="13"/>
  <c r="A1102" i="13"/>
  <c r="A1105" i="13"/>
  <c r="A1153" i="13"/>
  <c r="A1162" i="13"/>
  <c r="A1196" i="13"/>
  <c r="A1208" i="13"/>
  <c r="A687" i="13"/>
  <c r="A737" i="13"/>
  <c r="A845" i="13"/>
  <c r="A989" i="13"/>
  <c r="A1058" i="13"/>
  <c r="A1136" i="13"/>
  <c r="A1157" i="13"/>
  <c r="A961" i="13"/>
  <c r="A653" i="13"/>
  <c r="A690" i="13"/>
  <c r="A816" i="13"/>
  <c r="A844" i="13"/>
  <c r="A859" i="13"/>
  <c r="A927" i="13"/>
  <c r="A1008" i="13"/>
  <c r="A1020" i="13"/>
  <c r="A1046" i="13"/>
  <c r="A1097" i="13"/>
  <c r="A682" i="13"/>
  <c r="A714" i="13"/>
  <c r="A773" i="13"/>
  <c r="A790" i="13"/>
  <c r="A791" i="13"/>
  <c r="A818" i="13"/>
  <c r="A860" i="13"/>
  <c r="A873" i="13"/>
  <c r="A874" i="13"/>
  <c r="A883" i="13"/>
  <c r="A898" i="13"/>
  <c r="A902" i="13"/>
  <c r="A920" i="13"/>
  <c r="A1026" i="13"/>
  <c r="A1047" i="13"/>
  <c r="A1066" i="13"/>
  <c r="A1072" i="13"/>
  <c r="A1098" i="13"/>
  <c r="A1155" i="13"/>
  <c r="A669" i="13"/>
  <c r="A699" i="13"/>
  <c r="A720" i="13"/>
  <c r="A786" i="13"/>
  <c r="A876" i="13"/>
  <c r="A1021" i="13"/>
  <c r="A1022" i="13"/>
  <c r="A708" i="13"/>
  <c r="A722" i="13"/>
  <c r="A787" i="13"/>
  <c r="A827" i="13"/>
  <c r="A865" i="13"/>
  <c r="A895" i="13"/>
  <c r="A980" i="13"/>
  <c r="A1085" i="13"/>
  <c r="A1096" i="13"/>
  <c r="A1126" i="13"/>
  <c r="A1002" i="13"/>
  <c r="A663" i="13"/>
  <c r="A843" i="13"/>
  <c r="A900" i="13"/>
  <c r="A847" i="13"/>
  <c r="A1035" i="13"/>
  <c r="A698" i="13"/>
  <c r="A701" i="13"/>
  <c r="A1080" i="13"/>
  <c r="A1166" i="13"/>
  <c r="A1100" i="13"/>
  <c r="A1138" i="13"/>
  <c r="A667" i="13"/>
  <c r="A707" i="13"/>
  <c r="A747" i="13"/>
  <c r="A760" i="13"/>
  <c r="A769" i="13"/>
  <c r="A864" i="13"/>
  <c r="A871" i="13"/>
  <c r="A956" i="13"/>
  <c r="A960" i="13"/>
  <c r="A1018" i="13"/>
  <c r="A1032" i="13"/>
  <c r="A1039" i="13"/>
  <c r="A1041" i="13"/>
  <c r="A1042" i="13"/>
  <c r="A1048" i="13"/>
  <c r="A668" i="13"/>
  <c r="A709" i="13"/>
  <c r="A730" i="13"/>
  <c r="A744" i="13"/>
  <c r="A794" i="13"/>
  <c r="A820" i="13"/>
  <c r="A821" i="13"/>
  <c r="A830" i="13"/>
  <c r="A1093" i="13"/>
  <c r="A840" i="13"/>
  <c r="A848" i="13"/>
  <c r="A855" i="13"/>
  <c r="A866" i="13"/>
  <c r="A892" i="13"/>
  <c r="A897" i="13"/>
  <c r="A908" i="13"/>
  <c r="A914" i="13"/>
  <c r="A924" i="13"/>
  <c r="A941" i="13"/>
  <c r="A945" i="13"/>
  <c r="A969" i="13"/>
  <c r="A975" i="13"/>
  <c r="A982" i="13"/>
  <c r="A990" i="13"/>
  <c r="A1003" i="13"/>
  <c r="A1050" i="13"/>
  <c r="A1051" i="13"/>
  <c r="A1063" i="13"/>
  <c r="A1088" i="13"/>
  <c r="A1091" i="13"/>
  <c r="A1094" i="13"/>
  <c r="A1099" i="13"/>
  <c r="A1125" i="13"/>
  <c r="A1161" i="13"/>
  <c r="A1144" i="13"/>
  <c r="A1159" i="13"/>
  <c r="A1177" i="13"/>
  <c r="A661" i="13"/>
  <c r="A666" i="13"/>
  <c r="A700" i="13"/>
  <c r="A942" i="13"/>
  <c r="A756" i="13"/>
  <c r="A966" i="13"/>
  <c r="A679" i="13"/>
  <c r="A915" i="13"/>
  <c r="A953" i="13"/>
  <c r="A1053" i="13"/>
  <c r="A1139" i="13"/>
  <c r="A1142" i="13"/>
  <c r="A850" i="13"/>
  <c r="A1186" i="13"/>
  <c r="A1150" i="13"/>
  <c r="A652" i="13"/>
  <c r="A656" i="13"/>
  <c r="A706" i="13"/>
  <c r="A767" i="13"/>
  <c r="A782" i="13"/>
  <c r="A841" i="13"/>
  <c r="A861" i="13"/>
  <c r="A1011" i="13"/>
  <c r="A1090" i="13"/>
  <c r="A1092" i="13"/>
  <c r="A1110" i="13"/>
  <c r="A1130" i="13"/>
  <c r="A1190" i="13"/>
  <c r="A727" i="13"/>
  <c r="A778" i="13"/>
  <c r="A926" i="13"/>
  <c r="A932" i="13"/>
  <c r="A933" i="13"/>
  <c r="A954" i="13"/>
  <c r="A959" i="13"/>
  <c r="A1019" i="13"/>
  <c r="A1040" i="13"/>
  <c r="A1109" i="13"/>
  <c r="A1135" i="13"/>
  <c r="A946" i="13"/>
  <c r="A1036" i="13"/>
  <c r="A1180" i="13"/>
  <c r="A1067" i="13"/>
  <c r="A838" i="13"/>
  <c r="A839" i="13"/>
  <c r="A868" i="13"/>
  <c r="A931" i="13"/>
  <c r="A948" i="13"/>
  <c r="A1137" i="13"/>
  <c r="A1140" i="13"/>
  <c r="A655" i="13"/>
  <c r="A828" i="13"/>
  <c r="A879" i="13"/>
  <c r="A995" i="13"/>
  <c r="A1089" i="13"/>
  <c r="A1112" i="13"/>
  <c r="A713" i="13"/>
  <c r="A776" i="13"/>
  <c r="A792" i="13"/>
  <c r="A823" i="13"/>
  <c r="A832" i="13"/>
  <c r="A894" i="13"/>
  <c r="A925" i="13"/>
  <c r="A943" i="13"/>
  <c r="A1056" i="13"/>
  <c r="A1060" i="13"/>
  <c r="A1069" i="13"/>
  <c r="A1079" i="13"/>
  <c r="A1128" i="13"/>
  <c r="A1181" i="13"/>
  <c r="A1195" i="13"/>
  <c r="A751" i="13"/>
  <c r="A882" i="13"/>
  <c r="A987" i="13"/>
  <c r="A994" i="13"/>
  <c r="A1017" i="13"/>
  <c r="A1057" i="13"/>
  <c r="A1078" i="13"/>
  <c r="A1103" i="13"/>
  <c r="A1131" i="13"/>
  <c r="A1188" i="13"/>
  <c r="O4" i="11" l="1"/>
  <c r="I4" i="11"/>
  <c r="C4" i="11"/>
  <c r="I6" i="11"/>
  <c r="I9" i="11"/>
  <c r="A831" i="13"/>
  <c r="A1132" i="13"/>
  <c r="A1084" i="13"/>
  <c r="A1007" i="13"/>
  <c r="A988" i="13"/>
  <c r="A808" i="13"/>
  <c r="A717" i="13"/>
  <c r="A659" i="13"/>
  <c r="A1086" i="13"/>
  <c r="A1037" i="13"/>
  <c r="A1009" i="13"/>
  <c r="A929" i="13"/>
  <c r="A907" i="13"/>
  <c r="A749" i="13"/>
  <c r="A704" i="13"/>
  <c r="A806" i="13"/>
  <c r="A1204" i="13"/>
  <c r="A965" i="13"/>
  <c r="A1206" i="13"/>
  <c r="A1203" i="13"/>
  <c r="A1024" i="13"/>
  <c r="A998" i="13"/>
  <c r="A888" i="13"/>
  <c r="A754" i="13"/>
  <c r="A684" i="13"/>
  <c r="A1111" i="13"/>
  <c r="A1068" i="13"/>
  <c r="A1015" i="13"/>
  <c r="A968" i="13"/>
  <c r="A912" i="13"/>
  <c r="A891" i="13"/>
  <c r="A762" i="13"/>
  <c r="A732" i="13"/>
  <c r="A695" i="13"/>
  <c r="A858" i="13"/>
  <c r="A741" i="13"/>
  <c r="A1059" i="13"/>
  <c r="A726" i="13"/>
  <c r="A1210" i="13"/>
  <c r="A750" i="13"/>
  <c r="A997" i="13"/>
  <c r="A1154" i="13"/>
  <c r="A918" i="13"/>
  <c r="A705" i="13"/>
  <c r="A1123" i="13"/>
  <c r="A893" i="13"/>
  <c r="A911" i="13"/>
  <c r="A1077" i="13"/>
  <c r="A904" i="13"/>
  <c r="A1146" i="13"/>
  <c r="A862" i="13"/>
  <c r="A1165" i="13"/>
  <c r="A1198" i="13"/>
  <c r="A1192" i="13"/>
  <c r="A1187" i="13"/>
  <c r="A723" i="13"/>
  <c r="A1175" i="13"/>
  <c r="A1087" i="13"/>
  <c r="A1049" i="13"/>
  <c r="A1010" i="13"/>
  <c r="A937" i="13"/>
  <c r="A910" i="13"/>
  <c r="A875" i="13"/>
  <c r="A729" i="13"/>
  <c r="A693" i="13"/>
  <c r="A731" i="13"/>
  <c r="A981" i="13"/>
  <c r="A728" i="13"/>
  <c r="A1122" i="13"/>
  <c r="A1081" i="13"/>
  <c r="A774" i="13"/>
  <c r="A689" i="13"/>
  <c r="A1027" i="13"/>
  <c r="A986" i="13"/>
  <c r="A775" i="13"/>
  <c r="A742" i="13"/>
  <c r="A788" i="13"/>
  <c r="A1202" i="13"/>
  <c r="A1023" i="13"/>
  <c r="C5" i="11" l="1"/>
  <c r="O5" i="11"/>
  <c r="M9" i="11"/>
  <c r="O6" i="11"/>
  <c r="O8" i="11"/>
  <c r="M6" i="11"/>
  <c r="O9" i="11"/>
  <c r="O7" i="11"/>
  <c r="C6" i="11"/>
  <c r="C7" i="11"/>
  <c r="I7" i="11"/>
  <c r="C9" i="11"/>
  <c r="C8" i="11"/>
  <c r="Y7" i="11" l="1"/>
  <c r="X7" i="11"/>
  <c r="Y9" i="11"/>
  <c r="Y6" i="11"/>
  <c r="X6" i="11"/>
  <c r="Y5" i="11"/>
  <c r="Y8" i="11"/>
  <c r="X8" i="11"/>
  <c r="Z9" i="11"/>
  <c r="Z8" i="11"/>
  <c r="Z7" i="11"/>
  <c r="Z6" i="11"/>
  <c r="Z5" i="11"/>
  <c r="Z4" i="11" l="1"/>
  <c r="X9" i="11"/>
  <c r="S6" i="11" l="1"/>
  <c r="G6" i="11"/>
  <c r="Q8" i="11"/>
  <c r="K4" i="11"/>
  <c r="Q5" i="11"/>
  <c r="E9" i="11"/>
  <c r="Q9" i="11"/>
  <c r="E4" i="11"/>
  <c r="Q4" i="11"/>
  <c r="E6" i="11"/>
  <c r="Q6" i="11"/>
  <c r="K7" i="11"/>
  <c r="E8" i="11"/>
  <c r="E5" i="11"/>
  <c r="T6" i="11" l="1"/>
  <c r="G9" i="11"/>
  <c r="S9" i="11"/>
  <c r="G4" i="11" l="1"/>
  <c r="S8" i="11"/>
  <c r="G8" i="11"/>
  <c r="T9" i="11"/>
  <c r="T8" i="11" l="1"/>
  <c r="G7" i="11" l="1"/>
  <c r="Q7" i="11"/>
  <c r="E7" i="11"/>
  <c r="S5" i="11" l="1"/>
  <c r="G5" i="11"/>
  <c r="S7" i="11"/>
  <c r="T7" i="11" s="1"/>
  <c r="M7" i="11"/>
  <c r="M4" i="11"/>
  <c r="S4" i="11"/>
  <c r="T5" i="11" l="1"/>
  <c r="T4" i="11"/>
</calcChain>
</file>

<file path=xl/comments1.xml><?xml version="1.0" encoding="utf-8"?>
<comments xmlns="http://schemas.openxmlformats.org/spreadsheetml/2006/main">
  <authors>
    <author>Author</author>
  </authors>
  <commentList>
    <comment ref="I190" authorId="0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15ساعت بابت مازاد كسر كار</t>
        </r>
      </text>
    </comment>
  </commentList>
</comments>
</file>

<file path=xl/sharedStrings.xml><?xml version="1.0" encoding="utf-8"?>
<sst xmlns="http://schemas.openxmlformats.org/spreadsheetml/2006/main" count="1958" uniqueCount="1460">
  <si>
    <t>رديف</t>
  </si>
  <si>
    <t>شماره كارمندي</t>
  </si>
  <si>
    <t>نام</t>
  </si>
  <si>
    <t>نام خانوادگي</t>
  </si>
  <si>
    <t>ملاحظات</t>
  </si>
  <si>
    <t>شماره آماري</t>
  </si>
  <si>
    <t>حميد</t>
  </si>
  <si>
    <t>اميد</t>
  </si>
  <si>
    <t>مسعود</t>
  </si>
  <si>
    <t>آزاده</t>
  </si>
  <si>
    <t>علي</t>
  </si>
  <si>
    <t>سيد جواد</t>
  </si>
  <si>
    <t>آقابابايي</t>
  </si>
  <si>
    <t>ابوالفضل</t>
  </si>
  <si>
    <t>حسين</t>
  </si>
  <si>
    <t>محمد</t>
  </si>
  <si>
    <t>مجيد</t>
  </si>
  <si>
    <t>ابراهيمي</t>
  </si>
  <si>
    <t>عيسي</t>
  </si>
  <si>
    <t>فرهاد</t>
  </si>
  <si>
    <t>محمد رضا</t>
  </si>
  <si>
    <t>احمدي</t>
  </si>
  <si>
    <t>احمد</t>
  </si>
  <si>
    <t>اژدري</t>
  </si>
  <si>
    <t>تورج</t>
  </si>
  <si>
    <t>سياوش</t>
  </si>
  <si>
    <t>اسدي</t>
  </si>
  <si>
    <t>سيد ابوالحسن</t>
  </si>
  <si>
    <t>كيانوش</t>
  </si>
  <si>
    <t>ابراهيم</t>
  </si>
  <si>
    <t>مهرداد</t>
  </si>
  <si>
    <t>محمد علي</t>
  </si>
  <si>
    <t>رضا</t>
  </si>
  <si>
    <t>سيد علي</t>
  </si>
  <si>
    <t>اميري</t>
  </si>
  <si>
    <t>محسن</t>
  </si>
  <si>
    <t>پيمان</t>
  </si>
  <si>
    <t>اسماعيل</t>
  </si>
  <si>
    <t>اميني</t>
  </si>
  <si>
    <t>حبيب اله</t>
  </si>
  <si>
    <t>شهرام</t>
  </si>
  <si>
    <t>مرتضي</t>
  </si>
  <si>
    <t>بهرام</t>
  </si>
  <si>
    <t>عليرضا</t>
  </si>
  <si>
    <t>بابائي</t>
  </si>
  <si>
    <t>باقري</t>
  </si>
  <si>
    <t>موسي</t>
  </si>
  <si>
    <t>بحراني</t>
  </si>
  <si>
    <t>عباس</t>
  </si>
  <si>
    <t>عبداله</t>
  </si>
  <si>
    <t>داريوش</t>
  </si>
  <si>
    <t>اكبر</t>
  </si>
  <si>
    <t>رسول</t>
  </si>
  <si>
    <t>كريم</t>
  </si>
  <si>
    <t>مجتبي</t>
  </si>
  <si>
    <t>مصطفي</t>
  </si>
  <si>
    <t>فرزاد</t>
  </si>
  <si>
    <t>كورش</t>
  </si>
  <si>
    <t>تقدسي</t>
  </si>
  <si>
    <t>مهدي</t>
  </si>
  <si>
    <t>تنگستاني</t>
  </si>
  <si>
    <t>جمال</t>
  </si>
  <si>
    <t>اصغر</t>
  </si>
  <si>
    <t>جاويد</t>
  </si>
  <si>
    <t>محمد هادي</t>
  </si>
  <si>
    <t>جعفري</t>
  </si>
  <si>
    <t>جلالي</t>
  </si>
  <si>
    <t>جليلي</t>
  </si>
  <si>
    <t>جليليان</t>
  </si>
  <si>
    <t>حسن زاده</t>
  </si>
  <si>
    <t>حسيني</t>
  </si>
  <si>
    <t>امير</t>
  </si>
  <si>
    <t>حيدري</t>
  </si>
  <si>
    <t>سعيد</t>
  </si>
  <si>
    <t>خسروي</t>
  </si>
  <si>
    <t>بهنام</t>
  </si>
  <si>
    <t>فتح اله</t>
  </si>
  <si>
    <t>خليلي</t>
  </si>
  <si>
    <t>جواد</t>
  </si>
  <si>
    <t>ابوطالب</t>
  </si>
  <si>
    <t>كاوه</t>
  </si>
  <si>
    <t>علي اكبر</t>
  </si>
  <si>
    <t>كامران</t>
  </si>
  <si>
    <t>عادل</t>
  </si>
  <si>
    <t>دريسي</t>
  </si>
  <si>
    <t>بهروز</t>
  </si>
  <si>
    <t>جعفر</t>
  </si>
  <si>
    <t>دهقان</t>
  </si>
  <si>
    <t>دهقاني</t>
  </si>
  <si>
    <t>منصور</t>
  </si>
  <si>
    <t>ذبيحي</t>
  </si>
  <si>
    <t>حسن</t>
  </si>
  <si>
    <t>ايوب</t>
  </si>
  <si>
    <t>راستي</t>
  </si>
  <si>
    <t>رحيمي</t>
  </si>
  <si>
    <t>رستمي</t>
  </si>
  <si>
    <t>محمد جواد</t>
  </si>
  <si>
    <t>هوشنگ</t>
  </si>
  <si>
    <t>رضايي</t>
  </si>
  <si>
    <t>رنجبر</t>
  </si>
  <si>
    <t>جمشيد</t>
  </si>
  <si>
    <t>زارعي</t>
  </si>
  <si>
    <t>محمد مهدي</t>
  </si>
  <si>
    <t>محمود</t>
  </si>
  <si>
    <t>پژمان</t>
  </si>
  <si>
    <t>افشين</t>
  </si>
  <si>
    <t>علي اصغر</t>
  </si>
  <si>
    <t>آرمان</t>
  </si>
  <si>
    <t>داوود</t>
  </si>
  <si>
    <t>وحيد</t>
  </si>
  <si>
    <t>سلطاني</t>
  </si>
  <si>
    <t>سيروس</t>
  </si>
  <si>
    <t>يداله</t>
  </si>
  <si>
    <t>شجاعي</t>
  </si>
  <si>
    <t>شريفي</t>
  </si>
  <si>
    <t>شهرياري</t>
  </si>
  <si>
    <t>صادق</t>
  </si>
  <si>
    <t>صادقي</t>
  </si>
  <si>
    <t>صداقت</t>
  </si>
  <si>
    <t>صفاريان</t>
  </si>
  <si>
    <t>صفري</t>
  </si>
  <si>
    <t>ستار</t>
  </si>
  <si>
    <t>هادي</t>
  </si>
  <si>
    <t>عابدي</t>
  </si>
  <si>
    <t>عباسي</t>
  </si>
  <si>
    <t>عباسي بيلندي</t>
  </si>
  <si>
    <t>عبدالهي</t>
  </si>
  <si>
    <t>علي نژاد</t>
  </si>
  <si>
    <t>عليزاده</t>
  </si>
  <si>
    <t>مسلم</t>
  </si>
  <si>
    <t>غلامي</t>
  </si>
  <si>
    <t>عبدالرحيم</t>
  </si>
  <si>
    <t>قادر</t>
  </si>
  <si>
    <t>آرش</t>
  </si>
  <si>
    <t>مازيار</t>
  </si>
  <si>
    <t>محمدرضا</t>
  </si>
  <si>
    <t>قادري</t>
  </si>
  <si>
    <t>قاسمي</t>
  </si>
  <si>
    <t>قنبري</t>
  </si>
  <si>
    <t>كرمي</t>
  </si>
  <si>
    <t>كريم زاده</t>
  </si>
  <si>
    <t>كريمي</t>
  </si>
  <si>
    <t>كشاورز</t>
  </si>
  <si>
    <t>كشت كار</t>
  </si>
  <si>
    <t>فرشاد</t>
  </si>
  <si>
    <t>كولاني</t>
  </si>
  <si>
    <t>ناصر</t>
  </si>
  <si>
    <t>گودرزي</t>
  </si>
  <si>
    <t>محمدجواد</t>
  </si>
  <si>
    <t>محمدي</t>
  </si>
  <si>
    <t>محمدي نژاد</t>
  </si>
  <si>
    <t>محمودي</t>
  </si>
  <si>
    <t>مرادي</t>
  </si>
  <si>
    <t>مظفري</t>
  </si>
  <si>
    <t>معيني</t>
  </si>
  <si>
    <t>ملكي</t>
  </si>
  <si>
    <t>موسوي</t>
  </si>
  <si>
    <t>سيدمحمد</t>
  </si>
  <si>
    <t>خالد</t>
  </si>
  <si>
    <t>نصاري</t>
  </si>
  <si>
    <t>نصيري</t>
  </si>
  <si>
    <t>نظري</t>
  </si>
  <si>
    <t>نوروزي</t>
  </si>
  <si>
    <t>نوري</t>
  </si>
  <si>
    <t>احسان</t>
  </si>
  <si>
    <t>همتي</t>
  </si>
  <si>
    <t>محمدمهدي</t>
  </si>
  <si>
    <t>پيام</t>
  </si>
  <si>
    <t>مركز منابع انساني و آموزش</t>
  </si>
  <si>
    <t>رامين</t>
  </si>
  <si>
    <t>ساسان</t>
  </si>
  <si>
    <t>سامان</t>
  </si>
  <si>
    <t>بنازاده</t>
  </si>
  <si>
    <t>يزدگردي</t>
  </si>
  <si>
    <t>ياوري پور</t>
  </si>
  <si>
    <t>ياسي</t>
  </si>
  <si>
    <t>بهاره</t>
  </si>
  <si>
    <t>هويداپور</t>
  </si>
  <si>
    <t>هنري فر</t>
  </si>
  <si>
    <t>طيبه</t>
  </si>
  <si>
    <t>هاشمي</t>
  </si>
  <si>
    <t>سيد موسي</t>
  </si>
  <si>
    <t>ولي‌زاده</t>
  </si>
  <si>
    <t>عبدالمجيد</t>
  </si>
  <si>
    <t>ولی</t>
  </si>
  <si>
    <t xml:space="preserve">رضا </t>
  </si>
  <si>
    <t>وطن خواه</t>
  </si>
  <si>
    <t>احمدرضا</t>
  </si>
  <si>
    <t>نيك نام</t>
  </si>
  <si>
    <t>عبدالكريم</t>
  </si>
  <si>
    <t>نواصري</t>
  </si>
  <si>
    <t>نگهبان</t>
  </si>
  <si>
    <t>حامد</t>
  </si>
  <si>
    <t>نقي مرام ساده</t>
  </si>
  <si>
    <t>نعمتي</t>
  </si>
  <si>
    <t>اسحق</t>
  </si>
  <si>
    <t xml:space="preserve">حميدرضا </t>
  </si>
  <si>
    <t>نظری سینا</t>
  </si>
  <si>
    <t xml:space="preserve">علی </t>
  </si>
  <si>
    <t>نصيري سلوشي</t>
  </si>
  <si>
    <t>نصیری</t>
  </si>
  <si>
    <t>حسین</t>
  </si>
  <si>
    <t xml:space="preserve">مجاهد </t>
  </si>
  <si>
    <t>نجمي جعفرلو</t>
  </si>
  <si>
    <t>نجاتی</t>
  </si>
  <si>
    <t>محمد علی</t>
  </si>
  <si>
    <t>ناطقي جهرمي</t>
  </si>
  <si>
    <t>ميثم</t>
  </si>
  <si>
    <t>ناصرپور</t>
  </si>
  <si>
    <t>امين</t>
  </si>
  <si>
    <t>ميري</t>
  </si>
  <si>
    <t>ميرزايي فراشبندي</t>
  </si>
  <si>
    <t>محمد امين</t>
  </si>
  <si>
    <t>مومني آزاد</t>
  </si>
  <si>
    <t>موسي زاده</t>
  </si>
  <si>
    <t>موسوي جهان آباد</t>
  </si>
  <si>
    <t>موسوي برازجاني</t>
  </si>
  <si>
    <t>موسوي اعظم</t>
  </si>
  <si>
    <t>سيد محمدرضا</t>
  </si>
  <si>
    <t>منصوري مهريان</t>
  </si>
  <si>
    <t>منصوري</t>
  </si>
  <si>
    <t>منجزي</t>
  </si>
  <si>
    <t xml:space="preserve">محسن </t>
  </si>
  <si>
    <t>ملائی محلی</t>
  </si>
  <si>
    <t>علی</t>
  </si>
  <si>
    <t>مقدس زاده</t>
  </si>
  <si>
    <t>مهدی</t>
  </si>
  <si>
    <t>مغانلو رحیمی زاده</t>
  </si>
  <si>
    <t xml:space="preserve">اسماعیل </t>
  </si>
  <si>
    <t>ولي</t>
  </si>
  <si>
    <t>مشکور</t>
  </si>
  <si>
    <t>مشتاقي</t>
  </si>
  <si>
    <t>مسعودی مقدم</t>
  </si>
  <si>
    <t>وحید</t>
  </si>
  <si>
    <t>مرشدي</t>
  </si>
  <si>
    <t>مرادي(ف.حافظ)</t>
  </si>
  <si>
    <t>رويا</t>
  </si>
  <si>
    <t>مرادی کوچی</t>
  </si>
  <si>
    <t>مرتضی</t>
  </si>
  <si>
    <t>مرادی عبداليوسفي</t>
  </si>
  <si>
    <t>سجاد</t>
  </si>
  <si>
    <t>مدبري</t>
  </si>
  <si>
    <t>محمودي سبوکي</t>
  </si>
  <si>
    <t>محمودي پيام</t>
  </si>
  <si>
    <t>محمديان</t>
  </si>
  <si>
    <t>محمدي يوسف نژاد</t>
  </si>
  <si>
    <t>سيده‌سلمي</t>
  </si>
  <si>
    <t>مريم</t>
  </si>
  <si>
    <t>عبدالرسول</t>
  </si>
  <si>
    <t>محمدی نهاد</t>
  </si>
  <si>
    <t>امیر</t>
  </si>
  <si>
    <t>محمدطاهري</t>
  </si>
  <si>
    <t>محرزي</t>
  </si>
  <si>
    <t>جليل</t>
  </si>
  <si>
    <t>محبي</t>
  </si>
  <si>
    <t>حميدرضا</t>
  </si>
  <si>
    <t>مجري ساز پور</t>
  </si>
  <si>
    <t>متين</t>
  </si>
  <si>
    <t>علي محمد</t>
  </si>
  <si>
    <t>ماهوتي</t>
  </si>
  <si>
    <t>ماندني</t>
  </si>
  <si>
    <t>لهسائي</t>
  </si>
  <si>
    <t>حسن‌علي</t>
  </si>
  <si>
    <t>لغويان زاده</t>
  </si>
  <si>
    <t>لشكر شكن</t>
  </si>
  <si>
    <t>لاله رخ</t>
  </si>
  <si>
    <t>لازمي</t>
  </si>
  <si>
    <t>گلمرزی الاصل</t>
  </si>
  <si>
    <t>امید</t>
  </si>
  <si>
    <t>گلابي</t>
  </si>
  <si>
    <t>گرگين</t>
  </si>
  <si>
    <t>كسرايي</t>
  </si>
  <si>
    <t>كسايي</t>
  </si>
  <si>
    <t>سيدآقارضا</t>
  </si>
  <si>
    <t>كريمي(ف.احمد)</t>
  </si>
  <si>
    <t>ابوذر</t>
  </si>
  <si>
    <t>كردواني</t>
  </si>
  <si>
    <t>عبدالحسين</t>
  </si>
  <si>
    <t>کهن</t>
  </si>
  <si>
    <t>علیرضا</t>
  </si>
  <si>
    <t>مصیب</t>
  </si>
  <si>
    <t>داود</t>
  </si>
  <si>
    <t>کاظمی</t>
  </si>
  <si>
    <t>قيطاسي</t>
  </si>
  <si>
    <t>قهرماني</t>
  </si>
  <si>
    <t>فهيمه</t>
  </si>
  <si>
    <t>قناتي</t>
  </si>
  <si>
    <t>قلاوند</t>
  </si>
  <si>
    <t xml:space="preserve">میثم </t>
  </si>
  <si>
    <t>قديمي</t>
  </si>
  <si>
    <t>قجري</t>
  </si>
  <si>
    <t>قباديان</t>
  </si>
  <si>
    <t>پويا</t>
  </si>
  <si>
    <t>قايدزاده مخ بلندي</t>
  </si>
  <si>
    <t>شهربانو</t>
  </si>
  <si>
    <t>قايدزادگان</t>
  </si>
  <si>
    <t>قايد</t>
  </si>
  <si>
    <t xml:space="preserve">مرتضي </t>
  </si>
  <si>
    <t>قانع</t>
  </si>
  <si>
    <t>قاضي زاده اسکويي</t>
  </si>
  <si>
    <t>قاسمي فر</t>
  </si>
  <si>
    <t>ليلا</t>
  </si>
  <si>
    <t xml:space="preserve">عباس </t>
  </si>
  <si>
    <t>فيروزآبادي</t>
  </si>
  <si>
    <t>فولادوند</t>
  </si>
  <si>
    <t>فلاح</t>
  </si>
  <si>
    <t>نويد</t>
  </si>
  <si>
    <t>فقيه</t>
  </si>
  <si>
    <t>زين العابدين</t>
  </si>
  <si>
    <t>فرهمندنيا</t>
  </si>
  <si>
    <t>فردین پور</t>
  </si>
  <si>
    <t>زهرا</t>
  </si>
  <si>
    <t>فاضلي</t>
  </si>
  <si>
    <t>فاتحي فر</t>
  </si>
  <si>
    <t>غنچه</t>
  </si>
  <si>
    <t>نعيم</t>
  </si>
  <si>
    <t>غلامي چنگلوايي</t>
  </si>
  <si>
    <t>علي اکبر</t>
  </si>
  <si>
    <t>غريبي</t>
  </si>
  <si>
    <t>افسانه</t>
  </si>
  <si>
    <t>عمارتي</t>
  </si>
  <si>
    <t>صابر</t>
  </si>
  <si>
    <t>عليرضا‌زاده</t>
  </si>
  <si>
    <t>عفيف</t>
  </si>
  <si>
    <t xml:space="preserve">جواد </t>
  </si>
  <si>
    <t>عسکري</t>
  </si>
  <si>
    <t>سيد مهدي</t>
  </si>
  <si>
    <t>عرب زاده</t>
  </si>
  <si>
    <t>عبدلی ندیکی</t>
  </si>
  <si>
    <t>عبدالشاهي</t>
  </si>
  <si>
    <t>عالی پور</t>
  </si>
  <si>
    <t>ظاهري حقيقي</t>
  </si>
  <si>
    <t>طبسي</t>
  </si>
  <si>
    <t>طباطبائي</t>
  </si>
  <si>
    <t>سيدابراهيم</t>
  </si>
  <si>
    <t>طاهري</t>
  </si>
  <si>
    <t>سهيل</t>
  </si>
  <si>
    <t>طاهرپور</t>
  </si>
  <si>
    <t>ضيغمي</t>
  </si>
  <si>
    <t>ضرغامي</t>
  </si>
  <si>
    <t>صيانت</t>
  </si>
  <si>
    <t>فريبا</t>
  </si>
  <si>
    <t>صمديان مطلق</t>
  </si>
  <si>
    <t>زينب</t>
  </si>
  <si>
    <t>صفوي</t>
  </si>
  <si>
    <t>يعقوب</t>
  </si>
  <si>
    <t>صفايان آزاد</t>
  </si>
  <si>
    <t xml:space="preserve">مريم </t>
  </si>
  <si>
    <t xml:space="preserve">مهدي </t>
  </si>
  <si>
    <t>صالحي خوشمكاني</t>
  </si>
  <si>
    <t>صادقي نيا</t>
  </si>
  <si>
    <t>شیخیانی</t>
  </si>
  <si>
    <t xml:space="preserve">حسین </t>
  </si>
  <si>
    <t>شهنيايي</t>
  </si>
  <si>
    <t>شهابي</t>
  </si>
  <si>
    <t>شهاب فر</t>
  </si>
  <si>
    <t>نوشين</t>
  </si>
  <si>
    <t>شمسي پور</t>
  </si>
  <si>
    <t>شقايق مند</t>
  </si>
  <si>
    <t>شفيعي</t>
  </si>
  <si>
    <t>شعبانيان</t>
  </si>
  <si>
    <t>شريفي راد</t>
  </si>
  <si>
    <t>شباني</t>
  </si>
  <si>
    <t>شاد</t>
  </si>
  <si>
    <t>شاپورجاني</t>
  </si>
  <si>
    <t>سينائي</t>
  </si>
  <si>
    <t>سيفي علمي</t>
  </si>
  <si>
    <t>سياره</t>
  </si>
  <si>
    <t>سروش</t>
  </si>
  <si>
    <t>سهرابي تيمورلو</t>
  </si>
  <si>
    <t>سملي</t>
  </si>
  <si>
    <t>سليماني</t>
  </si>
  <si>
    <t>عبادالله</t>
  </si>
  <si>
    <t>سلحشوري</t>
  </si>
  <si>
    <t>سرملي</t>
  </si>
  <si>
    <t>سرمدي</t>
  </si>
  <si>
    <t>ساره</t>
  </si>
  <si>
    <t>سيد عليرضا</t>
  </si>
  <si>
    <t>سترگ</t>
  </si>
  <si>
    <t xml:space="preserve">عليرضا </t>
  </si>
  <si>
    <t>سبحاني</t>
  </si>
  <si>
    <t>سالميان</t>
  </si>
  <si>
    <t>سالمي زاده</t>
  </si>
  <si>
    <t>صديقه</t>
  </si>
  <si>
    <t>سادات حسيني گروه</t>
  </si>
  <si>
    <t>سيدمجتبي</t>
  </si>
  <si>
    <t>زيارتي</t>
  </si>
  <si>
    <t>عفيفه</t>
  </si>
  <si>
    <t>زنده بودي</t>
  </si>
  <si>
    <t>زماني</t>
  </si>
  <si>
    <t>معصومه</t>
  </si>
  <si>
    <t>زرين‌کلاه</t>
  </si>
  <si>
    <t>زارعي(ف-خدايار)</t>
  </si>
  <si>
    <t>زائري</t>
  </si>
  <si>
    <t xml:space="preserve">مينا </t>
  </si>
  <si>
    <t>رياحين</t>
  </si>
  <si>
    <t>رهبان</t>
  </si>
  <si>
    <t>روشن‌كار</t>
  </si>
  <si>
    <t>عبدالعلي</t>
  </si>
  <si>
    <t>محمدباقر</t>
  </si>
  <si>
    <t>رفيعي</t>
  </si>
  <si>
    <t>رضواني نيا</t>
  </si>
  <si>
    <t>فضل الله</t>
  </si>
  <si>
    <t>سالار</t>
  </si>
  <si>
    <t>رضازاده</t>
  </si>
  <si>
    <t>غلامحسين</t>
  </si>
  <si>
    <t>رشيدي بد</t>
  </si>
  <si>
    <t>رشیدی کوچی</t>
  </si>
  <si>
    <t>رزمي</t>
  </si>
  <si>
    <t>رزمجويي</t>
  </si>
  <si>
    <t xml:space="preserve">مهرزاد </t>
  </si>
  <si>
    <t>رباني زاده</t>
  </si>
  <si>
    <t>سيده فاطمه</t>
  </si>
  <si>
    <t>راهواره</t>
  </si>
  <si>
    <t>همدم</t>
  </si>
  <si>
    <t xml:space="preserve">سجاد </t>
  </si>
  <si>
    <t>رادي</t>
  </si>
  <si>
    <t>يونس</t>
  </si>
  <si>
    <t>راجي</t>
  </si>
  <si>
    <t>قنبر</t>
  </si>
  <si>
    <t>ذوالاتشي</t>
  </si>
  <si>
    <t>حمزه</t>
  </si>
  <si>
    <t xml:space="preserve">مقداد </t>
  </si>
  <si>
    <t>دهقاني فتح ابادي</t>
  </si>
  <si>
    <t>دولتي</t>
  </si>
  <si>
    <t xml:space="preserve">اسما </t>
  </si>
  <si>
    <t>دشتي</t>
  </si>
  <si>
    <t>اعظم</t>
  </si>
  <si>
    <t>درويشي</t>
  </si>
  <si>
    <t xml:space="preserve">راحيل </t>
  </si>
  <si>
    <t>اكرم</t>
  </si>
  <si>
    <t>درکه</t>
  </si>
  <si>
    <t>درفشان</t>
  </si>
  <si>
    <t>فاطمه</t>
  </si>
  <si>
    <t>درست کار</t>
  </si>
  <si>
    <t>نيما</t>
  </si>
  <si>
    <t>دردي</t>
  </si>
  <si>
    <t>داودي</t>
  </si>
  <si>
    <t>دانشور</t>
  </si>
  <si>
    <t>داسمه</t>
  </si>
  <si>
    <t xml:space="preserve">بهنام </t>
  </si>
  <si>
    <t>دارويي</t>
  </si>
  <si>
    <t>دارابي</t>
  </si>
  <si>
    <t>دادجو</t>
  </si>
  <si>
    <t>خوهک</t>
  </si>
  <si>
    <t>خوش صوت</t>
  </si>
  <si>
    <t>خورشيدي</t>
  </si>
  <si>
    <t>خليلي مقدم</t>
  </si>
  <si>
    <t>الهام</t>
  </si>
  <si>
    <t>فيروزه</t>
  </si>
  <si>
    <t>خرم</t>
  </si>
  <si>
    <t>خرازيان</t>
  </si>
  <si>
    <t>سيد محمد هادي</t>
  </si>
  <si>
    <t>خدادوستان شهركي</t>
  </si>
  <si>
    <t>بهمن</t>
  </si>
  <si>
    <t>خدادادي</t>
  </si>
  <si>
    <t>خجسته</t>
  </si>
  <si>
    <t>خادميان</t>
  </si>
  <si>
    <t>حيدري(ف احمد)</t>
  </si>
  <si>
    <t>حصاركي</t>
  </si>
  <si>
    <t>حسيني‌ليراوي</t>
  </si>
  <si>
    <t>سيداشکان</t>
  </si>
  <si>
    <t>عزيزه</t>
  </si>
  <si>
    <t>سيدامير</t>
  </si>
  <si>
    <t>سيد اسماعيل</t>
  </si>
  <si>
    <t>حسين زاده</t>
  </si>
  <si>
    <t>سلمان</t>
  </si>
  <si>
    <t>حسين آبادي</t>
  </si>
  <si>
    <t>حسینی</t>
  </si>
  <si>
    <t xml:space="preserve">سید جاسم </t>
  </si>
  <si>
    <t>حسني</t>
  </si>
  <si>
    <t>چاه آبي</t>
  </si>
  <si>
    <t>مهرنوش</t>
  </si>
  <si>
    <t>جوكار</t>
  </si>
  <si>
    <t>جوکار</t>
  </si>
  <si>
    <t>جليل وند</t>
  </si>
  <si>
    <t>محمدامين</t>
  </si>
  <si>
    <t>جفره اي</t>
  </si>
  <si>
    <t>جالبوتي</t>
  </si>
  <si>
    <t>توكلي</t>
  </si>
  <si>
    <t>محمد کاظم</t>
  </si>
  <si>
    <t>مرجان</t>
  </si>
  <si>
    <t>پولادي</t>
  </si>
  <si>
    <t>پورداراب</t>
  </si>
  <si>
    <t>پورتيموري</t>
  </si>
  <si>
    <t>پرويني</t>
  </si>
  <si>
    <t>پرواز</t>
  </si>
  <si>
    <t>پرناك</t>
  </si>
  <si>
    <t>پرتوي سنگي</t>
  </si>
  <si>
    <t>پذيرا</t>
  </si>
  <si>
    <t>پاكروان</t>
  </si>
  <si>
    <t>پاژنگ</t>
  </si>
  <si>
    <t>بيژندي</t>
  </si>
  <si>
    <t>ميلاد</t>
  </si>
  <si>
    <t>بيزه</t>
  </si>
  <si>
    <t>بهاروند</t>
  </si>
  <si>
    <t>اکبر</t>
  </si>
  <si>
    <t>بهادري</t>
  </si>
  <si>
    <t>بندرگاهي</t>
  </si>
  <si>
    <t>فريدون</t>
  </si>
  <si>
    <t>بلاغي اينالو</t>
  </si>
  <si>
    <t>احد</t>
  </si>
  <si>
    <t>بشارتيان</t>
  </si>
  <si>
    <t>بشار</t>
  </si>
  <si>
    <t>بزرگي</t>
  </si>
  <si>
    <t>بركاتي</t>
  </si>
  <si>
    <t>يوسف</t>
  </si>
  <si>
    <t>بخشي</t>
  </si>
  <si>
    <t>ماه بگم</t>
  </si>
  <si>
    <t>بختياري</t>
  </si>
  <si>
    <t xml:space="preserve">پیمان </t>
  </si>
  <si>
    <t>بازياري</t>
  </si>
  <si>
    <t>بازيار</t>
  </si>
  <si>
    <t>بازدار</t>
  </si>
  <si>
    <t>ایمری</t>
  </si>
  <si>
    <t>اميدي</t>
  </si>
  <si>
    <t>مهراب</t>
  </si>
  <si>
    <t>سارا</t>
  </si>
  <si>
    <t>اميدوار ماكلواني</t>
  </si>
  <si>
    <t>اماني هاروني</t>
  </si>
  <si>
    <t>سيدمسعود</t>
  </si>
  <si>
    <t>امام دادي</t>
  </si>
  <si>
    <t>الماسي</t>
  </si>
  <si>
    <t>محمدصادق</t>
  </si>
  <si>
    <t>اكرام زاده</t>
  </si>
  <si>
    <t>محمدمحسن</t>
  </si>
  <si>
    <t>اكبري</t>
  </si>
  <si>
    <t>اکبرپور</t>
  </si>
  <si>
    <t>افشان مهر</t>
  </si>
  <si>
    <t>افخمي نسب</t>
  </si>
  <si>
    <t>اعلايي خانقاه سادات</t>
  </si>
  <si>
    <t>اصغرزاده</t>
  </si>
  <si>
    <t>کسری</t>
  </si>
  <si>
    <t>اسيري</t>
  </si>
  <si>
    <t xml:space="preserve">روح اله </t>
  </si>
  <si>
    <t>اسماعيلي</t>
  </si>
  <si>
    <t>گل بس</t>
  </si>
  <si>
    <t>اسکندري</t>
  </si>
  <si>
    <t>عبدالعظيم</t>
  </si>
  <si>
    <t>راضيه</t>
  </si>
  <si>
    <t>ارمي</t>
  </si>
  <si>
    <t>اردشيرزاده</t>
  </si>
  <si>
    <t>ارجمندي</t>
  </si>
  <si>
    <t>احمدي خرم</t>
  </si>
  <si>
    <t>مهرزاد</t>
  </si>
  <si>
    <t>احمدنيا</t>
  </si>
  <si>
    <t>احمدپور</t>
  </si>
  <si>
    <t>احتشامی نیا</t>
  </si>
  <si>
    <t>محمد سعید</t>
  </si>
  <si>
    <t>ابراهيمي كلهرودي</t>
  </si>
  <si>
    <t>ابراهيمي اصطهباناتي</t>
  </si>
  <si>
    <t>آل عبدی</t>
  </si>
  <si>
    <t>حمید</t>
  </si>
  <si>
    <t>آرمند</t>
  </si>
  <si>
    <t>غلام حسين</t>
  </si>
  <si>
    <t>آذري</t>
  </si>
  <si>
    <t>آجامي</t>
  </si>
  <si>
    <t>كشيك</t>
  </si>
  <si>
    <t>فرشيد</t>
  </si>
  <si>
    <t>بنافي</t>
  </si>
  <si>
    <t>جمالي</t>
  </si>
  <si>
    <t>حيدر</t>
  </si>
  <si>
    <t>حيدريان</t>
  </si>
  <si>
    <t>خدري</t>
  </si>
  <si>
    <t>مختار</t>
  </si>
  <si>
    <t>ايمان</t>
  </si>
  <si>
    <t>نصراله</t>
  </si>
  <si>
    <t>نجفي</t>
  </si>
  <si>
    <t>آب يار</t>
  </si>
  <si>
    <t>آبائي</t>
  </si>
  <si>
    <t>آبادي</t>
  </si>
  <si>
    <t>آذربخش</t>
  </si>
  <si>
    <t>اسماعيلي فرد</t>
  </si>
  <si>
    <t>اسماعيلي نژاد</t>
  </si>
  <si>
    <t>قاسم</t>
  </si>
  <si>
    <t>اكراميان</t>
  </si>
  <si>
    <t>ايرانپور</t>
  </si>
  <si>
    <t>بادسار</t>
  </si>
  <si>
    <t>باروني</t>
  </si>
  <si>
    <t>باصري چاه انجيري</t>
  </si>
  <si>
    <t>بوستان</t>
  </si>
  <si>
    <t>فيض اله</t>
  </si>
  <si>
    <t>بهي مقدم</t>
  </si>
  <si>
    <t>پرهيزكار</t>
  </si>
  <si>
    <t>جعفري زاده</t>
  </si>
  <si>
    <t>چغادكي نژاد</t>
  </si>
  <si>
    <t>سيد مسلم</t>
  </si>
  <si>
    <t>خورسندنژاد</t>
  </si>
  <si>
    <t>يحيي</t>
  </si>
  <si>
    <t>رجبي كرهرودي</t>
  </si>
  <si>
    <t>روانان</t>
  </si>
  <si>
    <t>زارع پور</t>
  </si>
  <si>
    <t>زبردست</t>
  </si>
  <si>
    <t>زنگنه</t>
  </si>
  <si>
    <t>سلماني مشكاني</t>
  </si>
  <si>
    <t>ظاهري عبده وند</t>
  </si>
  <si>
    <t>فرج اله</t>
  </si>
  <si>
    <t>عرب انصاري</t>
  </si>
  <si>
    <t>عفيفيان</t>
  </si>
  <si>
    <t>علي زاده</t>
  </si>
  <si>
    <t>غذباني</t>
  </si>
  <si>
    <t>پشوتن</t>
  </si>
  <si>
    <t>قائدي</t>
  </si>
  <si>
    <t>قايدي</t>
  </si>
  <si>
    <t>اسدالله</t>
  </si>
  <si>
    <t>قبادي فر</t>
  </si>
  <si>
    <t>قربان پور</t>
  </si>
  <si>
    <t>قياسوند</t>
  </si>
  <si>
    <t>كمري قنواتي</t>
  </si>
  <si>
    <t>لحصايي</t>
  </si>
  <si>
    <t>مصيبي</t>
  </si>
  <si>
    <t>مقدم</t>
  </si>
  <si>
    <t>ملك زاده</t>
  </si>
  <si>
    <t>سيدحسين</t>
  </si>
  <si>
    <t>نامداري</t>
  </si>
  <si>
    <t>نجفي سيار</t>
  </si>
  <si>
    <t>هاشمي پور</t>
  </si>
  <si>
    <t>مسعودي</t>
  </si>
  <si>
    <t>جهان ديده</t>
  </si>
  <si>
    <t>اشتري</t>
  </si>
  <si>
    <t>عالي زاده</t>
  </si>
  <si>
    <t>سيد اصغر</t>
  </si>
  <si>
    <t>كازروني زاده</t>
  </si>
  <si>
    <t>منصورنژاد</t>
  </si>
  <si>
    <t>فلاح زاده ابرقويي</t>
  </si>
  <si>
    <t>بيات</t>
  </si>
  <si>
    <t>بهبود</t>
  </si>
  <si>
    <t>ايازي</t>
  </si>
  <si>
    <t>حاجي نژاد</t>
  </si>
  <si>
    <t>موسوی نژاد</t>
  </si>
  <si>
    <t>مجتبی</t>
  </si>
  <si>
    <t>سیدجمال الدین</t>
  </si>
  <si>
    <t>تجلی</t>
  </si>
  <si>
    <t>موسوی</t>
  </si>
  <si>
    <t>کرمی</t>
  </si>
  <si>
    <t>رئیسی</t>
  </si>
  <si>
    <t>رستمی خلیل اللهی</t>
  </si>
  <si>
    <t>بشيري</t>
  </si>
  <si>
    <t>سيد حسن</t>
  </si>
  <si>
    <t>احدی</t>
  </si>
  <si>
    <t xml:space="preserve">آرش </t>
  </si>
  <si>
    <t>سید علی</t>
  </si>
  <si>
    <t>احمدی</t>
  </si>
  <si>
    <t>مظاهر</t>
  </si>
  <si>
    <t>اسکندری</t>
  </si>
  <si>
    <t>امیرخانی</t>
  </si>
  <si>
    <t>امینی نیک</t>
  </si>
  <si>
    <t>اورک</t>
  </si>
  <si>
    <t>بهسرشت</t>
  </si>
  <si>
    <t>مقداد</t>
  </si>
  <si>
    <t>پاداش</t>
  </si>
  <si>
    <t>حجت</t>
  </si>
  <si>
    <t>تنگسیر اصل</t>
  </si>
  <si>
    <t>جاماسب خلاری</t>
  </si>
  <si>
    <t>میثم</t>
  </si>
  <si>
    <t>خان محمدی هزاوه</t>
  </si>
  <si>
    <t>مجید</t>
  </si>
  <si>
    <t>دانیالی</t>
  </si>
  <si>
    <t>دهقانی</t>
  </si>
  <si>
    <t>شهلا</t>
  </si>
  <si>
    <t>ذبیحی شیخ آبادی</t>
  </si>
  <si>
    <t>محمد مرتضی</t>
  </si>
  <si>
    <t>غلامی</t>
  </si>
  <si>
    <t>سید حمیدرضا</t>
  </si>
  <si>
    <t>قریشی</t>
  </si>
  <si>
    <t>گنجی</t>
  </si>
  <si>
    <t>مطهر</t>
  </si>
  <si>
    <t>منفرد</t>
  </si>
  <si>
    <t>مهدي نياي رودپشتي</t>
  </si>
  <si>
    <t>کاظم</t>
  </si>
  <si>
    <t>مهربانیان</t>
  </si>
  <si>
    <t>مهری</t>
  </si>
  <si>
    <t>نجمه</t>
  </si>
  <si>
    <t>ناظمي</t>
  </si>
  <si>
    <t>عماد</t>
  </si>
  <si>
    <t>نوری فر</t>
  </si>
  <si>
    <t>جان احمدي</t>
  </si>
  <si>
    <t>ايزدبخش</t>
  </si>
  <si>
    <t>بني اسد</t>
  </si>
  <si>
    <t>عوض پور</t>
  </si>
  <si>
    <t>محسني پور</t>
  </si>
  <si>
    <t>نژادفرحاني</t>
  </si>
  <si>
    <t>خان خانان</t>
  </si>
  <si>
    <t>كارآمد</t>
  </si>
  <si>
    <t>ميترا</t>
  </si>
  <si>
    <t>حياتي</t>
  </si>
  <si>
    <t>يارانه غذا</t>
  </si>
  <si>
    <t>معاونت</t>
  </si>
  <si>
    <t>شيركاني</t>
  </si>
  <si>
    <t>حاجياني</t>
  </si>
  <si>
    <t>نگهداري و تعميرات</t>
  </si>
  <si>
    <t>پشتيباني و توسعه</t>
  </si>
  <si>
    <t>فني و مهندسي</t>
  </si>
  <si>
    <t>ايمني</t>
  </si>
  <si>
    <t>توليد</t>
  </si>
  <si>
    <t>بحريني</t>
  </si>
  <si>
    <t>قيصي زاده</t>
  </si>
  <si>
    <t>ميانگين</t>
  </si>
  <si>
    <t>كل</t>
  </si>
  <si>
    <t>روزكار</t>
  </si>
  <si>
    <t>شيفت</t>
  </si>
  <si>
    <t>تعداد</t>
  </si>
  <si>
    <t>بهره برداري</t>
  </si>
  <si>
    <t>تپنا</t>
  </si>
  <si>
    <t>هوشمندي</t>
  </si>
  <si>
    <t>ساختار</t>
  </si>
  <si>
    <t>ميانگين مجاز</t>
  </si>
  <si>
    <t>بررسي</t>
  </si>
  <si>
    <t>ايسپره</t>
  </si>
  <si>
    <t>ديرينه</t>
  </si>
  <si>
    <t>نرجس</t>
  </si>
  <si>
    <t>اومن</t>
  </si>
  <si>
    <t>محمدشريف</t>
  </si>
  <si>
    <t>دل آرام</t>
  </si>
  <si>
    <t>رضايي بان بيدي</t>
  </si>
  <si>
    <t>سالاروند</t>
  </si>
  <si>
    <t>سهرابي</t>
  </si>
  <si>
    <t>ارسلان</t>
  </si>
  <si>
    <t>كلانتري</t>
  </si>
  <si>
    <t>ميرعلايي</t>
  </si>
  <si>
    <t>افراسيابي</t>
  </si>
  <si>
    <t>كل شاغلين</t>
  </si>
  <si>
    <t>كشاورزي</t>
  </si>
  <si>
    <t>صابري نژاد</t>
  </si>
  <si>
    <t>لاله</t>
  </si>
  <si>
    <t>00321</t>
  </si>
  <si>
    <t>00523</t>
  </si>
  <si>
    <t>00325</t>
  </si>
  <si>
    <t>00644</t>
  </si>
  <si>
    <t>00767</t>
  </si>
  <si>
    <t>01182</t>
  </si>
  <si>
    <t>01188</t>
  </si>
  <si>
    <t>00797</t>
  </si>
  <si>
    <t>00297</t>
  </si>
  <si>
    <t>00071</t>
  </si>
  <si>
    <t>00449</t>
  </si>
  <si>
    <t>01189</t>
  </si>
  <si>
    <t>00595</t>
  </si>
  <si>
    <t>00072</t>
  </si>
  <si>
    <t>00246</t>
  </si>
  <si>
    <t>00073</t>
  </si>
  <si>
    <t>00368</t>
  </si>
  <si>
    <t>00604</t>
  </si>
  <si>
    <t>00524</t>
  </si>
  <si>
    <t>01172</t>
  </si>
  <si>
    <t>00074</t>
  </si>
  <si>
    <t>00920</t>
  </si>
  <si>
    <t>00921</t>
  </si>
  <si>
    <t>00922</t>
  </si>
  <si>
    <t>00525</t>
  </si>
  <si>
    <t>00768</t>
  </si>
  <si>
    <t>00075</t>
  </si>
  <si>
    <t>00450</t>
  </si>
  <si>
    <t>00607</t>
  </si>
  <si>
    <t>00405</t>
  </si>
  <si>
    <t>00451</t>
  </si>
  <si>
    <t>00076</t>
  </si>
  <si>
    <t>00840</t>
  </si>
  <si>
    <t>00299</t>
  </si>
  <si>
    <t>00923</t>
  </si>
  <si>
    <t>00452</t>
  </si>
  <si>
    <t>00798</t>
  </si>
  <si>
    <t>00273</t>
  </si>
  <si>
    <t>00249</t>
  </si>
  <si>
    <t>00306</t>
  </si>
  <si>
    <t>00290</t>
  </si>
  <si>
    <t>00077</t>
  </si>
  <si>
    <t>00526</t>
  </si>
  <si>
    <t>00078</t>
  </si>
  <si>
    <t>00924</t>
  </si>
  <si>
    <t>01152</t>
  </si>
  <si>
    <t>01153</t>
  </si>
  <si>
    <t>01154</t>
  </si>
  <si>
    <t>01222</t>
  </si>
  <si>
    <t>01132</t>
  </si>
  <si>
    <t>00925</t>
  </si>
  <si>
    <t>01195</t>
  </si>
  <si>
    <t>01221</t>
  </si>
  <si>
    <t>00769</t>
  </si>
  <si>
    <t>00916</t>
  </si>
  <si>
    <t>00918</t>
  </si>
  <si>
    <t>00917</t>
  </si>
  <si>
    <t>00448</t>
  </si>
  <si>
    <t>00919</t>
  </si>
  <si>
    <t>00070</t>
  </si>
  <si>
    <t>00521</t>
  </si>
  <si>
    <t>00898</t>
  </si>
  <si>
    <t>00522</t>
  </si>
  <si>
    <t>00770</t>
  </si>
  <si>
    <t>00079</t>
  </si>
  <si>
    <t>00926</t>
  </si>
  <si>
    <t>00927</t>
  </si>
  <si>
    <t>00608</t>
  </si>
  <si>
    <t>00402</t>
  </si>
  <si>
    <t>00454</t>
  </si>
  <si>
    <t>01190</t>
  </si>
  <si>
    <t>00928</t>
  </si>
  <si>
    <t>00081</t>
  </si>
  <si>
    <t>00609</t>
  </si>
  <si>
    <t>00901</t>
  </si>
  <si>
    <t>00327</t>
  </si>
  <si>
    <t>00082</t>
  </si>
  <si>
    <t>00328</t>
  </si>
  <si>
    <t>00455</t>
  </si>
  <si>
    <t>00084</t>
  </si>
  <si>
    <t>00255</t>
  </si>
  <si>
    <t>00110</t>
  </si>
  <si>
    <t>01146</t>
  </si>
  <si>
    <t>00323</t>
  </si>
  <si>
    <t>00244</t>
  </si>
  <si>
    <t>00250</t>
  </si>
  <si>
    <t>01197</t>
  </si>
  <si>
    <t>00101</t>
  </si>
  <si>
    <t>00897</t>
  </si>
  <si>
    <t>00350</t>
  </si>
  <si>
    <t>01155</t>
  </si>
  <si>
    <t>01156</t>
  </si>
  <si>
    <t>00930</t>
  </si>
  <si>
    <t>00929</t>
  </si>
  <si>
    <t>00772</t>
  </si>
  <si>
    <t>00291</t>
  </si>
  <si>
    <t>00528</t>
  </si>
  <si>
    <t>01157</t>
  </si>
  <si>
    <t>00902</t>
  </si>
  <si>
    <t>00601</t>
  </si>
  <si>
    <t>00088</t>
  </si>
  <si>
    <t>00086</t>
  </si>
  <si>
    <t>00329</t>
  </si>
  <si>
    <t>00931</t>
  </si>
  <si>
    <t>00799</t>
  </si>
  <si>
    <t>00456</t>
  </si>
  <si>
    <t>00252</t>
  </si>
  <si>
    <t>00293</t>
  </si>
  <si>
    <t>00099</t>
  </si>
  <si>
    <t>00458</t>
  </si>
  <si>
    <t>00385</t>
  </si>
  <si>
    <t>01135</t>
  </si>
  <si>
    <t>00192</t>
  </si>
  <si>
    <t>00459</t>
  </si>
  <si>
    <t>01173</t>
  </si>
  <si>
    <t>00322</t>
  </si>
  <si>
    <t>00335</t>
  </si>
  <si>
    <t>00903</t>
  </si>
  <si>
    <t>00138</t>
  </si>
  <si>
    <t>01174</t>
  </si>
  <si>
    <t>01136</t>
  </si>
  <si>
    <t>00461</t>
  </si>
  <si>
    <t>00932</t>
  </si>
  <si>
    <t>00933</t>
  </si>
  <si>
    <t>00488</t>
  </si>
  <si>
    <t>01147</t>
  </si>
  <si>
    <t>00090</t>
  </si>
  <si>
    <t>00317</t>
  </si>
  <si>
    <t>00983</t>
  </si>
  <si>
    <t>00904</t>
  </si>
  <si>
    <t>00982</t>
  </si>
  <si>
    <t>00613</t>
  </si>
  <si>
    <t>00276</t>
  </si>
  <si>
    <t>00934</t>
  </si>
  <si>
    <t>00091</t>
  </si>
  <si>
    <t>00195</t>
  </si>
  <si>
    <t>00935</t>
  </si>
  <si>
    <t>00763</t>
  </si>
  <si>
    <t>01218</t>
  </si>
  <si>
    <t>00092</t>
  </si>
  <si>
    <t>00308</t>
  </si>
  <si>
    <t>00614</t>
  </si>
  <si>
    <t>00531</t>
  </si>
  <si>
    <t>00462</t>
  </si>
  <si>
    <t>00616</t>
  </si>
  <si>
    <t>00661</t>
  </si>
  <si>
    <t>00093</t>
  </si>
  <si>
    <t>00094</t>
  </si>
  <si>
    <t>00936</t>
  </si>
  <si>
    <t>00382</t>
  </si>
  <si>
    <t>00304</t>
  </si>
  <si>
    <t>00937</t>
  </si>
  <si>
    <t>00196</t>
  </si>
  <si>
    <t>00095</t>
  </si>
  <si>
    <t>00896</t>
  </si>
  <si>
    <t>00292</t>
  </si>
  <si>
    <t>00905</t>
  </si>
  <si>
    <t>00096</t>
  </si>
  <si>
    <t>01200</t>
  </si>
  <si>
    <t>01232</t>
  </si>
  <si>
    <t>00330</t>
  </si>
  <si>
    <t>00097</t>
  </si>
  <si>
    <t>00315</t>
  </si>
  <si>
    <t>01191</t>
  </si>
  <si>
    <t>01158</t>
  </si>
  <si>
    <t>00098</t>
  </si>
  <si>
    <t>00307</t>
  </si>
  <si>
    <t>00800</t>
  </si>
  <si>
    <t>00938</t>
  </si>
  <si>
    <t>00465</t>
  </si>
  <si>
    <t>00100</t>
  </si>
  <si>
    <t>01227</t>
  </si>
  <si>
    <t>00102</t>
  </si>
  <si>
    <t>00939</t>
  </si>
  <si>
    <t>00194</t>
  </si>
  <si>
    <t>00324</t>
  </si>
  <si>
    <t>00940</t>
  </si>
  <si>
    <t>00712</t>
  </si>
  <si>
    <t>00466</t>
  </si>
  <si>
    <t>00906</t>
  </si>
  <si>
    <t>00104</t>
  </si>
  <si>
    <t>00617</t>
  </si>
  <si>
    <t>00467</t>
  </si>
  <si>
    <t>00773</t>
  </si>
  <si>
    <t>00666</t>
  </si>
  <si>
    <t>01178</t>
  </si>
  <si>
    <t>00618</t>
  </si>
  <si>
    <t>00619</t>
  </si>
  <si>
    <t>00533</t>
  </si>
  <si>
    <t>00105</t>
  </si>
  <si>
    <t>00774</t>
  </si>
  <si>
    <t>00106</t>
  </si>
  <si>
    <t>00534</t>
  </si>
  <si>
    <t>00941</t>
  </si>
  <si>
    <t>00333</t>
  </si>
  <si>
    <t>00107</t>
  </si>
  <si>
    <t>00942</t>
  </si>
  <si>
    <t>01230</t>
  </si>
  <si>
    <t>00108</t>
  </si>
  <si>
    <t>00620</t>
  </si>
  <si>
    <t>00943</t>
  </si>
  <si>
    <t>00338</t>
  </si>
  <si>
    <t>01144</t>
  </si>
  <si>
    <t>00316</t>
  </si>
  <si>
    <t>00129</t>
  </si>
  <si>
    <t>00337</t>
  </si>
  <si>
    <t>00513</t>
  </si>
  <si>
    <t>00944</t>
  </si>
  <si>
    <t>01150</t>
  </si>
  <si>
    <t>00664</t>
  </si>
  <si>
    <t>01229</t>
  </si>
  <si>
    <t>00536</t>
  </si>
  <si>
    <t>01159</t>
  </si>
  <si>
    <t>00535</t>
  </si>
  <si>
    <t>00907</t>
  </si>
  <si>
    <t>00537</t>
  </si>
  <si>
    <t>01179</t>
  </si>
  <si>
    <t>00109</t>
  </si>
  <si>
    <t>00305</t>
  </si>
  <si>
    <t>00111</t>
  </si>
  <si>
    <t>00403</t>
  </si>
  <si>
    <t>00112</t>
  </si>
  <si>
    <t>00320</t>
  </si>
  <si>
    <t>00621</t>
  </si>
  <si>
    <t>00945</t>
  </si>
  <si>
    <t>00538</t>
  </si>
  <si>
    <t>00795</t>
  </si>
  <si>
    <t>00801</t>
  </si>
  <si>
    <t>00469</t>
  </si>
  <si>
    <t>00622</t>
  </si>
  <si>
    <t>00775</t>
  </si>
  <si>
    <t>00470</t>
  </si>
  <si>
    <t>00113</t>
  </si>
  <si>
    <t>01224</t>
  </si>
  <si>
    <t>00471</t>
  </si>
  <si>
    <t>00623</t>
  </si>
  <si>
    <t>00539</t>
  </si>
  <si>
    <t>00802</t>
  </si>
  <si>
    <t>00472</t>
  </si>
  <si>
    <t>00946</t>
  </si>
  <si>
    <t>00024</t>
  </si>
  <si>
    <t>00473</t>
  </si>
  <si>
    <t>00540</t>
  </si>
  <si>
    <t>00947</t>
  </si>
  <si>
    <t>00541</t>
  </si>
  <si>
    <t>00663</t>
  </si>
  <si>
    <t>00948</t>
  </si>
  <si>
    <t>01233</t>
  </si>
  <si>
    <t>00115</t>
  </si>
  <si>
    <t>00624</t>
  </si>
  <si>
    <t>00776</t>
  </si>
  <si>
    <t>00949</t>
  </si>
  <si>
    <t>00326</t>
  </si>
  <si>
    <t>00117</t>
  </si>
  <si>
    <t>00119</t>
  </si>
  <si>
    <t>00625</t>
  </si>
  <si>
    <t>00950</t>
  </si>
  <si>
    <t>01203</t>
  </si>
  <si>
    <t>00951</t>
  </si>
  <si>
    <t>00120</t>
  </si>
  <si>
    <t>00474</t>
  </si>
  <si>
    <t>00952</t>
  </si>
  <si>
    <t>01223</t>
  </si>
  <si>
    <t>00762</t>
  </si>
  <si>
    <t>00542</t>
  </si>
  <si>
    <t>00121</t>
  </si>
  <si>
    <t>00475</t>
  </si>
  <si>
    <t>00122</t>
  </si>
  <si>
    <t>00124</t>
  </si>
  <si>
    <t>00028</t>
  </si>
  <si>
    <t>01167</t>
  </si>
  <si>
    <t>00340</t>
  </si>
  <si>
    <t>00125</t>
  </si>
  <si>
    <t>00626</t>
  </si>
  <si>
    <t>00953</t>
  </si>
  <si>
    <t>00127</t>
  </si>
  <si>
    <t>00512</t>
  </si>
  <si>
    <t>00476</t>
  </si>
  <si>
    <t>00665</t>
  </si>
  <si>
    <t>01231</t>
  </si>
  <si>
    <t>00871</t>
  </si>
  <si>
    <t>00311</t>
  </si>
  <si>
    <t>00477</t>
  </si>
  <si>
    <t>00130</t>
  </si>
  <si>
    <t>00545</t>
  </si>
  <si>
    <t>00478</t>
  </si>
  <si>
    <t>00479</t>
  </si>
  <si>
    <t>00803</t>
  </si>
  <si>
    <t>00480</t>
  </si>
  <si>
    <t>00131</t>
  </si>
  <si>
    <t>00546</t>
  </si>
  <si>
    <t>00132</t>
  </si>
  <si>
    <t>00133</t>
  </si>
  <si>
    <t>00134</t>
  </si>
  <si>
    <t>00481</t>
  </si>
  <si>
    <t>01207</t>
  </si>
  <si>
    <t>00657</t>
  </si>
  <si>
    <t>00135</t>
  </si>
  <si>
    <t>00230</t>
  </si>
  <si>
    <t>00908</t>
  </si>
  <si>
    <t>00777</t>
  </si>
  <si>
    <t>00954</t>
  </si>
  <si>
    <t>00136</t>
  </si>
  <si>
    <t>00547</t>
  </si>
  <si>
    <t>00318</t>
  </si>
  <si>
    <t>00482</t>
  </si>
  <si>
    <t>00139</t>
  </si>
  <si>
    <t>00627</t>
  </si>
  <si>
    <t>00744</t>
  </si>
  <si>
    <t>00628</t>
  </si>
  <si>
    <t>00141</t>
  </si>
  <si>
    <t>00893</t>
  </si>
  <si>
    <t>00602</t>
  </si>
  <si>
    <t>00649</t>
  </si>
  <si>
    <t>00142</t>
  </si>
  <si>
    <t>00143</t>
  </si>
  <si>
    <t>00548</t>
  </si>
  <si>
    <t>00366</t>
  </si>
  <si>
    <t>00257</t>
  </si>
  <si>
    <t>00314</t>
  </si>
  <si>
    <t>00549</t>
  </si>
  <si>
    <t>00956</t>
  </si>
  <si>
    <t>00483</t>
  </si>
  <si>
    <t>00957</t>
  </si>
  <si>
    <t>01205</t>
  </si>
  <si>
    <t>00909</t>
  </si>
  <si>
    <t>00148</t>
  </si>
  <si>
    <t>00835</t>
  </si>
  <si>
    <t>00034</t>
  </si>
  <si>
    <t>00958</t>
  </si>
  <si>
    <t>00398</t>
  </si>
  <si>
    <t>00351</t>
  </si>
  <si>
    <t>01145</t>
  </si>
  <si>
    <t>00334</t>
  </si>
  <si>
    <t>00778</t>
  </si>
  <si>
    <t>00959</t>
  </si>
  <si>
    <t>00149</t>
  </si>
  <si>
    <t>00150</t>
  </si>
  <si>
    <t>00550</t>
  </si>
  <si>
    <t>00960</t>
  </si>
  <si>
    <t>00961</t>
  </si>
  <si>
    <t>01225</t>
  </si>
  <si>
    <t>00035</t>
  </si>
  <si>
    <t>00151</t>
  </si>
  <si>
    <t>00152</t>
  </si>
  <si>
    <t>01201</t>
  </si>
  <si>
    <t>00962</t>
  </si>
  <si>
    <t>00247</t>
  </si>
  <si>
    <t>00332</t>
  </si>
  <si>
    <t>01199</t>
  </si>
  <si>
    <t>00485</t>
  </si>
  <si>
    <t>00629</t>
  </si>
  <si>
    <t>00300</t>
  </si>
  <si>
    <t>01175</t>
  </si>
  <si>
    <t>00646</t>
  </si>
  <si>
    <t>00551</t>
  </si>
  <si>
    <t>00296</t>
  </si>
  <si>
    <t>00393</t>
  </si>
  <si>
    <t>00780</t>
  </si>
  <si>
    <t>00153</t>
  </si>
  <si>
    <t>00155</t>
  </si>
  <si>
    <t>00156</t>
  </si>
  <si>
    <t>00486</t>
  </si>
  <si>
    <t>00781</t>
  </si>
  <si>
    <t>00487</t>
  </si>
  <si>
    <t>00083</t>
  </si>
  <si>
    <t>00630</t>
  </si>
  <si>
    <t>00489</t>
  </si>
  <si>
    <t>00157</t>
  </si>
  <si>
    <t>00552</t>
  </si>
  <si>
    <t>00650</t>
  </si>
  <si>
    <t>00603</t>
  </si>
  <si>
    <t>00490</t>
  </si>
  <si>
    <t>00491</t>
  </si>
  <si>
    <t>00158</t>
  </si>
  <si>
    <t>00159</t>
  </si>
  <si>
    <t>00716</t>
  </si>
  <si>
    <t>00964</t>
  </si>
  <si>
    <t>00963</t>
  </si>
  <si>
    <t>01228</t>
  </si>
  <si>
    <t>00965</t>
  </si>
  <si>
    <t>00553</t>
  </si>
  <si>
    <t>00554</t>
  </si>
  <si>
    <t>00365</t>
  </si>
  <si>
    <t>00966</t>
  </si>
  <si>
    <t>01160</t>
  </si>
  <si>
    <t>00782</t>
  </si>
  <si>
    <t>00555</t>
  </si>
  <si>
    <t>00312</t>
  </si>
  <si>
    <t>00160</t>
  </si>
  <si>
    <t>00967</t>
  </si>
  <si>
    <t>01219</t>
  </si>
  <si>
    <t>00783</t>
  </si>
  <si>
    <t>01194</t>
  </si>
  <si>
    <t>00256</t>
  </si>
  <si>
    <t>00161</t>
  </si>
  <si>
    <t>00162</t>
  </si>
  <si>
    <t>00298</t>
  </si>
  <si>
    <t>00164</t>
  </si>
  <si>
    <t>01183</t>
  </si>
  <si>
    <t>00492</t>
  </si>
  <si>
    <t>00494</t>
  </si>
  <si>
    <t>00277</t>
  </si>
  <si>
    <t>00910</t>
  </si>
  <si>
    <t>00493</t>
  </si>
  <si>
    <t>00911</t>
  </si>
  <si>
    <t>00390</t>
  </si>
  <si>
    <t>01151</t>
  </si>
  <si>
    <t>00165</t>
  </si>
  <si>
    <t>00968</t>
  </si>
  <si>
    <t>00969</t>
  </si>
  <si>
    <t>00784</t>
  </si>
  <si>
    <t>00163</t>
  </si>
  <si>
    <t>00785</t>
  </si>
  <si>
    <t>00759</t>
  </si>
  <si>
    <t>00804</t>
  </si>
  <si>
    <t>00786</t>
  </si>
  <si>
    <t>01161</t>
  </si>
  <si>
    <t>00167</t>
  </si>
  <si>
    <t>00319</t>
  </si>
  <si>
    <t>00168</t>
  </si>
  <si>
    <t>00970</t>
  </si>
  <si>
    <t>00263</t>
  </si>
  <si>
    <t>00169</t>
  </si>
  <si>
    <t>00495</t>
  </si>
  <si>
    <t>00259</t>
  </si>
  <si>
    <t>00556</t>
  </si>
  <si>
    <t>00634</t>
  </si>
  <si>
    <t>00170</t>
  </si>
  <si>
    <t>00496</t>
  </si>
  <si>
    <t>00635</t>
  </si>
  <si>
    <t>00796</t>
  </si>
  <si>
    <t>00645</t>
  </si>
  <si>
    <t>01204</t>
  </si>
  <si>
    <t>00294</t>
  </si>
  <si>
    <t>00913</t>
  </si>
  <si>
    <t>00171</t>
  </si>
  <si>
    <t>00497</t>
  </si>
  <si>
    <t>00636</t>
  </si>
  <si>
    <t>00660</t>
  </si>
  <si>
    <t>01148</t>
  </si>
  <si>
    <t>01217</t>
  </si>
  <si>
    <t>00399</t>
  </si>
  <si>
    <t>00498</t>
  </si>
  <si>
    <t>00387</t>
  </si>
  <si>
    <t>00805</t>
  </si>
  <si>
    <t>00173</t>
  </si>
  <si>
    <t>00301</t>
  </si>
  <si>
    <t>00331</t>
  </si>
  <si>
    <t>00443</t>
  </si>
  <si>
    <t>00174</t>
  </si>
  <si>
    <t>00806</t>
  </si>
  <si>
    <t>01149</t>
  </si>
  <si>
    <t>00557</t>
  </si>
  <si>
    <t>00787</t>
  </si>
  <si>
    <t>00788</t>
  </si>
  <si>
    <t>00499</t>
  </si>
  <si>
    <t>00433</t>
  </si>
  <si>
    <t>00789</t>
  </si>
  <si>
    <t>00176</t>
  </si>
  <si>
    <t>00177</t>
  </si>
  <si>
    <t>00559</t>
  </si>
  <si>
    <t>00971</t>
  </si>
  <si>
    <t>01163</t>
  </si>
  <si>
    <t>01192</t>
  </si>
  <si>
    <t>00500</t>
  </si>
  <si>
    <t>00900</t>
  </si>
  <si>
    <t>00790</t>
  </si>
  <si>
    <t>00972</t>
  </si>
  <si>
    <t>00791</t>
  </si>
  <si>
    <t>00973</t>
  </si>
  <si>
    <t>00807</t>
  </si>
  <si>
    <t>00501</t>
  </si>
  <si>
    <t>00178</t>
  </si>
  <si>
    <t>00271</t>
  </si>
  <si>
    <t>00560</t>
  </si>
  <si>
    <t>00502</t>
  </si>
  <si>
    <t>00561</t>
  </si>
  <si>
    <t>00179</t>
  </si>
  <si>
    <t>01164</t>
  </si>
  <si>
    <t>01169</t>
  </si>
  <si>
    <t>01165</t>
  </si>
  <si>
    <t>01176</t>
  </si>
  <si>
    <t>00310</t>
  </si>
  <si>
    <t>00974</t>
  </si>
  <si>
    <t>00975</t>
  </si>
  <si>
    <t>00180</t>
  </si>
  <si>
    <t>00503</t>
  </si>
  <si>
    <t>00181</t>
  </si>
  <si>
    <t>01137</t>
  </si>
  <si>
    <t>01134</t>
  </si>
  <si>
    <t>00182</t>
  </si>
  <si>
    <t>00183</t>
  </si>
  <si>
    <t>00562</t>
  </si>
  <si>
    <t>01226</t>
  </si>
  <si>
    <t>00504</t>
  </si>
  <si>
    <t>01166</t>
  </si>
  <si>
    <t>00639</t>
  </si>
  <si>
    <t>00184</t>
  </si>
  <si>
    <t>01180</t>
  </si>
  <si>
    <t>00977</t>
  </si>
  <si>
    <t>00792</t>
  </si>
  <si>
    <t>00200</t>
  </si>
  <si>
    <t>00978</t>
  </si>
  <si>
    <t>00640</t>
  </si>
  <si>
    <t>01196</t>
  </si>
  <si>
    <t>00242</t>
  </si>
  <si>
    <t>00505</t>
  </si>
  <si>
    <t>00641</t>
  </si>
  <si>
    <t>00793</t>
  </si>
  <si>
    <t>00185</t>
  </si>
  <si>
    <t>00794</t>
  </si>
  <si>
    <t>00506</t>
  </si>
  <si>
    <t>00186</t>
  </si>
  <si>
    <t>00187</t>
  </si>
  <si>
    <t>00808</t>
  </si>
  <si>
    <t>00188</t>
  </si>
  <si>
    <t>00979</t>
  </si>
  <si>
    <t>00367</t>
  </si>
  <si>
    <t>01170</t>
  </si>
  <si>
    <t>00508</t>
  </si>
  <si>
    <t>00564</t>
  </si>
  <si>
    <t>00509</t>
  </si>
  <si>
    <t>00980</t>
  </si>
  <si>
    <t>00254</t>
  </si>
  <si>
    <t>00981</t>
  </si>
  <si>
    <t>00642</t>
  </si>
  <si>
    <t>00643</t>
  </si>
  <si>
    <t>00899</t>
  </si>
  <si>
    <t>00600</t>
  </si>
  <si>
    <t>00563</t>
  </si>
  <si>
    <t>00225</t>
  </si>
  <si>
    <t>00895</t>
  </si>
  <si>
    <t>00190</t>
  </si>
  <si>
    <t>00295</t>
  </si>
  <si>
    <t>00191</t>
  </si>
  <si>
    <t>01236</t>
  </si>
  <si>
    <t>تكين</t>
  </si>
  <si>
    <t>01237</t>
  </si>
  <si>
    <t>01235</t>
  </si>
  <si>
    <t>01240</t>
  </si>
  <si>
    <t>سهيلي راد</t>
  </si>
  <si>
    <t>احمدخسروی</t>
  </si>
  <si>
    <t>امام‌ زاده‌ نژاد</t>
  </si>
  <si>
    <t>آزادمنش</t>
  </si>
  <si>
    <t>بابااحمدي</t>
  </si>
  <si>
    <t>بهرامي ‌پور</t>
  </si>
  <si>
    <t>پولادي‌ نژاد</t>
  </si>
  <si>
    <t>حاجي‌ نژاد</t>
  </si>
  <si>
    <t>حداديان‌ نژاديوسفي</t>
  </si>
  <si>
    <t>حسين ‌پور</t>
  </si>
  <si>
    <t>حسين‌ نيا</t>
  </si>
  <si>
    <t>حسيني‌ اقبال</t>
  </si>
  <si>
    <t>خالقي‌ قناتغستاني</t>
  </si>
  <si>
    <t>خليفه ‌نژادبرازجاني</t>
  </si>
  <si>
    <t>خواجوي ‌قره ‌ميرشاملو</t>
  </si>
  <si>
    <t>دشت‌ پوري</t>
  </si>
  <si>
    <t>دهقان ‌زاده</t>
  </si>
  <si>
    <t>راه ‌نورد</t>
  </si>
  <si>
    <t>زراعت ‌پيشه</t>
  </si>
  <si>
    <t>سراج ‌فردنژاد</t>
  </si>
  <si>
    <t>سعادت‌ پور</t>
  </si>
  <si>
    <t>سلماني‌ زيارتي</t>
  </si>
  <si>
    <t>عبدلي ‌محمدآبادي</t>
  </si>
  <si>
    <t>عليدادي ‌شمس‌آبادي</t>
  </si>
  <si>
    <t>غلام نژاددزفولي</t>
  </si>
  <si>
    <t>غلامي‌ سرلك</t>
  </si>
  <si>
    <t>فاضلي ‌پور</t>
  </si>
  <si>
    <t>قاسمي‌ خواه</t>
  </si>
  <si>
    <t>لطفي‌ نژاد</t>
  </si>
  <si>
    <t>مشكل گشافرد</t>
  </si>
  <si>
    <t>نجف ونددريكوندي</t>
  </si>
  <si>
    <t>نوبتكار</t>
  </si>
  <si>
    <t>قاسمي قلعه سيدي</t>
  </si>
  <si>
    <t>00279</t>
  </si>
  <si>
    <t>01274</t>
  </si>
  <si>
    <t>00699</t>
  </si>
  <si>
    <t>01268</t>
  </si>
  <si>
    <t>كانيك زاده</t>
  </si>
  <si>
    <t>01239</t>
  </si>
  <si>
    <t>كمك هزينه مهد كودك</t>
  </si>
  <si>
    <t xml:space="preserve">صالحي </t>
  </si>
  <si>
    <t>01177</t>
  </si>
  <si>
    <t>بهره بردار</t>
  </si>
  <si>
    <t>توتونچي رازليق</t>
  </si>
  <si>
    <t>ابوعلي نژاد</t>
  </si>
  <si>
    <t>احمدي حبيب آباد</t>
  </si>
  <si>
    <t>اسماعيلي نسب</t>
  </si>
  <si>
    <t>اسمعيلي</t>
  </si>
  <si>
    <t>افراز</t>
  </si>
  <si>
    <t>باغباني</t>
  </si>
  <si>
    <t>ثابت سروستاني</t>
  </si>
  <si>
    <t>چكي</t>
  </si>
  <si>
    <t>حسينلو</t>
  </si>
  <si>
    <t>حياتي جعفربيگي</t>
  </si>
  <si>
    <t>روشني روز</t>
  </si>
  <si>
    <t>زردپور</t>
  </si>
  <si>
    <t>شاهي غفاربي</t>
  </si>
  <si>
    <t>صياد</t>
  </si>
  <si>
    <t>عباس زاده</t>
  </si>
  <si>
    <t>فولادي</t>
  </si>
  <si>
    <t>كرم پور</t>
  </si>
  <si>
    <t>گچكاران</t>
  </si>
  <si>
    <t>گلرخ</t>
  </si>
  <si>
    <t>محسني بناري</t>
  </si>
  <si>
    <t>مختاري</t>
  </si>
  <si>
    <t>ملك نصب اردكاني</t>
  </si>
  <si>
    <t>موحدنيا</t>
  </si>
  <si>
    <t>ناطوري</t>
  </si>
  <si>
    <t>01341</t>
  </si>
  <si>
    <t>01356</t>
  </si>
  <si>
    <t>01342</t>
  </si>
  <si>
    <t>01374</t>
  </si>
  <si>
    <t>00681</t>
  </si>
  <si>
    <t>00748</t>
  </si>
  <si>
    <t>01376</t>
  </si>
  <si>
    <t>01364</t>
  </si>
  <si>
    <t>01343</t>
  </si>
  <si>
    <t>01382</t>
  </si>
  <si>
    <t>01363</t>
  </si>
  <si>
    <t>01351</t>
  </si>
  <si>
    <t>01353</t>
  </si>
  <si>
    <t>01352</t>
  </si>
  <si>
    <t>01365</t>
  </si>
  <si>
    <t>01366</t>
  </si>
  <si>
    <t>01345</t>
  </si>
  <si>
    <t>01368</t>
  </si>
  <si>
    <t>00341</t>
  </si>
  <si>
    <t>01358</t>
  </si>
  <si>
    <t>01371</t>
  </si>
  <si>
    <t>01362</t>
  </si>
  <si>
    <t>01354</t>
  </si>
  <si>
    <t>01344</t>
  </si>
  <si>
    <t>01357</t>
  </si>
  <si>
    <t>01381</t>
  </si>
  <si>
    <t>01350</t>
  </si>
  <si>
    <t>01370</t>
  </si>
  <si>
    <t>01361</t>
  </si>
  <si>
    <t>01346</t>
  </si>
  <si>
    <t>01375</t>
  </si>
  <si>
    <t>01377</t>
  </si>
  <si>
    <t>01347</t>
  </si>
  <si>
    <t>01359</t>
  </si>
  <si>
    <t>01372</t>
  </si>
  <si>
    <t>01383</t>
  </si>
  <si>
    <t>01355</t>
  </si>
  <si>
    <t>01367</t>
  </si>
  <si>
    <t>01373</t>
  </si>
  <si>
    <t>01379</t>
  </si>
  <si>
    <t>01380</t>
  </si>
  <si>
    <t>شاهسوني</t>
  </si>
  <si>
    <t>ساعي</t>
  </si>
  <si>
    <t>صفي ياري</t>
  </si>
  <si>
    <t>01387</t>
  </si>
  <si>
    <t>افشاري</t>
  </si>
  <si>
    <t>√</t>
  </si>
  <si>
    <t>ابراهيمي(ف علي)</t>
  </si>
  <si>
    <t>01386</t>
  </si>
  <si>
    <t>احمدپري</t>
  </si>
  <si>
    <t>احمدحسيني</t>
  </si>
  <si>
    <t>اشكان</t>
  </si>
  <si>
    <t>احمدي دوقزلو</t>
  </si>
  <si>
    <t>اندرياي</t>
  </si>
  <si>
    <t>آدره</t>
  </si>
  <si>
    <t>آذرخش</t>
  </si>
  <si>
    <t>عبيد</t>
  </si>
  <si>
    <t>پديسار</t>
  </si>
  <si>
    <t>تجويدي</t>
  </si>
  <si>
    <t>ترحمي سيل آباد</t>
  </si>
  <si>
    <t>دشتي زاده</t>
  </si>
  <si>
    <t>روح الله</t>
  </si>
  <si>
    <t>زارع گلستاني</t>
  </si>
  <si>
    <t>زندي</t>
  </si>
  <si>
    <t>سروري</t>
  </si>
  <si>
    <t>محمدمجتبي</t>
  </si>
  <si>
    <t>محمدي گلوردي</t>
  </si>
  <si>
    <t>مرادزاده</t>
  </si>
  <si>
    <t>مظاهري بني</t>
  </si>
  <si>
    <t>ميرسليماني</t>
  </si>
  <si>
    <t>سيدسجاد</t>
  </si>
  <si>
    <t>نعمت الهي</t>
  </si>
  <si>
    <t>سيدعادل</t>
  </si>
  <si>
    <t>هاشمي تنگستاني</t>
  </si>
  <si>
    <t>هژبرنيا</t>
  </si>
  <si>
    <t>01407</t>
  </si>
  <si>
    <t>01421</t>
  </si>
  <si>
    <t>01394</t>
  </si>
  <si>
    <t>01400</t>
  </si>
  <si>
    <t>01425</t>
  </si>
  <si>
    <t>01410</t>
  </si>
  <si>
    <t>01414</t>
  </si>
  <si>
    <t>01404</t>
  </si>
  <si>
    <t>00771</t>
  </si>
  <si>
    <t>01397</t>
  </si>
  <si>
    <t>01411</t>
  </si>
  <si>
    <t>01396</t>
  </si>
  <si>
    <t>01423</t>
  </si>
  <si>
    <t>01401</t>
  </si>
  <si>
    <t>01402</t>
  </si>
  <si>
    <t>01420</t>
  </si>
  <si>
    <t>01405</t>
  </si>
  <si>
    <t>01395</t>
  </si>
  <si>
    <t>01398</t>
  </si>
  <si>
    <t>01403</t>
  </si>
  <si>
    <t>01408</t>
  </si>
  <si>
    <t>01406</t>
  </si>
  <si>
    <t>01413</t>
  </si>
  <si>
    <t>01416</t>
  </si>
  <si>
    <t>01392</t>
  </si>
  <si>
    <t>01393</t>
  </si>
  <si>
    <t>01415</t>
  </si>
  <si>
    <t>01412</t>
  </si>
  <si>
    <t>01424</t>
  </si>
  <si>
    <t>01409</t>
  </si>
  <si>
    <t>01419</t>
  </si>
  <si>
    <t>01417</t>
  </si>
  <si>
    <t xml:space="preserve">رضايي </t>
  </si>
  <si>
    <t>سميعي قصرالدشتي</t>
  </si>
  <si>
    <t>اضافه كار نوبت‌كار</t>
  </si>
  <si>
    <t>اضافه كاري</t>
  </si>
  <si>
    <t>01427</t>
  </si>
  <si>
    <t xml:space="preserve"> غيبت از 97/12/01</t>
  </si>
  <si>
    <t>كاركرد</t>
  </si>
  <si>
    <t>مرخصي زايمان از 98/01/18</t>
  </si>
  <si>
    <t>مرخصي زايمان از 97/09/10(سه ماهه سوم)</t>
  </si>
  <si>
    <t>صحرائي ‌</t>
  </si>
  <si>
    <t>استعلاجي زايمان 98/04/09</t>
  </si>
  <si>
    <t>دريافت يارانه غذاي ارديبهشت، خرداد، تير و مرداد</t>
  </si>
  <si>
    <t>استعفا 98/05/31</t>
  </si>
  <si>
    <t>مرخصي زايمان از 97/12/22 تا 98/06/21</t>
  </si>
  <si>
    <t>شروع بكار از 98/06/02</t>
  </si>
  <si>
    <t>شروع بكار از 98/06/16</t>
  </si>
  <si>
    <t>01439</t>
  </si>
  <si>
    <t>01440</t>
  </si>
  <si>
    <t>استعلاجي زايمان 98/05/12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</si>
</sst>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_-* #,##0.00\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B Nazanin"/>
      <charset val="178"/>
    </font>
    <font>
      <b/>
      <sz val="10"/>
      <color indexed="8"/>
      <name val="B Nazanin"/>
      <charset val="178"/>
    </font>
    <font>
      <b/>
      <sz val="12"/>
      <color theme="1"/>
      <name val="B Nazanin"/>
      <charset val="178"/>
    </font>
    <font>
      <b/>
      <sz val="12"/>
      <name val="B Nazanin"/>
      <charset val="178"/>
    </font>
    <font>
      <sz val="12"/>
      <color theme="1"/>
      <name val="B Nazanin"/>
      <charset val="178"/>
    </font>
    <font>
      <b/>
      <sz val="16"/>
      <color theme="1"/>
      <name val="B Nazanin"/>
      <charset val="178"/>
    </font>
    <font>
      <b/>
      <sz val="16"/>
      <name val="B Nazanin"/>
      <charset val="178"/>
    </font>
    <font>
      <sz val="12"/>
      <color theme="1"/>
      <name val="Calibri"/>
      <family val="2"/>
      <scheme val="minor"/>
    </font>
    <font>
      <sz val="11"/>
      <color theme="1"/>
      <name val="B Mitra"/>
      <family val="2"/>
      <charset val="178"/>
    </font>
    <font>
      <sz val="10"/>
      <color indexed="8"/>
      <name val="Arial"/>
      <family val="2"/>
    </font>
    <font>
      <sz val="11"/>
      <color theme="1"/>
      <name val="Arial"/>
      <family val="2"/>
      <charset val="17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78"/>
    </font>
    <font>
      <sz val="11"/>
      <color indexed="8"/>
      <name val="Arial"/>
      <family val="2"/>
      <charset val="178"/>
    </font>
    <font>
      <sz val="11"/>
      <color theme="1"/>
      <name val="Calibri"/>
      <family val="2"/>
      <charset val="178"/>
    </font>
    <font>
      <sz val="9"/>
      <color indexed="81"/>
      <name val="Tahoma"/>
    </font>
    <font>
      <b/>
      <sz val="9"/>
      <color indexed="81"/>
      <name val="Tahoma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67">
    <xf numFmtId="0" fontId="0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3" fillId="0" borderId="0"/>
    <xf numFmtId="0" fontId="1" fillId="0" borderId="0"/>
    <xf numFmtId="0" fontId="4" fillId="0" borderId="0"/>
    <xf numFmtId="0" fontId="1" fillId="0" borderId="0"/>
    <xf numFmtId="0" fontId="15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1" fillId="0" borderId="0"/>
    <xf numFmtId="0" fontId="15" fillId="0" borderId="0"/>
    <xf numFmtId="164" fontId="16" fillId="0" borderId="0" applyFont="0" applyFill="0" applyBorder="0" applyAlignment="0" applyProtection="0"/>
    <xf numFmtId="0" fontId="16" fillId="0" borderId="0"/>
    <xf numFmtId="164" fontId="16" fillId="0" borderId="0" applyFont="0" applyFill="0" applyBorder="0" applyAlignment="0" applyProtection="0"/>
    <xf numFmtId="0" fontId="14" fillId="0" borderId="0"/>
    <xf numFmtId="0" fontId="14" fillId="0" borderId="0"/>
    <xf numFmtId="0" fontId="17" fillId="0" borderId="0"/>
    <xf numFmtId="0" fontId="16" fillId="0" borderId="0"/>
    <xf numFmtId="0" fontId="15" fillId="0" borderId="0"/>
    <xf numFmtId="0" fontId="17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20" fillId="0" borderId="0"/>
    <xf numFmtId="0" fontId="17" fillId="0" borderId="0"/>
    <xf numFmtId="0" fontId="20" fillId="0" borderId="0"/>
    <xf numFmtId="0" fontId="19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7" fillId="0" borderId="0"/>
    <xf numFmtId="0" fontId="18" fillId="0" borderId="0"/>
    <xf numFmtId="0" fontId="17" fillId="0" borderId="0"/>
    <xf numFmtId="0" fontId="18" fillId="0" borderId="0"/>
    <xf numFmtId="0" fontId="17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9" fillId="0" borderId="0" xfId="0" applyFont="1"/>
    <xf numFmtId="1" fontId="9" fillId="0" borderId="0" xfId="0" applyNumberFormat="1" applyFont="1"/>
    <xf numFmtId="1" fontId="8" fillId="0" borderId="0" xfId="0" applyNumberFormat="1" applyFont="1" applyFill="1" applyBorder="1" applyAlignment="1">
      <alignment horizontal="center" vertical="center" shrinkToFit="1" readingOrder="2"/>
    </xf>
    <xf numFmtId="49" fontId="8" fillId="0" borderId="0" xfId="0" applyNumberFormat="1" applyFont="1" applyFill="1" applyBorder="1" applyAlignment="1">
      <alignment horizontal="center" vertical="center" shrinkToFit="1" readingOrder="2"/>
    </xf>
    <xf numFmtId="0" fontId="9" fillId="2" borderId="0" xfId="0" applyFont="1" applyFill="1"/>
    <xf numFmtId="1" fontId="9" fillId="2" borderId="0" xfId="0" applyNumberFormat="1" applyFont="1" applyFill="1"/>
    <xf numFmtId="1" fontId="7" fillId="2" borderId="0" xfId="0" applyNumberFormat="1" applyFont="1" applyFill="1" applyAlignment="1">
      <alignment horizontal="center" vertical="center"/>
    </xf>
    <xf numFmtId="1" fontId="7" fillId="0" borderId="0" xfId="0" applyNumberFormat="1" applyFont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1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" fontId="7" fillId="0" borderId="22" xfId="0" applyNumberFormat="1" applyFont="1" applyFill="1" applyBorder="1" applyAlignment="1">
      <alignment horizontal="center" vertical="center"/>
    </xf>
    <xf numFmtId="1" fontId="7" fillId="0" borderId="23" xfId="0" applyNumberFormat="1" applyFont="1" applyFill="1" applyBorder="1" applyAlignment="1">
      <alignment horizontal="center" vertical="center"/>
    </xf>
    <xf numFmtId="1" fontId="5" fillId="0" borderId="8" xfId="0" applyNumberFormat="1" applyFont="1" applyFill="1" applyBorder="1" applyAlignment="1">
      <alignment horizontal="center" vertical="center"/>
    </xf>
    <xf numFmtId="1" fontId="7" fillId="0" borderId="24" xfId="0" applyNumberFormat="1" applyFont="1" applyFill="1" applyBorder="1" applyAlignment="1">
      <alignment horizontal="center" vertical="center"/>
    </xf>
    <xf numFmtId="1" fontId="10" fillId="0" borderId="13" xfId="0" applyNumberFormat="1" applyFont="1" applyFill="1" applyBorder="1" applyAlignment="1">
      <alignment horizontal="center" vertical="center"/>
    </xf>
    <xf numFmtId="1" fontId="11" fillId="0" borderId="13" xfId="0" applyNumberFormat="1" applyFont="1" applyFill="1" applyBorder="1" applyAlignment="1">
      <alignment horizontal="center" vertical="center" shrinkToFit="1"/>
    </xf>
    <xf numFmtId="1" fontId="10" fillId="0" borderId="14" xfId="0" applyNumberFormat="1" applyFont="1" applyFill="1" applyBorder="1" applyAlignment="1">
      <alignment horizontal="center" vertical="center"/>
    </xf>
    <xf numFmtId="1" fontId="11" fillId="0" borderId="12" xfId="0" applyNumberFormat="1" applyFont="1" applyFill="1" applyBorder="1" applyAlignment="1">
      <alignment horizontal="center" vertical="center" shrinkToFit="1"/>
    </xf>
    <xf numFmtId="1" fontId="10" fillId="0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 shrinkToFit="1"/>
    </xf>
    <xf numFmtId="1" fontId="10" fillId="0" borderId="16" xfId="0" applyNumberFormat="1" applyFont="1" applyFill="1" applyBorder="1" applyAlignment="1">
      <alignment horizontal="center" vertical="center"/>
    </xf>
    <xf numFmtId="1" fontId="11" fillId="0" borderId="15" xfId="0" applyNumberFormat="1" applyFont="1" applyFill="1" applyBorder="1" applyAlignment="1">
      <alignment horizontal="center" vertical="center" shrinkToFit="1"/>
    </xf>
    <xf numFmtId="1" fontId="10" fillId="0" borderId="18" xfId="0" applyNumberFormat="1" applyFont="1" applyFill="1" applyBorder="1" applyAlignment="1">
      <alignment horizontal="center" vertical="center"/>
    </xf>
    <xf numFmtId="1" fontId="11" fillId="0" borderId="18" xfId="0" applyNumberFormat="1" applyFont="1" applyFill="1" applyBorder="1" applyAlignment="1">
      <alignment horizontal="center" vertical="center" shrinkToFit="1"/>
    </xf>
    <xf numFmtId="1" fontId="10" fillId="0" borderId="11" xfId="0" applyNumberFormat="1" applyFont="1" applyFill="1" applyBorder="1" applyAlignment="1">
      <alignment horizontal="center" vertical="center"/>
    </xf>
    <xf numFmtId="1" fontId="11" fillId="0" borderId="17" xfId="0" applyNumberFormat="1" applyFont="1" applyFill="1" applyBorder="1" applyAlignment="1">
      <alignment horizontal="center" vertical="center" shrinkToFit="1"/>
    </xf>
    <xf numFmtId="1" fontId="7" fillId="0" borderId="9" xfId="0" applyNumberFormat="1" applyFont="1" applyFill="1" applyBorder="1" applyAlignment="1">
      <alignment horizontal="center" vertical="center"/>
    </xf>
    <xf numFmtId="1" fontId="8" fillId="0" borderId="25" xfId="0" applyNumberFormat="1" applyFont="1" applyFill="1" applyBorder="1" applyAlignment="1">
      <alignment horizontal="center" vertical="center" shrinkToFit="1"/>
    </xf>
    <xf numFmtId="1" fontId="8" fillId="0" borderId="26" xfId="0" applyNumberFormat="1" applyFont="1" applyFill="1" applyBorder="1" applyAlignment="1">
      <alignment horizontal="center" vertical="center" shrinkToFit="1"/>
    </xf>
    <xf numFmtId="1" fontId="8" fillId="0" borderId="27" xfId="0" applyNumberFormat="1" applyFont="1" applyFill="1" applyBorder="1" applyAlignment="1">
      <alignment horizontal="center" vertical="center" shrinkToFit="1"/>
    </xf>
    <xf numFmtId="1" fontId="8" fillId="0" borderId="28" xfId="0" applyNumberFormat="1" applyFont="1" applyFill="1" applyBorder="1" applyAlignment="1">
      <alignment horizontal="center" vertical="center" shrinkToFit="1"/>
    </xf>
    <xf numFmtId="1" fontId="8" fillId="3" borderId="6" xfId="0" applyNumberFormat="1" applyFont="1" applyFill="1" applyBorder="1" applyAlignment="1">
      <alignment horizontal="center" vertical="center" shrinkToFit="1" readingOrder="2"/>
    </xf>
    <xf numFmtId="1" fontId="8" fillId="3" borderId="5" xfId="0" applyNumberFormat="1" applyFont="1" applyFill="1" applyBorder="1" applyAlignment="1">
      <alignment horizontal="center" vertical="center" shrinkToFit="1" readingOrder="2"/>
    </xf>
    <xf numFmtId="49" fontId="8" fillId="3" borderId="5" xfId="0" applyNumberFormat="1" applyFont="1" applyFill="1" applyBorder="1" applyAlignment="1">
      <alignment horizontal="center" vertical="center" shrinkToFit="1" readingOrder="2"/>
    </xf>
    <xf numFmtId="1" fontId="8" fillId="3" borderId="2" xfId="0" applyNumberFormat="1" applyFont="1" applyFill="1" applyBorder="1" applyAlignment="1">
      <alignment horizontal="center" vertical="center" shrinkToFit="1" readingOrder="2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1" fontId="7" fillId="6" borderId="1" xfId="0" applyNumberFormat="1" applyFont="1" applyFill="1" applyBorder="1" applyAlignment="1">
      <alignment horizontal="center" vertical="center" wrapText="1"/>
    </xf>
    <xf numFmtId="0" fontId="7" fillId="6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/>
    <xf numFmtId="1" fontId="8" fillId="3" borderId="1" xfId="0" applyNumberFormat="1" applyFont="1" applyFill="1" applyBorder="1" applyAlignment="1">
      <alignment horizontal="center" vertical="center" shrinkToFit="1" readingOrder="2"/>
    </xf>
    <xf numFmtId="1" fontId="8" fillId="3" borderId="1" xfId="0" applyNumberFormat="1" applyFont="1" applyFill="1" applyBorder="1" applyAlignment="1">
      <alignment horizontal="center" vertical="center" wrapText="1" readingOrder="2"/>
    </xf>
    <xf numFmtId="1" fontId="8" fillId="3" borderId="4" xfId="0" applyNumberFormat="1" applyFont="1" applyFill="1" applyBorder="1" applyAlignment="1">
      <alignment horizontal="center" vertical="center" shrinkToFit="1" readingOrder="2"/>
    </xf>
    <xf numFmtId="1" fontId="8" fillId="3" borderId="31" xfId="0" applyNumberFormat="1" applyFont="1" applyFill="1" applyBorder="1" applyAlignment="1">
      <alignment horizontal="center" vertical="center" shrinkToFit="1" readingOrder="2"/>
    </xf>
    <xf numFmtId="1" fontId="8" fillId="0" borderId="29" xfId="0" applyNumberFormat="1" applyFont="1" applyFill="1" applyBorder="1" applyAlignment="1">
      <alignment horizontal="center" vertical="center" shrinkToFit="1" readingOrder="2"/>
    </xf>
    <xf numFmtId="49" fontId="8" fillId="0" borderId="7" xfId="0" applyNumberFormat="1" applyFont="1" applyFill="1" applyBorder="1" applyAlignment="1">
      <alignment horizontal="center" vertical="center" shrinkToFit="1" readingOrder="2"/>
    </xf>
    <xf numFmtId="1" fontId="8" fillId="0" borderId="7" xfId="0" applyNumberFormat="1" applyFont="1" applyFill="1" applyBorder="1" applyAlignment="1">
      <alignment horizontal="center" vertical="center" shrinkToFit="1" readingOrder="2"/>
    </xf>
    <xf numFmtId="1" fontId="8" fillId="0" borderId="4" xfId="0" applyNumberFormat="1" applyFont="1" applyFill="1" applyBorder="1" applyAlignment="1">
      <alignment horizontal="center" vertical="center" shrinkToFit="1" readingOrder="2"/>
    </xf>
    <xf numFmtId="1" fontId="8" fillId="0" borderId="31" xfId="0" applyNumberFormat="1" applyFont="1" applyFill="1" applyBorder="1" applyAlignment="1">
      <alignment horizontal="center" vertical="center" shrinkToFit="1" readingOrder="2"/>
    </xf>
    <xf numFmtId="1" fontId="8" fillId="0" borderId="3" xfId="0" applyNumberFormat="1" applyFont="1" applyFill="1" applyBorder="1" applyAlignment="1">
      <alignment horizontal="center" vertical="center" shrinkToFit="1" readingOrder="2"/>
    </xf>
    <xf numFmtId="1" fontId="8" fillId="0" borderId="4" xfId="0" applyNumberFormat="1" applyFont="1" applyFill="1" applyBorder="1" applyAlignment="1">
      <alignment horizontal="center" vertical="center" wrapText="1" readingOrder="2"/>
    </xf>
    <xf numFmtId="0" fontId="12" fillId="0" borderId="0" xfId="0" applyFont="1" applyFill="1"/>
    <xf numFmtId="1" fontId="5" fillId="8" borderId="30" xfId="0" applyNumberFormat="1" applyFont="1" applyFill="1" applyBorder="1" applyAlignment="1">
      <alignment horizontal="center" vertical="center" wrapText="1" shrinkToFit="1" readingOrder="2"/>
    </xf>
    <xf numFmtId="49" fontId="6" fillId="7" borderId="21" xfId="0" applyNumberFormat="1" applyFont="1" applyFill="1" applyBorder="1" applyAlignment="1">
      <alignment horizontal="center" vertical="center" wrapText="1" shrinkToFit="1"/>
    </xf>
    <xf numFmtId="0" fontId="5" fillId="8" borderId="21" xfId="0" applyFont="1" applyFill="1" applyBorder="1" applyAlignment="1">
      <alignment horizontal="center" vertical="center" wrapText="1" shrinkToFit="1" readingOrder="2"/>
    </xf>
    <xf numFmtId="0" fontId="5" fillId="8" borderId="8" xfId="0" applyFont="1" applyFill="1" applyBorder="1" applyAlignment="1">
      <alignment horizontal="center" vertical="center" wrapText="1" shrinkToFit="1" readingOrder="2"/>
    </xf>
    <xf numFmtId="0" fontId="6" fillId="8" borderId="8" xfId="0" applyFont="1" applyFill="1" applyBorder="1" applyAlignment="1">
      <alignment horizontal="center" vertical="center" wrapText="1" shrinkToFit="1" readingOrder="2"/>
    </xf>
    <xf numFmtId="1" fontId="6" fillId="8" borderId="8" xfId="0" applyNumberFormat="1" applyFont="1" applyFill="1" applyBorder="1" applyAlignment="1">
      <alignment horizontal="center" vertical="center" wrapText="1" shrinkToFit="1" readingOrder="2"/>
    </xf>
    <xf numFmtId="1" fontId="5" fillId="8" borderId="8" xfId="0" applyNumberFormat="1" applyFont="1" applyFill="1" applyBorder="1" applyAlignment="1">
      <alignment horizontal="center" vertical="center" wrapText="1" shrinkToFit="1" readingOrder="2"/>
    </xf>
    <xf numFmtId="1" fontId="5" fillId="7" borderId="8" xfId="0" applyNumberFormat="1" applyFont="1" applyFill="1" applyBorder="1" applyAlignment="1">
      <alignment horizontal="center" vertical="center" shrinkToFit="1" readingOrder="2"/>
    </xf>
    <xf numFmtId="1" fontId="7" fillId="0" borderId="19" xfId="0" applyNumberFormat="1" applyFont="1" applyFill="1" applyBorder="1" applyAlignment="1">
      <alignment horizontal="center" vertical="center"/>
    </xf>
    <xf numFmtId="1" fontId="7" fillId="0" borderId="20" xfId="0" applyNumberFormat="1" applyFont="1" applyFill="1" applyBorder="1" applyAlignment="1">
      <alignment horizontal="center" vertical="center"/>
    </xf>
    <xf numFmtId="1" fontId="7" fillId="0" borderId="21" xfId="0" applyNumberFormat="1" applyFont="1" applyFill="1" applyBorder="1" applyAlignment="1">
      <alignment horizontal="center" vertical="center"/>
    </xf>
    <xf numFmtId="1" fontId="5" fillId="0" borderId="8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horizontal="center" vertical="center"/>
    </xf>
    <xf numFmtId="1" fontId="7" fillId="0" borderId="8" xfId="0" applyNumberFormat="1" applyFont="1" applyFill="1" applyBorder="1" applyAlignment="1">
      <alignment horizontal="center" vertical="center"/>
    </xf>
    <xf numFmtId="1" fontId="7" fillId="0" borderId="9" xfId="0" applyNumberFormat="1" applyFont="1" applyFill="1" applyBorder="1" applyAlignment="1">
      <alignment horizontal="center" vertical="center"/>
    </xf>
    <xf numFmtId="1" fontId="7" fillId="0" borderId="10" xfId="0" applyNumberFormat="1" applyFont="1" applyFill="1" applyBorder="1" applyAlignment="1">
      <alignment horizontal="center" vertical="center"/>
    </xf>
  </cellXfs>
  <cellStyles count="67">
    <cellStyle name="Comma 2 2" xfId="18"/>
    <cellStyle name="Comma 2 3" xfId="20"/>
    <cellStyle name="Normal" xfId="0" builtinId="0"/>
    <cellStyle name="Normal 10" xfId="48"/>
    <cellStyle name="Normal 11" xfId="25"/>
    <cellStyle name="Normal 12" xfId="66"/>
    <cellStyle name="Normal 13" xfId="9"/>
    <cellStyle name="Normal 14" xfId="8"/>
    <cellStyle name="Normal 2" xfId="6"/>
    <cellStyle name="Normal 2 16" xfId="3"/>
    <cellStyle name="Normal 2 16 2" xfId="5"/>
    <cellStyle name="Normal 2 16 2 2" xfId="51"/>
    <cellStyle name="Normal 2 16 2 3" xfId="56"/>
    <cellStyle name="Normal 2 16 2 4" xfId="16"/>
    <cellStyle name="Normal 2 16 3" xfId="13"/>
    <cellStyle name="Normal 2 2" xfId="19"/>
    <cellStyle name="Normal 2 2 2" xfId="21"/>
    <cellStyle name="Normal 2 2 3" xfId="22"/>
    <cellStyle name="Normal 2 3" xfId="23"/>
    <cellStyle name="Normal 2 4" xfId="47"/>
    <cellStyle name="Normal 2 5" xfId="53"/>
    <cellStyle name="Normal 2 6" xfId="44"/>
    <cellStyle name="Normal 2 7" xfId="11"/>
    <cellStyle name="Normal 2_تطبيق حقوق و دستمزد شرکت ها-سری دوم" xfId="24"/>
    <cellStyle name="Normal 3" xfId="2"/>
    <cellStyle name="Normal 3 2" xfId="12"/>
    <cellStyle name="Normal 4" xfId="1"/>
    <cellStyle name="Normal 4 2" xfId="4"/>
    <cellStyle name="Normal 4 2 2" xfId="7"/>
    <cellStyle name="Normal 4 2 2 2" xfId="50"/>
    <cellStyle name="Normal 4 2 2 3" xfId="65"/>
    <cellStyle name="Normal 4 2 2 4" xfId="27"/>
    <cellStyle name="Normal 4 2 3" xfId="37"/>
    <cellStyle name="Normal 4 2 3 2" xfId="38"/>
    <cellStyle name="Normal 4 2 3 3" xfId="39"/>
    <cellStyle name="Normal 4 2 3 4" xfId="40"/>
    <cellStyle name="Normal 4 2 3 5" xfId="41"/>
    <cellStyle name="Normal 4 2 3 6" xfId="42"/>
    <cellStyle name="Normal 4 2 3 7" xfId="43"/>
    <cellStyle name="Normal 4 2 4" xfId="55"/>
    <cellStyle name="Normal 4 2 5" xfId="59"/>
    <cellStyle name="Normal 4 3" xfId="26"/>
    <cellStyle name="Normal 4 3 2" xfId="46"/>
    <cellStyle name="Normal 4 3 3" xfId="63"/>
    <cellStyle name="Normal 4 4" xfId="52"/>
    <cellStyle name="Normal 4 5" xfId="57"/>
    <cellStyle name="Normal 4 6" xfId="58"/>
    <cellStyle name="Normal 4 7" xfId="10"/>
    <cellStyle name="Normal 4_سامانه مشاغل نهایی 18-8-90" xfId="28"/>
    <cellStyle name="Normal 5" xfId="17"/>
    <cellStyle name="Normal 5 2" xfId="29"/>
    <cellStyle name="Normal 5 2 2" xfId="30"/>
    <cellStyle name="Normal 5 2 3" xfId="61"/>
    <cellStyle name="Normal 5 3" xfId="31"/>
    <cellStyle name="Normal 5 4" xfId="60"/>
    <cellStyle name="Normal 6" xfId="14"/>
    <cellStyle name="Normal 6 2" xfId="32"/>
    <cellStyle name="Normal 6 2 2" xfId="49"/>
    <cellStyle name="Normal 6 2 3" xfId="64"/>
    <cellStyle name="Normal 6 3" xfId="54"/>
    <cellStyle name="Normal 6 4" xfId="62"/>
    <cellStyle name="Normal 7" xfId="33"/>
    <cellStyle name="Normal 8" xfId="34"/>
    <cellStyle name="Normal 9" xfId="45"/>
    <cellStyle name="Percent 2" xfId="35"/>
    <cellStyle name="Percent 2 2" xfId="36"/>
    <cellStyle name="Percent 3" xfId="15"/>
  </cellStyles>
  <dxfs count="8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colors>
    <mruColors>
      <color rgb="FFCCECFF"/>
      <color rgb="FFEBE4EC"/>
      <color rgb="FFC0C0C0"/>
      <color rgb="FFCCFF99"/>
      <color rgb="FFB0CFF2"/>
      <color rgb="FFCCFFCC"/>
      <color rgb="FFFFCC99"/>
      <color rgb="FFCCFFFF"/>
      <color rgb="FF66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V717"/>
  <sheetViews>
    <sheetView rightToLeft="1" tabSelected="1" zoomScale="115" zoomScaleNormal="115" workbookViewId="0">
      <pane xSplit="5" ySplit="1" topLeftCell="F35" activePane="bottomRight" state="frozen"/>
      <selection pane="topRight" activeCell="F1" sqref="F1"/>
      <selection pane="bottomLeft" activeCell="A2" sqref="A2"/>
      <selection pane="bottomRight" activeCell="F40" sqref="F40"/>
    </sheetView>
  </sheetViews>
  <sheetFormatPr defaultColWidth="9.140625" defaultRowHeight="27" customHeight="1"/>
  <cols>
    <col min="1" max="1" width="6" style="1" customWidth="1"/>
    <col min="2" max="2" width="10" style="3" bestFit="1" customWidth="1"/>
    <col min="3" max="3" width="11.42578125" style="3" bestFit="1" customWidth="1"/>
    <col min="4" max="4" width="11" style="1" customWidth="1"/>
    <col min="5" max="5" width="19.85546875" style="2" customWidth="1"/>
    <col min="6" max="6" width="10.7109375" style="2" customWidth="1"/>
    <col min="7" max="7" width="9.5703125" style="1" customWidth="1"/>
    <col min="8" max="8" width="13.42578125" style="1" customWidth="1"/>
    <col min="9" max="9" width="9.7109375" style="1" customWidth="1"/>
    <col min="10" max="10" width="10.5703125" style="1" customWidth="1"/>
    <col min="11" max="11" width="12.5703125" style="1" customWidth="1"/>
    <col min="12" max="12" width="33.7109375" style="2" customWidth="1"/>
    <col min="13" max="13" width="9.140625" style="1" customWidth="1"/>
    <col min="14" max="14" width="8.85546875" style="1" customWidth="1"/>
    <col min="15" max="29" width="9.140625" style="1" customWidth="1"/>
    <col min="30" max="30" width="9.140625" style="1"/>
    <col min="31" max="31" width="33.28515625" style="1" customWidth="1"/>
    <col min="32" max="33" width="9.140625" style="1"/>
    <col min="34" max="34" width="9.140625" style="1" customWidth="1"/>
    <col min="35" max="38" width="9.140625" style="55"/>
    <col min="39" max="16384" width="9.140625" style="1"/>
  </cols>
  <sheetData>
    <row r="1" spans="1:74" s="14" customFormat="1" ht="41.25" customHeight="1" thickTop="1" thickBot="1">
      <c r="A1" s="68" t="s">
        <v>0</v>
      </c>
      <c r="B1" s="69" t="s">
        <v>5</v>
      </c>
      <c r="C1" s="69" t="s">
        <v>1</v>
      </c>
      <c r="D1" s="70" t="s">
        <v>2</v>
      </c>
      <c r="E1" s="71" t="s">
        <v>3</v>
      </c>
      <c r="F1" s="71" t="s">
        <v>1447</v>
      </c>
      <c r="G1" s="72" t="s">
        <v>1444</v>
      </c>
      <c r="H1" s="73" t="s">
        <v>1443</v>
      </c>
      <c r="I1" s="74" t="s">
        <v>557</v>
      </c>
      <c r="J1" s="75" t="s">
        <v>1305</v>
      </c>
      <c r="K1" s="74" t="s">
        <v>686</v>
      </c>
      <c r="L1" s="70" t="s">
        <v>4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s="2" customFormat="1" ht="27" customHeight="1" thickTop="1">
      <c r="A2" s="60">
        <v>1</v>
      </c>
      <c r="B2" s="62">
        <v>6511</v>
      </c>
      <c r="C2" s="61" t="s">
        <v>725</v>
      </c>
      <c r="D2" s="62" t="s">
        <v>15</v>
      </c>
      <c r="E2" s="62" t="s">
        <v>17</v>
      </c>
      <c r="F2" s="64">
        <v>31</v>
      </c>
      <c r="G2" s="65">
        <v>30</v>
      </c>
      <c r="H2" s="65">
        <v>16</v>
      </c>
      <c r="I2" s="63"/>
      <c r="J2" s="66"/>
      <c r="K2" s="63">
        <v>0</v>
      </c>
      <c r="L2" s="62"/>
      <c r="AI2" s="67"/>
      <c r="AJ2" s="67"/>
      <c r="AK2" s="67"/>
      <c r="AL2" s="67"/>
    </row>
    <row r="3" spans="1:74" s="15" customFormat="1" ht="27" customHeight="1">
      <c r="A3" s="45">
        <v>2</v>
      </c>
      <c r="B3" s="46">
        <v>6941</v>
      </c>
      <c r="C3" s="47" t="s">
        <v>726</v>
      </c>
      <c r="D3" s="46" t="s">
        <v>35</v>
      </c>
      <c r="E3" s="46" t="s">
        <v>17</v>
      </c>
      <c r="F3" s="59">
        <v>31</v>
      </c>
      <c r="G3" s="56">
        <v>2</v>
      </c>
      <c r="H3" s="56">
        <v>0</v>
      </c>
      <c r="I3" s="58"/>
      <c r="J3" s="57"/>
      <c r="K3" s="48">
        <v>1</v>
      </c>
      <c r="L3" s="46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</row>
    <row r="4" spans="1:74" ht="27" customHeight="1">
      <c r="A4" s="60">
        <v>3</v>
      </c>
      <c r="B4" s="62">
        <v>6513</v>
      </c>
      <c r="C4" s="61" t="s">
        <v>727</v>
      </c>
      <c r="D4" s="62" t="s">
        <v>109</v>
      </c>
      <c r="E4" s="62" t="s">
        <v>550</v>
      </c>
      <c r="F4" s="64">
        <v>31</v>
      </c>
      <c r="G4" s="65">
        <v>19</v>
      </c>
      <c r="H4" s="65">
        <v>12.8</v>
      </c>
      <c r="I4" s="63"/>
      <c r="J4" s="66"/>
      <c r="K4" s="63">
        <v>1</v>
      </c>
      <c r="L4" s="62"/>
    </row>
    <row r="5" spans="1:74" ht="27" customHeight="1">
      <c r="A5" s="45">
        <v>4</v>
      </c>
      <c r="B5" s="46">
        <v>5027</v>
      </c>
      <c r="C5" s="47" t="s">
        <v>728</v>
      </c>
      <c r="D5" s="46" t="s">
        <v>71</v>
      </c>
      <c r="E5" s="46" t="s">
        <v>549</v>
      </c>
      <c r="F5" s="59">
        <v>31</v>
      </c>
      <c r="G5" s="56">
        <v>20</v>
      </c>
      <c r="H5" s="56">
        <v>0</v>
      </c>
      <c r="I5" s="58"/>
      <c r="J5" s="57"/>
      <c r="K5" s="48">
        <v>1</v>
      </c>
      <c r="L5" s="46"/>
    </row>
    <row r="6" spans="1:74" ht="27" customHeight="1">
      <c r="A6" s="60">
        <v>5</v>
      </c>
      <c r="B6" s="62">
        <v>7941</v>
      </c>
      <c r="C6" s="61" t="s">
        <v>1334</v>
      </c>
      <c r="D6" s="62" t="s">
        <v>35</v>
      </c>
      <c r="E6" s="62" t="s">
        <v>1381</v>
      </c>
      <c r="F6" s="64">
        <v>31</v>
      </c>
      <c r="G6" s="65">
        <v>61</v>
      </c>
      <c r="H6" s="65">
        <v>0</v>
      </c>
      <c r="I6" s="63"/>
      <c r="J6" s="66"/>
      <c r="K6" s="63">
        <v>0</v>
      </c>
      <c r="L6" s="62"/>
    </row>
    <row r="7" spans="1:74" ht="27" customHeight="1">
      <c r="A7" s="45">
        <v>6</v>
      </c>
      <c r="B7" s="46">
        <v>7952</v>
      </c>
      <c r="C7" s="47" t="s">
        <v>1335</v>
      </c>
      <c r="D7" s="46" t="s">
        <v>112</v>
      </c>
      <c r="E7" s="46" t="s">
        <v>1310</v>
      </c>
      <c r="F7" s="59">
        <v>31</v>
      </c>
      <c r="G7" s="56">
        <v>0</v>
      </c>
      <c r="H7" s="56">
        <v>0</v>
      </c>
      <c r="I7" s="58"/>
      <c r="J7" s="57"/>
      <c r="K7" s="48">
        <v>0</v>
      </c>
      <c r="L7" s="46"/>
    </row>
    <row r="8" spans="1:74" ht="27" customHeight="1">
      <c r="A8" s="60">
        <v>7</v>
      </c>
      <c r="B8" s="62">
        <v>7598</v>
      </c>
      <c r="C8" s="61" t="s">
        <v>729</v>
      </c>
      <c r="D8" s="62" t="s">
        <v>548</v>
      </c>
      <c r="E8" s="62" t="s">
        <v>547</v>
      </c>
      <c r="F8" s="64">
        <v>31</v>
      </c>
      <c r="G8" s="65">
        <v>26</v>
      </c>
      <c r="H8" s="65">
        <v>6.4</v>
      </c>
      <c r="I8" s="63"/>
      <c r="J8" s="66"/>
      <c r="K8" s="63">
        <v>1</v>
      </c>
      <c r="L8" s="62"/>
    </row>
    <row r="9" spans="1:74" ht="27" customHeight="1">
      <c r="A9" s="45">
        <v>8</v>
      </c>
      <c r="B9" s="46">
        <v>7847</v>
      </c>
      <c r="C9" s="47" t="s">
        <v>730</v>
      </c>
      <c r="D9" s="46" t="s">
        <v>224</v>
      </c>
      <c r="E9" s="46" t="s">
        <v>639</v>
      </c>
      <c r="F9" s="59">
        <v>31</v>
      </c>
      <c r="G9" s="56">
        <v>9</v>
      </c>
      <c r="H9" s="56">
        <v>14.4</v>
      </c>
      <c r="I9" s="58"/>
      <c r="J9" s="57"/>
      <c r="K9" s="48">
        <v>0</v>
      </c>
      <c r="L9" s="46"/>
    </row>
    <row r="10" spans="1:74" ht="27" customHeight="1">
      <c r="A10" s="60">
        <v>9</v>
      </c>
      <c r="B10" s="62">
        <v>8703</v>
      </c>
      <c r="C10" s="61" t="s">
        <v>1411</v>
      </c>
      <c r="D10" s="62" t="s">
        <v>135</v>
      </c>
      <c r="E10" s="62" t="s">
        <v>1383</v>
      </c>
      <c r="F10" s="64">
        <v>31</v>
      </c>
      <c r="G10" s="65">
        <v>14</v>
      </c>
      <c r="H10" s="65">
        <v>0</v>
      </c>
      <c r="I10" s="63"/>
      <c r="J10" s="66"/>
      <c r="K10" s="63">
        <v>0</v>
      </c>
      <c r="L10" s="62"/>
    </row>
    <row r="11" spans="1:74" ht="27" customHeight="1">
      <c r="A11" s="45">
        <v>10</v>
      </c>
      <c r="B11" s="46">
        <v>7127</v>
      </c>
      <c r="C11" s="47" t="s">
        <v>732</v>
      </c>
      <c r="D11" s="46" t="s">
        <v>8</v>
      </c>
      <c r="E11" s="46" t="s">
        <v>546</v>
      </c>
      <c r="F11" s="59">
        <v>31</v>
      </c>
      <c r="G11" s="56">
        <v>27</v>
      </c>
      <c r="H11" s="56">
        <v>0</v>
      </c>
      <c r="I11" s="58"/>
      <c r="J11" s="57"/>
      <c r="K11" s="48">
        <v>1</v>
      </c>
      <c r="L11" s="46"/>
    </row>
    <row r="12" spans="1:74" ht="27" customHeight="1">
      <c r="A12" s="60">
        <v>11</v>
      </c>
      <c r="B12" s="62">
        <v>8719</v>
      </c>
      <c r="C12" s="61" t="s">
        <v>1412</v>
      </c>
      <c r="D12" s="62" t="s">
        <v>37</v>
      </c>
      <c r="E12" s="62" t="s">
        <v>1384</v>
      </c>
      <c r="F12" s="64">
        <v>31</v>
      </c>
      <c r="G12" s="65">
        <v>48</v>
      </c>
      <c r="H12" s="65">
        <v>24</v>
      </c>
      <c r="I12" s="63"/>
      <c r="J12" s="66"/>
      <c r="K12" s="63">
        <v>0</v>
      </c>
      <c r="L12" s="62"/>
    </row>
    <row r="13" spans="1:74" ht="27" customHeight="1">
      <c r="A13" s="45">
        <v>12</v>
      </c>
      <c r="B13" s="46">
        <v>7854</v>
      </c>
      <c r="C13" s="47" t="s">
        <v>731</v>
      </c>
      <c r="D13" s="46" t="s">
        <v>640</v>
      </c>
      <c r="E13" s="46" t="s">
        <v>1267</v>
      </c>
      <c r="F13" s="59">
        <v>31</v>
      </c>
      <c r="G13" s="56">
        <v>0</v>
      </c>
      <c r="H13" s="56">
        <v>0</v>
      </c>
      <c r="I13" s="58"/>
      <c r="J13" s="57"/>
      <c r="K13" s="48">
        <v>0</v>
      </c>
      <c r="L13" s="46"/>
    </row>
    <row r="14" spans="1:74" ht="27" customHeight="1">
      <c r="A14" s="60">
        <v>13</v>
      </c>
      <c r="B14" s="62">
        <v>6575</v>
      </c>
      <c r="C14" s="61" t="s">
        <v>733</v>
      </c>
      <c r="D14" s="62" t="s">
        <v>15</v>
      </c>
      <c r="E14" s="62" t="s">
        <v>545</v>
      </c>
      <c r="F14" s="64">
        <v>31</v>
      </c>
      <c r="G14" s="65">
        <v>30</v>
      </c>
      <c r="H14" s="65">
        <v>22.4</v>
      </c>
      <c r="I14" s="63"/>
      <c r="J14" s="66"/>
      <c r="K14" s="63">
        <v>1</v>
      </c>
      <c r="L14" s="62"/>
    </row>
    <row r="15" spans="1:74" ht="27" customHeight="1">
      <c r="A15" s="45">
        <v>14</v>
      </c>
      <c r="B15" s="46">
        <v>6302</v>
      </c>
      <c r="C15" s="47" t="s">
        <v>734</v>
      </c>
      <c r="D15" s="46" t="s">
        <v>544</v>
      </c>
      <c r="E15" s="46" t="s">
        <v>21</v>
      </c>
      <c r="F15" s="59">
        <v>31</v>
      </c>
      <c r="G15" s="56">
        <v>8</v>
      </c>
      <c r="H15" s="56">
        <v>6.4</v>
      </c>
      <c r="I15" s="58"/>
      <c r="J15" s="57"/>
      <c r="K15" s="48">
        <v>1</v>
      </c>
      <c r="L15" s="46"/>
    </row>
    <row r="16" spans="1:74" ht="27" customHeight="1">
      <c r="A16" s="60">
        <v>15</v>
      </c>
      <c r="B16" s="62">
        <v>7940</v>
      </c>
      <c r="C16" s="61" t="s">
        <v>1336</v>
      </c>
      <c r="D16" s="62" t="s">
        <v>116</v>
      </c>
      <c r="E16" s="62" t="s">
        <v>1311</v>
      </c>
      <c r="F16" s="64">
        <v>31</v>
      </c>
      <c r="G16" s="65">
        <v>40</v>
      </c>
      <c r="H16" s="65">
        <v>0</v>
      </c>
      <c r="I16" s="63"/>
      <c r="J16" s="66"/>
      <c r="K16" s="63">
        <v>0</v>
      </c>
      <c r="L16" s="62"/>
    </row>
    <row r="17" spans="1:12" ht="27" customHeight="1">
      <c r="A17" s="45">
        <v>16</v>
      </c>
      <c r="B17" s="46">
        <v>6942</v>
      </c>
      <c r="C17" s="47" t="s">
        <v>735</v>
      </c>
      <c r="D17" s="46" t="s">
        <v>255</v>
      </c>
      <c r="E17" s="46" t="s">
        <v>543</v>
      </c>
      <c r="F17" s="59">
        <v>31</v>
      </c>
      <c r="G17" s="56">
        <v>0</v>
      </c>
      <c r="H17" s="56">
        <v>0</v>
      </c>
      <c r="I17" s="58"/>
      <c r="J17" s="57"/>
      <c r="K17" s="48">
        <v>0</v>
      </c>
      <c r="L17" s="46"/>
    </row>
    <row r="18" spans="1:12" ht="27" customHeight="1">
      <c r="A18" s="60">
        <v>17</v>
      </c>
      <c r="B18" s="62">
        <v>8724</v>
      </c>
      <c r="C18" s="61" t="s">
        <v>1413</v>
      </c>
      <c r="D18" s="62" t="s">
        <v>1385</v>
      </c>
      <c r="E18" s="62" t="s">
        <v>1386</v>
      </c>
      <c r="F18" s="64">
        <v>31</v>
      </c>
      <c r="G18" s="65">
        <v>14</v>
      </c>
      <c r="H18" s="65">
        <v>0</v>
      </c>
      <c r="I18" s="63"/>
      <c r="J18" s="66"/>
      <c r="K18" s="63">
        <v>0</v>
      </c>
      <c r="L18" s="62"/>
    </row>
    <row r="19" spans="1:12" ht="27" customHeight="1">
      <c r="A19" s="45">
        <v>18</v>
      </c>
      <c r="B19" s="46">
        <v>7855</v>
      </c>
      <c r="C19" s="47" t="s">
        <v>736</v>
      </c>
      <c r="D19" s="46" t="s">
        <v>641</v>
      </c>
      <c r="E19" s="46" t="s">
        <v>642</v>
      </c>
      <c r="F19" s="59">
        <v>31</v>
      </c>
      <c r="G19" s="56">
        <v>17</v>
      </c>
      <c r="H19" s="56">
        <v>0</v>
      </c>
      <c r="I19" s="58"/>
      <c r="J19" s="57"/>
      <c r="K19" s="48">
        <v>0</v>
      </c>
      <c r="L19" s="46"/>
    </row>
    <row r="20" spans="1:12" ht="27" customHeight="1">
      <c r="A20" s="60">
        <v>19</v>
      </c>
      <c r="B20" s="62">
        <v>7058</v>
      </c>
      <c r="C20" s="61" t="s">
        <v>737</v>
      </c>
      <c r="D20" s="62" t="s">
        <v>209</v>
      </c>
      <c r="E20" s="62" t="s">
        <v>542</v>
      </c>
      <c r="F20" s="64">
        <v>31</v>
      </c>
      <c r="G20" s="65">
        <v>71</v>
      </c>
      <c r="H20" s="65">
        <v>0</v>
      </c>
      <c r="I20" s="63"/>
      <c r="J20" s="66"/>
      <c r="K20" s="63">
        <v>0</v>
      </c>
      <c r="L20" s="62"/>
    </row>
    <row r="21" spans="1:12" ht="27" customHeight="1">
      <c r="A21" s="45">
        <v>20</v>
      </c>
      <c r="B21" s="46">
        <v>6303</v>
      </c>
      <c r="C21" s="47" t="s">
        <v>738</v>
      </c>
      <c r="D21" s="46" t="s">
        <v>73</v>
      </c>
      <c r="E21" s="46" t="s">
        <v>541</v>
      </c>
      <c r="F21" s="59">
        <v>31</v>
      </c>
      <c r="G21" s="56">
        <v>20</v>
      </c>
      <c r="H21" s="56">
        <v>0</v>
      </c>
      <c r="I21" s="58"/>
      <c r="J21" s="57"/>
      <c r="K21" s="48">
        <v>0</v>
      </c>
      <c r="L21" s="46"/>
    </row>
    <row r="22" spans="1:12" ht="27" customHeight="1">
      <c r="A22" s="60">
        <v>21</v>
      </c>
      <c r="B22" s="62">
        <v>6479</v>
      </c>
      <c r="C22" s="61" t="s">
        <v>739</v>
      </c>
      <c r="D22" s="62" t="s">
        <v>63</v>
      </c>
      <c r="E22" s="62" t="s">
        <v>540</v>
      </c>
      <c r="F22" s="64">
        <v>31</v>
      </c>
      <c r="G22" s="65">
        <v>7</v>
      </c>
      <c r="H22" s="65">
        <v>8</v>
      </c>
      <c r="I22" s="63"/>
      <c r="J22" s="66"/>
      <c r="K22" s="63">
        <v>1</v>
      </c>
      <c r="L22" s="62"/>
    </row>
    <row r="23" spans="1:12" ht="27" customHeight="1">
      <c r="A23" s="45">
        <v>22</v>
      </c>
      <c r="B23" s="46">
        <v>6304</v>
      </c>
      <c r="C23" s="47" t="s">
        <v>740</v>
      </c>
      <c r="D23" s="46" t="s">
        <v>538</v>
      </c>
      <c r="E23" s="46" t="s">
        <v>23</v>
      </c>
      <c r="F23" s="59">
        <v>31</v>
      </c>
      <c r="G23" s="56">
        <v>10</v>
      </c>
      <c r="H23" s="56">
        <v>12.8</v>
      </c>
      <c r="I23" s="58"/>
      <c r="J23" s="57"/>
      <c r="K23" s="48">
        <v>1</v>
      </c>
      <c r="L23" s="46"/>
    </row>
    <row r="24" spans="1:12" ht="27" customHeight="1">
      <c r="A24" s="60">
        <v>23</v>
      </c>
      <c r="B24" s="62">
        <v>6679</v>
      </c>
      <c r="C24" s="61" t="s">
        <v>741</v>
      </c>
      <c r="D24" s="62" t="s">
        <v>539</v>
      </c>
      <c r="E24" s="62" t="s">
        <v>23</v>
      </c>
      <c r="F24" s="64">
        <v>31</v>
      </c>
      <c r="G24" s="65">
        <v>0</v>
      </c>
      <c r="H24" s="65">
        <v>0</v>
      </c>
      <c r="I24" s="63"/>
      <c r="J24" s="66"/>
      <c r="K24" s="63">
        <v>0</v>
      </c>
      <c r="L24" s="62"/>
    </row>
    <row r="25" spans="1:12" ht="27" customHeight="1">
      <c r="A25" s="45">
        <v>24</v>
      </c>
      <c r="B25" s="46">
        <v>7069</v>
      </c>
      <c r="C25" s="47" t="s">
        <v>742</v>
      </c>
      <c r="D25" s="46" t="s">
        <v>59</v>
      </c>
      <c r="E25" s="46" t="s">
        <v>26</v>
      </c>
      <c r="F25" s="59">
        <v>31</v>
      </c>
      <c r="G25" s="56">
        <v>43</v>
      </c>
      <c r="H25" s="56">
        <v>0</v>
      </c>
      <c r="I25" s="58"/>
      <c r="J25" s="57"/>
      <c r="K25" s="48">
        <v>1</v>
      </c>
      <c r="L25" s="46"/>
    </row>
    <row r="26" spans="1:12" ht="27" customHeight="1">
      <c r="A26" s="60">
        <v>25</v>
      </c>
      <c r="B26" s="62">
        <v>6943</v>
      </c>
      <c r="C26" s="61" t="s">
        <v>743</v>
      </c>
      <c r="D26" s="62" t="s">
        <v>59</v>
      </c>
      <c r="E26" s="62" t="s">
        <v>537</v>
      </c>
      <c r="F26" s="64">
        <v>31</v>
      </c>
      <c r="G26" s="65">
        <v>33</v>
      </c>
      <c r="H26" s="65">
        <v>12.8</v>
      </c>
      <c r="I26" s="63"/>
      <c r="J26" s="66"/>
      <c r="K26" s="63">
        <v>0</v>
      </c>
      <c r="L26" s="62"/>
    </row>
    <row r="27" spans="1:12" ht="27" customHeight="1">
      <c r="A27" s="45">
        <v>26</v>
      </c>
      <c r="B27" s="46">
        <v>7839</v>
      </c>
      <c r="C27" s="47" t="s">
        <v>744</v>
      </c>
      <c r="D27" s="46" t="s">
        <v>643</v>
      </c>
      <c r="E27" s="46" t="s">
        <v>644</v>
      </c>
      <c r="F27" s="59">
        <v>31</v>
      </c>
      <c r="G27" s="56">
        <v>10</v>
      </c>
      <c r="H27" s="56">
        <v>0</v>
      </c>
      <c r="I27" s="58"/>
      <c r="J27" s="57"/>
      <c r="K27" s="48">
        <v>0</v>
      </c>
      <c r="L27" s="46"/>
    </row>
    <row r="28" spans="1:12" ht="27" customHeight="1">
      <c r="A28" s="60">
        <v>27</v>
      </c>
      <c r="B28" s="62">
        <v>3352</v>
      </c>
      <c r="C28" s="61" t="s">
        <v>745</v>
      </c>
      <c r="D28" s="62" t="s">
        <v>536</v>
      </c>
      <c r="E28" s="62" t="s">
        <v>535</v>
      </c>
      <c r="F28" s="64">
        <v>31</v>
      </c>
      <c r="G28" s="65">
        <v>46</v>
      </c>
      <c r="H28" s="65">
        <v>0</v>
      </c>
      <c r="I28" s="63"/>
      <c r="J28" s="66"/>
      <c r="K28" s="63">
        <v>1</v>
      </c>
      <c r="L28" s="62"/>
    </row>
    <row r="29" spans="1:12" ht="27" customHeight="1">
      <c r="A29" s="45">
        <v>28</v>
      </c>
      <c r="B29" s="46">
        <v>5102</v>
      </c>
      <c r="C29" s="47" t="s">
        <v>746</v>
      </c>
      <c r="D29" s="46" t="s">
        <v>22</v>
      </c>
      <c r="E29" s="46" t="s">
        <v>535</v>
      </c>
      <c r="F29" s="59">
        <v>31</v>
      </c>
      <c r="G29" s="56">
        <v>48</v>
      </c>
      <c r="H29" s="56">
        <v>17.600000000000001</v>
      </c>
      <c r="I29" s="58"/>
      <c r="J29" s="57"/>
      <c r="K29" s="48">
        <v>0</v>
      </c>
      <c r="L29" s="46"/>
    </row>
    <row r="30" spans="1:12" ht="27" customHeight="1">
      <c r="A30" s="60">
        <v>29</v>
      </c>
      <c r="B30" s="62">
        <v>4112</v>
      </c>
      <c r="C30" s="61" t="s">
        <v>747</v>
      </c>
      <c r="D30" s="62" t="s">
        <v>14</v>
      </c>
      <c r="E30" s="62" t="s">
        <v>572</v>
      </c>
      <c r="F30" s="64">
        <v>31</v>
      </c>
      <c r="G30" s="65">
        <v>20</v>
      </c>
      <c r="H30" s="65">
        <v>0</v>
      </c>
      <c r="I30" s="63"/>
      <c r="J30" s="66"/>
      <c r="K30" s="63">
        <v>1</v>
      </c>
      <c r="L30" s="62"/>
    </row>
    <row r="31" spans="1:12" ht="27" customHeight="1">
      <c r="A31" s="45">
        <v>30</v>
      </c>
      <c r="B31" s="46">
        <v>4098</v>
      </c>
      <c r="C31" s="47" t="s">
        <v>748</v>
      </c>
      <c r="D31" s="46" t="s">
        <v>32</v>
      </c>
      <c r="E31" s="46" t="s">
        <v>573</v>
      </c>
      <c r="F31" s="59">
        <v>31</v>
      </c>
      <c r="G31" s="56">
        <v>41</v>
      </c>
      <c r="H31" s="56">
        <v>0</v>
      </c>
      <c r="I31" s="58"/>
      <c r="J31" s="57"/>
      <c r="K31" s="48">
        <v>0</v>
      </c>
      <c r="L31" s="46"/>
    </row>
    <row r="32" spans="1:12" ht="27" customHeight="1">
      <c r="A32" s="60">
        <v>31</v>
      </c>
      <c r="B32" s="62">
        <v>7971</v>
      </c>
      <c r="C32" s="61" t="s">
        <v>1337</v>
      </c>
      <c r="D32" s="62" t="s">
        <v>10</v>
      </c>
      <c r="E32" s="62" t="s">
        <v>1312</v>
      </c>
      <c r="F32" s="64">
        <v>31</v>
      </c>
      <c r="G32" s="65">
        <v>20</v>
      </c>
      <c r="H32" s="65">
        <v>0</v>
      </c>
      <c r="I32" s="63"/>
      <c r="J32" s="66"/>
      <c r="K32" s="63">
        <v>0</v>
      </c>
      <c r="L32" s="62"/>
    </row>
    <row r="33" spans="1:12" ht="27" customHeight="1">
      <c r="A33" s="45">
        <v>32</v>
      </c>
      <c r="B33" s="46">
        <v>7980</v>
      </c>
      <c r="C33" s="47" t="s">
        <v>1338</v>
      </c>
      <c r="D33" s="46" t="s">
        <v>10</v>
      </c>
      <c r="E33" s="46" t="s">
        <v>1313</v>
      </c>
      <c r="F33" s="59">
        <v>31</v>
      </c>
      <c r="G33" s="56">
        <v>0</v>
      </c>
      <c r="H33" s="56">
        <v>0</v>
      </c>
      <c r="I33" s="58"/>
      <c r="J33" s="57"/>
      <c r="K33" s="48">
        <v>0</v>
      </c>
      <c r="L33" s="46"/>
    </row>
    <row r="34" spans="1:12" ht="27" customHeight="1">
      <c r="A34" s="60">
        <v>33</v>
      </c>
      <c r="B34" s="62">
        <v>6944</v>
      </c>
      <c r="C34" s="61" t="s">
        <v>749</v>
      </c>
      <c r="D34" s="62" t="s">
        <v>534</v>
      </c>
      <c r="E34" s="62" t="s">
        <v>533</v>
      </c>
      <c r="F34" s="64">
        <v>31</v>
      </c>
      <c r="G34" s="65">
        <v>15</v>
      </c>
      <c r="H34" s="65">
        <v>0</v>
      </c>
      <c r="I34" s="63"/>
      <c r="J34" s="66"/>
      <c r="K34" s="63">
        <v>1</v>
      </c>
      <c r="L34" s="62"/>
    </row>
    <row r="35" spans="1:12" ht="27" customHeight="1">
      <c r="A35" s="45">
        <v>34</v>
      </c>
      <c r="B35" s="46">
        <v>7595</v>
      </c>
      <c r="C35" s="47" t="s">
        <v>750</v>
      </c>
      <c r="D35" s="46" t="s">
        <v>532</v>
      </c>
      <c r="E35" s="46" t="s">
        <v>619</v>
      </c>
      <c r="F35" s="59">
        <v>31</v>
      </c>
      <c r="G35" s="56">
        <v>15</v>
      </c>
      <c r="H35" s="56">
        <v>17.600000000000001</v>
      </c>
      <c r="I35" s="58"/>
      <c r="J35" s="57"/>
      <c r="K35" s="48">
        <v>1</v>
      </c>
      <c r="L35" s="46"/>
    </row>
    <row r="36" spans="1:12" ht="27" customHeight="1">
      <c r="A36" s="60">
        <v>35</v>
      </c>
      <c r="B36" s="62">
        <v>6305</v>
      </c>
      <c r="C36" s="61" t="s">
        <v>751</v>
      </c>
      <c r="D36" s="62" t="s">
        <v>15</v>
      </c>
      <c r="E36" s="62" t="s">
        <v>531</v>
      </c>
      <c r="F36" s="64">
        <v>31</v>
      </c>
      <c r="G36" s="65">
        <v>19</v>
      </c>
      <c r="H36" s="65">
        <v>0</v>
      </c>
      <c r="I36" s="63"/>
      <c r="J36" s="66"/>
      <c r="K36" s="63">
        <v>0</v>
      </c>
      <c r="L36" s="62"/>
    </row>
    <row r="37" spans="1:12" ht="27" customHeight="1">
      <c r="A37" s="45">
        <v>36</v>
      </c>
      <c r="B37" s="46">
        <v>6945</v>
      </c>
      <c r="C37" s="47" t="s">
        <v>752</v>
      </c>
      <c r="D37" s="46" t="s">
        <v>334</v>
      </c>
      <c r="E37" s="46" t="s">
        <v>530</v>
      </c>
      <c r="F37" s="59">
        <v>31</v>
      </c>
      <c r="G37" s="56">
        <v>23</v>
      </c>
      <c r="H37" s="56">
        <v>8</v>
      </c>
      <c r="I37" s="58"/>
      <c r="J37" s="57"/>
      <c r="K37" s="48">
        <v>0</v>
      </c>
      <c r="L37" s="46"/>
    </row>
    <row r="38" spans="1:12" ht="27" customHeight="1">
      <c r="A38" s="60">
        <v>37</v>
      </c>
      <c r="B38" s="62">
        <v>7064</v>
      </c>
      <c r="C38" s="61" t="s">
        <v>753</v>
      </c>
      <c r="D38" s="62" t="s">
        <v>209</v>
      </c>
      <c r="E38" s="62" t="s">
        <v>529</v>
      </c>
      <c r="F38" s="64">
        <v>31</v>
      </c>
      <c r="G38" s="65">
        <v>12</v>
      </c>
      <c r="H38" s="65">
        <v>9.6000000000000014</v>
      </c>
      <c r="I38" s="63"/>
      <c r="J38" s="66"/>
      <c r="K38" s="63">
        <v>1</v>
      </c>
      <c r="L38" s="62"/>
    </row>
    <row r="39" spans="1:12" ht="27" customHeight="1">
      <c r="A39" s="45">
        <v>38</v>
      </c>
      <c r="B39" s="46">
        <v>7981</v>
      </c>
      <c r="C39" s="47" t="s">
        <v>1339</v>
      </c>
      <c r="D39" s="46" t="s">
        <v>345</v>
      </c>
      <c r="E39" s="46" t="s">
        <v>1314</v>
      </c>
      <c r="F39" s="59">
        <v>31</v>
      </c>
      <c r="G39" s="56">
        <v>9</v>
      </c>
      <c r="H39" s="56">
        <v>0</v>
      </c>
      <c r="I39" s="58"/>
      <c r="J39" s="57"/>
      <c r="K39" s="48">
        <v>0</v>
      </c>
      <c r="L39" s="46"/>
    </row>
    <row r="40" spans="1:12" ht="27" customHeight="1">
      <c r="A40" s="60">
        <v>39</v>
      </c>
      <c r="B40" s="62">
        <v>6924</v>
      </c>
      <c r="C40" s="61" t="s">
        <v>754</v>
      </c>
      <c r="D40" s="62" t="s">
        <v>710</v>
      </c>
      <c r="E40" s="62" t="s">
        <v>720</v>
      </c>
      <c r="F40" s="64">
        <v>0</v>
      </c>
      <c r="G40" s="65">
        <v>0</v>
      </c>
      <c r="H40" s="65">
        <v>0</v>
      </c>
      <c r="I40" s="63"/>
      <c r="J40" s="66"/>
      <c r="K40" s="63">
        <v>0</v>
      </c>
      <c r="L40" s="62" t="s">
        <v>1453</v>
      </c>
    </row>
    <row r="41" spans="1:12" ht="27" customHeight="1">
      <c r="A41" s="45">
        <v>40</v>
      </c>
      <c r="B41" s="46">
        <v>6946</v>
      </c>
      <c r="C41" s="47" t="s">
        <v>755</v>
      </c>
      <c r="D41" s="46" t="s">
        <v>166</v>
      </c>
      <c r="E41" s="46" t="s">
        <v>1379</v>
      </c>
      <c r="F41" s="59">
        <v>31</v>
      </c>
      <c r="G41" s="56">
        <v>20</v>
      </c>
      <c r="H41" s="56">
        <v>0</v>
      </c>
      <c r="I41" s="58"/>
      <c r="J41" s="57"/>
      <c r="K41" s="48">
        <v>0</v>
      </c>
      <c r="L41" s="46"/>
    </row>
    <row r="42" spans="1:12" ht="27" customHeight="1">
      <c r="A42" s="60">
        <v>41</v>
      </c>
      <c r="B42" s="62">
        <v>6306</v>
      </c>
      <c r="C42" s="61" t="s">
        <v>756</v>
      </c>
      <c r="D42" s="62" t="s">
        <v>91</v>
      </c>
      <c r="E42" s="62" t="s">
        <v>528</v>
      </c>
      <c r="F42" s="64">
        <v>31</v>
      </c>
      <c r="G42" s="65">
        <v>18</v>
      </c>
      <c r="H42" s="65">
        <v>17.600000000000001</v>
      </c>
      <c r="I42" s="63"/>
      <c r="J42" s="66"/>
      <c r="K42" s="63">
        <v>1</v>
      </c>
      <c r="L42" s="62"/>
    </row>
    <row r="43" spans="1:12" ht="27" customHeight="1">
      <c r="A43" s="45">
        <v>42</v>
      </c>
      <c r="B43" s="46">
        <v>7973</v>
      </c>
      <c r="C43" s="47" t="s">
        <v>1340</v>
      </c>
      <c r="D43" s="46" t="s">
        <v>59</v>
      </c>
      <c r="E43" s="46" t="s">
        <v>105</v>
      </c>
      <c r="F43" s="59">
        <v>31</v>
      </c>
      <c r="G43" s="56">
        <v>0</v>
      </c>
      <c r="H43" s="56">
        <v>0</v>
      </c>
      <c r="I43" s="58"/>
      <c r="J43" s="57"/>
      <c r="K43" s="48">
        <v>0</v>
      </c>
      <c r="L43" s="46"/>
    </row>
    <row r="44" spans="1:12" ht="27" customHeight="1">
      <c r="A44" s="60">
        <v>43</v>
      </c>
      <c r="B44" s="62">
        <v>7679</v>
      </c>
      <c r="C44" s="61" t="s">
        <v>757</v>
      </c>
      <c r="D44" s="62" t="s">
        <v>73</v>
      </c>
      <c r="E44" s="62" t="s">
        <v>526</v>
      </c>
      <c r="F44" s="64">
        <v>31</v>
      </c>
      <c r="G44" s="65">
        <v>24</v>
      </c>
      <c r="H44" s="65">
        <v>8</v>
      </c>
      <c r="I44" s="63"/>
      <c r="J44" s="66"/>
      <c r="K44" s="63">
        <v>1</v>
      </c>
      <c r="L44" s="62"/>
    </row>
    <row r="45" spans="1:12" ht="27" customHeight="1">
      <c r="A45" s="45">
        <v>44</v>
      </c>
      <c r="B45" s="46">
        <v>6514</v>
      </c>
      <c r="C45" s="47" t="s">
        <v>758</v>
      </c>
      <c r="D45" s="46" t="s">
        <v>525</v>
      </c>
      <c r="E45" s="46" t="s">
        <v>524</v>
      </c>
      <c r="F45" s="59">
        <v>31</v>
      </c>
      <c r="G45" s="56">
        <v>21</v>
      </c>
      <c r="H45" s="56">
        <v>12.8</v>
      </c>
      <c r="I45" s="58"/>
      <c r="J45" s="57"/>
      <c r="K45" s="48">
        <v>1</v>
      </c>
      <c r="L45" s="46"/>
    </row>
    <row r="46" spans="1:12" ht="27" customHeight="1">
      <c r="A46" s="60">
        <v>45</v>
      </c>
      <c r="B46" s="62">
        <v>500</v>
      </c>
      <c r="C46" s="61" t="s">
        <v>759</v>
      </c>
      <c r="D46" s="62" t="s">
        <v>574</v>
      </c>
      <c r="E46" s="62" t="s">
        <v>575</v>
      </c>
      <c r="F46" s="64">
        <v>31</v>
      </c>
      <c r="G46" s="65">
        <v>50</v>
      </c>
      <c r="H46" s="65">
        <v>19.2</v>
      </c>
      <c r="I46" s="63"/>
      <c r="J46" s="66"/>
      <c r="K46" s="63">
        <v>1</v>
      </c>
      <c r="L46" s="62"/>
    </row>
    <row r="47" spans="1:12" ht="27" customHeight="1">
      <c r="A47" s="45">
        <v>46</v>
      </c>
      <c r="B47" s="46">
        <v>6947</v>
      </c>
      <c r="C47" s="47" t="s">
        <v>760</v>
      </c>
      <c r="D47" s="46" t="s">
        <v>135</v>
      </c>
      <c r="E47" s="46" t="s">
        <v>527</v>
      </c>
      <c r="F47" s="59">
        <v>31</v>
      </c>
      <c r="G47" s="56">
        <v>9</v>
      </c>
      <c r="H47" s="56">
        <v>12.8</v>
      </c>
      <c r="I47" s="58"/>
      <c r="J47" s="57"/>
      <c r="K47" s="48">
        <v>1</v>
      </c>
      <c r="L47" s="46"/>
    </row>
    <row r="48" spans="1:12" ht="27" customHeight="1">
      <c r="A48" s="60">
        <v>47</v>
      </c>
      <c r="B48" s="62">
        <v>7636</v>
      </c>
      <c r="C48" s="61" t="s">
        <v>761</v>
      </c>
      <c r="D48" s="62" t="s">
        <v>523</v>
      </c>
      <c r="E48" s="62" t="s">
        <v>522</v>
      </c>
      <c r="F48" s="64">
        <v>31</v>
      </c>
      <c r="G48" s="65">
        <v>16</v>
      </c>
      <c r="H48" s="65">
        <v>11.2</v>
      </c>
      <c r="I48" s="63"/>
      <c r="J48" s="66"/>
      <c r="K48" s="63">
        <v>0</v>
      </c>
      <c r="L48" s="62"/>
    </row>
    <row r="49" spans="1:12" ht="27" customHeight="1">
      <c r="A49" s="45">
        <v>48</v>
      </c>
      <c r="B49" s="46">
        <v>4765</v>
      </c>
      <c r="C49" s="47" t="s">
        <v>762</v>
      </c>
      <c r="D49" s="46" t="s">
        <v>43</v>
      </c>
      <c r="E49" s="46" t="s">
        <v>521</v>
      </c>
      <c r="F49" s="59">
        <v>31</v>
      </c>
      <c r="G49" s="56">
        <v>19</v>
      </c>
      <c r="H49" s="56">
        <v>0</v>
      </c>
      <c r="I49" s="58"/>
      <c r="J49" s="57"/>
      <c r="K49" s="48">
        <v>0</v>
      </c>
      <c r="L49" s="46"/>
    </row>
    <row r="50" spans="1:12" ht="27" customHeight="1">
      <c r="A50" s="60">
        <v>49</v>
      </c>
      <c r="B50" s="62">
        <v>6482</v>
      </c>
      <c r="C50" s="61" t="s">
        <v>763</v>
      </c>
      <c r="D50" s="62" t="s">
        <v>520</v>
      </c>
      <c r="E50" s="62" t="s">
        <v>1268</v>
      </c>
      <c r="F50" s="64">
        <v>31</v>
      </c>
      <c r="G50" s="65">
        <v>9</v>
      </c>
      <c r="H50" s="65">
        <v>11.2</v>
      </c>
      <c r="I50" s="63"/>
      <c r="J50" s="66"/>
      <c r="K50" s="63">
        <v>1</v>
      </c>
      <c r="L50" s="62"/>
    </row>
    <row r="51" spans="1:12" ht="27" customHeight="1">
      <c r="A51" s="45">
        <v>50</v>
      </c>
      <c r="B51" s="46">
        <v>6541</v>
      </c>
      <c r="C51" s="47" t="s">
        <v>764</v>
      </c>
      <c r="D51" s="46" t="s">
        <v>207</v>
      </c>
      <c r="E51" s="46" t="s">
        <v>519</v>
      </c>
      <c r="F51" s="59">
        <v>31</v>
      </c>
      <c r="G51" s="56">
        <v>22</v>
      </c>
      <c r="H51" s="56">
        <v>0</v>
      </c>
      <c r="I51" s="58"/>
      <c r="J51" s="57"/>
      <c r="K51" s="48">
        <v>1</v>
      </c>
      <c r="L51" s="46"/>
    </row>
    <row r="52" spans="1:12" ht="27" customHeight="1">
      <c r="A52" s="60">
        <v>51</v>
      </c>
      <c r="B52" s="62">
        <v>4802</v>
      </c>
      <c r="C52" s="61" t="s">
        <v>765</v>
      </c>
      <c r="D52" s="62" t="s">
        <v>135</v>
      </c>
      <c r="E52" s="62" t="s">
        <v>518</v>
      </c>
      <c r="F52" s="64">
        <v>31</v>
      </c>
      <c r="G52" s="65">
        <v>0</v>
      </c>
      <c r="H52" s="65">
        <v>0</v>
      </c>
      <c r="I52" s="63"/>
      <c r="J52" s="66"/>
      <c r="K52" s="63">
        <v>0</v>
      </c>
      <c r="L52" s="62"/>
    </row>
    <row r="53" spans="1:12" ht="27" customHeight="1">
      <c r="A53" s="45">
        <v>52</v>
      </c>
      <c r="B53" s="46">
        <v>6307</v>
      </c>
      <c r="C53" s="47" t="s">
        <v>766</v>
      </c>
      <c r="D53" s="46" t="s">
        <v>516</v>
      </c>
      <c r="E53" s="46" t="s">
        <v>515</v>
      </c>
      <c r="F53" s="59">
        <v>31</v>
      </c>
      <c r="G53" s="56">
        <v>30</v>
      </c>
      <c r="H53" s="56">
        <v>0</v>
      </c>
      <c r="I53" s="58"/>
      <c r="J53" s="57"/>
      <c r="K53" s="48">
        <v>0</v>
      </c>
      <c r="L53" s="46"/>
    </row>
    <row r="54" spans="1:12" ht="27" customHeight="1">
      <c r="A54" s="60">
        <v>53</v>
      </c>
      <c r="B54" s="62">
        <v>6496</v>
      </c>
      <c r="C54" s="61" t="s">
        <v>767</v>
      </c>
      <c r="D54" s="62" t="s">
        <v>517</v>
      </c>
      <c r="E54" s="62" t="s">
        <v>515</v>
      </c>
      <c r="F54" s="64">
        <v>31</v>
      </c>
      <c r="G54" s="65">
        <v>0</v>
      </c>
      <c r="H54" s="65">
        <v>0</v>
      </c>
      <c r="I54" s="63"/>
      <c r="J54" s="66"/>
      <c r="K54" s="63">
        <v>0</v>
      </c>
      <c r="L54" s="62" t="s">
        <v>1449</v>
      </c>
    </row>
    <row r="55" spans="1:12" ht="27" customHeight="1">
      <c r="A55" s="45">
        <v>54</v>
      </c>
      <c r="B55" s="46">
        <v>6308</v>
      </c>
      <c r="C55" s="47" t="s">
        <v>768</v>
      </c>
      <c r="D55" s="46" t="s">
        <v>59</v>
      </c>
      <c r="E55" s="46" t="s">
        <v>34</v>
      </c>
      <c r="F55" s="59">
        <v>31</v>
      </c>
      <c r="G55" s="56">
        <v>25</v>
      </c>
      <c r="H55" s="56">
        <v>0</v>
      </c>
      <c r="I55" s="58"/>
      <c r="J55" s="57"/>
      <c r="K55" s="48">
        <v>0</v>
      </c>
      <c r="L55" s="46"/>
    </row>
    <row r="56" spans="1:12" ht="27" customHeight="1">
      <c r="A56" s="60">
        <v>55</v>
      </c>
      <c r="B56" s="62">
        <v>3108</v>
      </c>
      <c r="C56" s="61" t="s">
        <v>769</v>
      </c>
      <c r="D56" s="62" t="s">
        <v>75</v>
      </c>
      <c r="E56" s="62" t="s">
        <v>38</v>
      </c>
      <c r="F56" s="64">
        <v>31</v>
      </c>
      <c r="G56" s="65">
        <v>95</v>
      </c>
      <c r="H56" s="65">
        <v>20.8</v>
      </c>
      <c r="I56" s="63"/>
      <c r="J56" s="66"/>
      <c r="K56" s="63">
        <v>0</v>
      </c>
      <c r="L56" s="62"/>
    </row>
    <row r="57" spans="1:12" ht="27" customHeight="1">
      <c r="A57" s="45">
        <v>56</v>
      </c>
      <c r="B57" s="46">
        <v>7821</v>
      </c>
      <c r="C57" s="47" t="s">
        <v>770</v>
      </c>
      <c r="D57" s="46" t="s">
        <v>240</v>
      </c>
      <c r="E57" s="46" t="s">
        <v>645</v>
      </c>
      <c r="F57" s="59">
        <v>31</v>
      </c>
      <c r="G57" s="56">
        <v>39</v>
      </c>
      <c r="H57" s="56">
        <v>0</v>
      </c>
      <c r="I57" s="58"/>
      <c r="J57" s="57"/>
      <c r="K57" s="48">
        <v>0</v>
      </c>
      <c r="L57" s="46"/>
    </row>
    <row r="58" spans="1:12" ht="27" customHeight="1">
      <c r="A58" s="60">
        <v>57</v>
      </c>
      <c r="B58" s="62">
        <v>7822</v>
      </c>
      <c r="C58" s="61" t="s">
        <v>771</v>
      </c>
      <c r="D58" s="62" t="s">
        <v>86</v>
      </c>
      <c r="E58" s="62" t="s">
        <v>646</v>
      </c>
      <c r="F58" s="64">
        <v>31</v>
      </c>
      <c r="G58" s="65">
        <v>1</v>
      </c>
      <c r="H58" s="65">
        <v>0</v>
      </c>
      <c r="I58" s="63"/>
      <c r="J58" s="66"/>
      <c r="K58" s="63">
        <v>0</v>
      </c>
      <c r="L58" s="62"/>
    </row>
    <row r="59" spans="1:12" ht="27" customHeight="1">
      <c r="A59" s="45">
        <v>58</v>
      </c>
      <c r="B59" s="46">
        <v>8715</v>
      </c>
      <c r="C59" s="47" t="s">
        <v>1414</v>
      </c>
      <c r="D59" s="46" t="s">
        <v>14</v>
      </c>
      <c r="E59" s="46" t="s">
        <v>1387</v>
      </c>
      <c r="F59" s="59">
        <v>31</v>
      </c>
      <c r="G59" s="56">
        <v>8</v>
      </c>
      <c r="H59" s="56">
        <v>0</v>
      </c>
      <c r="I59" s="58"/>
      <c r="J59" s="57"/>
      <c r="K59" s="48">
        <v>0</v>
      </c>
      <c r="L59" s="46"/>
    </row>
    <row r="60" spans="1:12" ht="27" customHeight="1">
      <c r="A60" s="60">
        <v>59</v>
      </c>
      <c r="B60" s="62">
        <v>7823</v>
      </c>
      <c r="C60" s="61" t="s">
        <v>772</v>
      </c>
      <c r="D60" s="62" t="s">
        <v>226</v>
      </c>
      <c r="E60" s="62" t="s">
        <v>647</v>
      </c>
      <c r="F60" s="64">
        <v>31</v>
      </c>
      <c r="G60" s="65">
        <v>25</v>
      </c>
      <c r="H60" s="65">
        <v>0</v>
      </c>
      <c r="I60" s="63"/>
      <c r="J60" s="66"/>
      <c r="K60" s="63">
        <v>0</v>
      </c>
      <c r="L60" s="62"/>
    </row>
    <row r="61" spans="1:12" ht="27" customHeight="1">
      <c r="A61" s="45">
        <v>60</v>
      </c>
      <c r="B61" s="46">
        <v>7897</v>
      </c>
      <c r="C61" s="47" t="s">
        <v>773</v>
      </c>
      <c r="D61" s="46" t="s">
        <v>15</v>
      </c>
      <c r="E61" s="46" t="s">
        <v>711</v>
      </c>
      <c r="F61" s="59">
        <v>31</v>
      </c>
      <c r="G61" s="56">
        <v>21</v>
      </c>
      <c r="H61" s="56">
        <v>9.6000000000000014</v>
      </c>
      <c r="I61" s="58"/>
      <c r="J61" s="57"/>
      <c r="K61" s="48">
        <v>1</v>
      </c>
      <c r="L61" s="46"/>
    </row>
    <row r="62" spans="1:12" ht="27" customHeight="1">
      <c r="A62" s="60">
        <v>61</v>
      </c>
      <c r="B62" s="62">
        <v>4766</v>
      </c>
      <c r="C62" s="61" t="s">
        <v>774</v>
      </c>
      <c r="D62" s="62" t="s">
        <v>626</v>
      </c>
      <c r="E62" s="62" t="s">
        <v>627</v>
      </c>
      <c r="F62" s="64">
        <v>31</v>
      </c>
      <c r="G62" s="65">
        <v>34</v>
      </c>
      <c r="H62" s="65">
        <v>0</v>
      </c>
      <c r="I62" s="63"/>
      <c r="J62" s="66"/>
      <c r="K62" s="63">
        <v>0</v>
      </c>
      <c r="L62" s="62"/>
    </row>
    <row r="63" spans="1:12" ht="27" customHeight="1">
      <c r="A63" s="45">
        <v>62</v>
      </c>
      <c r="B63" s="46">
        <v>4097</v>
      </c>
      <c r="C63" s="47" t="s">
        <v>775</v>
      </c>
      <c r="D63" s="46" t="s">
        <v>25</v>
      </c>
      <c r="E63" s="46" t="s">
        <v>576</v>
      </c>
      <c r="F63" s="59">
        <v>31</v>
      </c>
      <c r="G63" s="56">
        <v>50</v>
      </c>
      <c r="H63" s="56">
        <v>20.8</v>
      </c>
      <c r="I63" s="58"/>
      <c r="J63" s="57"/>
      <c r="K63" s="48">
        <v>0</v>
      </c>
      <c r="L63" s="46"/>
    </row>
    <row r="64" spans="1:12" ht="27" customHeight="1">
      <c r="A64" s="60">
        <v>63</v>
      </c>
      <c r="B64" s="62">
        <v>5091</v>
      </c>
      <c r="C64" s="61" t="s">
        <v>776</v>
      </c>
      <c r="D64" s="62" t="s">
        <v>43</v>
      </c>
      <c r="E64" s="62" t="s">
        <v>677</v>
      </c>
      <c r="F64" s="64">
        <v>31</v>
      </c>
      <c r="G64" s="65">
        <v>48</v>
      </c>
      <c r="H64" s="65">
        <v>16</v>
      </c>
      <c r="I64" s="63"/>
      <c r="J64" s="66"/>
      <c r="K64" s="63">
        <v>0</v>
      </c>
      <c r="L64" s="62"/>
    </row>
    <row r="65" spans="1:12" ht="27" customHeight="1">
      <c r="A65" s="45">
        <v>64</v>
      </c>
      <c r="B65" s="46">
        <v>7884</v>
      </c>
      <c r="C65" s="47" t="s">
        <v>777</v>
      </c>
      <c r="D65" s="46" t="s">
        <v>85</v>
      </c>
      <c r="E65" s="46" t="s">
        <v>708</v>
      </c>
      <c r="F65" s="59">
        <v>31</v>
      </c>
      <c r="G65" s="56">
        <v>45</v>
      </c>
      <c r="H65" s="56">
        <v>0</v>
      </c>
      <c r="I65" s="58"/>
      <c r="J65" s="57"/>
      <c r="K65" s="48">
        <v>1</v>
      </c>
      <c r="L65" s="46"/>
    </row>
    <row r="66" spans="1:12" ht="27" customHeight="1">
      <c r="A66" s="60">
        <v>65</v>
      </c>
      <c r="B66" s="62">
        <v>7599</v>
      </c>
      <c r="C66" s="61" t="s">
        <v>778</v>
      </c>
      <c r="D66" s="62" t="s">
        <v>238</v>
      </c>
      <c r="E66" s="62" t="s">
        <v>514</v>
      </c>
      <c r="F66" s="64">
        <v>31</v>
      </c>
      <c r="G66" s="65">
        <v>8</v>
      </c>
      <c r="H66" s="65">
        <v>9.6000000000000014</v>
      </c>
      <c r="I66" s="63"/>
      <c r="J66" s="66"/>
      <c r="K66" s="63">
        <v>1</v>
      </c>
      <c r="L66" s="62"/>
    </row>
    <row r="67" spans="1:12" ht="27" customHeight="1">
      <c r="A67" s="45">
        <v>66</v>
      </c>
      <c r="B67" s="46">
        <v>5093</v>
      </c>
      <c r="C67" s="47" t="s">
        <v>779</v>
      </c>
      <c r="D67" s="46" t="s">
        <v>131</v>
      </c>
      <c r="E67" s="46" t="s">
        <v>568</v>
      </c>
      <c r="F67" s="59">
        <v>31</v>
      </c>
      <c r="G67" s="56">
        <v>50</v>
      </c>
      <c r="H67" s="56">
        <v>25.6</v>
      </c>
      <c r="I67" s="58"/>
      <c r="J67" s="57"/>
      <c r="K67" s="48">
        <v>0</v>
      </c>
      <c r="L67" s="46"/>
    </row>
    <row r="68" spans="1:12" ht="27" customHeight="1">
      <c r="A68" s="60">
        <v>67</v>
      </c>
      <c r="B68" s="62">
        <v>4875</v>
      </c>
      <c r="C68" s="61" t="s">
        <v>780</v>
      </c>
      <c r="D68" s="62" t="s">
        <v>31</v>
      </c>
      <c r="E68" s="62" t="s">
        <v>570</v>
      </c>
      <c r="F68" s="64">
        <v>31</v>
      </c>
      <c r="G68" s="65">
        <v>20</v>
      </c>
      <c r="H68" s="65">
        <v>0</v>
      </c>
      <c r="I68" s="63"/>
      <c r="J68" s="66"/>
      <c r="K68" s="63">
        <v>1</v>
      </c>
      <c r="L68" s="62"/>
    </row>
    <row r="69" spans="1:12" ht="27" customHeight="1">
      <c r="A69" s="45">
        <v>68</v>
      </c>
      <c r="B69" s="46">
        <v>4994</v>
      </c>
      <c r="C69" s="47" t="s">
        <v>781</v>
      </c>
      <c r="D69" s="46" t="s">
        <v>207</v>
      </c>
      <c r="E69" s="46" t="s">
        <v>569</v>
      </c>
      <c r="F69" s="59">
        <v>31</v>
      </c>
      <c r="G69" s="56">
        <v>68</v>
      </c>
      <c r="H69" s="56">
        <v>19.2</v>
      </c>
      <c r="I69" s="58"/>
      <c r="J69" s="57"/>
      <c r="K69" s="48">
        <v>1</v>
      </c>
      <c r="L69" s="46"/>
    </row>
    <row r="70" spans="1:12" ht="27" customHeight="1">
      <c r="A70" s="60">
        <v>69</v>
      </c>
      <c r="B70" s="62">
        <v>6939</v>
      </c>
      <c r="C70" s="61" t="s">
        <v>782</v>
      </c>
      <c r="D70" s="62" t="s">
        <v>496</v>
      </c>
      <c r="E70" s="62" t="s">
        <v>556</v>
      </c>
      <c r="F70" s="64">
        <v>31</v>
      </c>
      <c r="G70" s="65">
        <v>13</v>
      </c>
      <c r="H70" s="65">
        <v>1.6</v>
      </c>
      <c r="I70" s="63"/>
      <c r="J70" s="66"/>
      <c r="K70" s="63">
        <v>1</v>
      </c>
      <c r="L70" s="62"/>
    </row>
    <row r="71" spans="1:12" ht="27" customHeight="1">
      <c r="A71" s="45">
        <v>70</v>
      </c>
      <c r="B71" s="46">
        <v>8722</v>
      </c>
      <c r="C71" s="47" t="s">
        <v>1415</v>
      </c>
      <c r="D71" s="46" t="s">
        <v>14</v>
      </c>
      <c r="E71" s="46" t="s">
        <v>1388</v>
      </c>
      <c r="F71" s="59">
        <v>31</v>
      </c>
      <c r="G71" s="56">
        <v>13</v>
      </c>
      <c r="H71" s="56">
        <v>0</v>
      </c>
      <c r="I71" s="58"/>
      <c r="J71" s="57"/>
      <c r="K71" s="48">
        <v>0</v>
      </c>
      <c r="L71" s="46"/>
    </row>
    <row r="72" spans="1:12" ht="27" customHeight="1">
      <c r="A72" s="60">
        <v>71</v>
      </c>
      <c r="B72" s="62">
        <v>5103</v>
      </c>
      <c r="C72" s="61" t="s">
        <v>783</v>
      </c>
      <c r="D72" s="62" t="s">
        <v>51</v>
      </c>
      <c r="E72" s="62" t="s">
        <v>571</v>
      </c>
      <c r="F72" s="64">
        <v>31</v>
      </c>
      <c r="G72" s="65">
        <v>50</v>
      </c>
      <c r="H72" s="65">
        <v>19.200000000000003</v>
      </c>
      <c r="I72" s="63"/>
      <c r="J72" s="66"/>
      <c r="K72" s="63">
        <v>0</v>
      </c>
      <c r="L72" s="62"/>
    </row>
    <row r="73" spans="1:12" ht="27" customHeight="1">
      <c r="A73" s="45">
        <v>72</v>
      </c>
      <c r="B73" s="46">
        <v>8708</v>
      </c>
      <c r="C73" s="47" t="s">
        <v>1416</v>
      </c>
      <c r="D73" s="46" t="s">
        <v>55</v>
      </c>
      <c r="E73" s="46" t="s">
        <v>1389</v>
      </c>
      <c r="F73" s="59">
        <v>31</v>
      </c>
      <c r="G73" s="56">
        <v>9</v>
      </c>
      <c r="H73" s="56">
        <v>0</v>
      </c>
      <c r="I73" s="58"/>
      <c r="J73" s="57"/>
      <c r="K73" s="48">
        <v>0</v>
      </c>
      <c r="L73" s="46"/>
    </row>
    <row r="74" spans="1:12" ht="27" customHeight="1">
      <c r="A74" s="60">
        <v>73</v>
      </c>
      <c r="B74" s="62">
        <v>6300</v>
      </c>
      <c r="C74" s="61" t="s">
        <v>784</v>
      </c>
      <c r="D74" s="62" t="s">
        <v>46</v>
      </c>
      <c r="E74" s="62" t="s">
        <v>555</v>
      </c>
      <c r="F74" s="64">
        <v>31</v>
      </c>
      <c r="G74" s="65">
        <v>58</v>
      </c>
      <c r="H74" s="65">
        <v>0</v>
      </c>
      <c r="I74" s="63"/>
      <c r="J74" s="66"/>
      <c r="K74" s="63">
        <v>0</v>
      </c>
      <c r="L74" s="62"/>
    </row>
    <row r="75" spans="1:12" ht="27" customHeight="1">
      <c r="A75" s="45">
        <v>74</v>
      </c>
      <c r="B75" s="46">
        <v>6940</v>
      </c>
      <c r="C75" s="47" t="s">
        <v>785</v>
      </c>
      <c r="D75" s="46" t="s">
        <v>554</v>
      </c>
      <c r="E75" s="46" t="s">
        <v>553</v>
      </c>
      <c r="F75" s="59">
        <v>31</v>
      </c>
      <c r="G75" s="56">
        <v>39</v>
      </c>
      <c r="H75" s="56">
        <v>0</v>
      </c>
      <c r="I75" s="58"/>
      <c r="J75" s="57"/>
      <c r="K75" s="48">
        <v>1</v>
      </c>
      <c r="L75" s="46"/>
    </row>
    <row r="76" spans="1:12" ht="27" customHeight="1">
      <c r="A76" s="60">
        <v>75</v>
      </c>
      <c r="B76" s="62">
        <v>7791</v>
      </c>
      <c r="C76" s="61" t="s">
        <v>786</v>
      </c>
      <c r="D76" s="62" t="s">
        <v>135</v>
      </c>
      <c r="E76" s="62" t="s">
        <v>1269</v>
      </c>
      <c r="F76" s="64">
        <v>31</v>
      </c>
      <c r="G76" s="65">
        <v>21</v>
      </c>
      <c r="H76" s="65">
        <v>17.600000000000001</v>
      </c>
      <c r="I76" s="63"/>
      <c r="J76" s="66"/>
      <c r="K76" s="63">
        <v>1</v>
      </c>
      <c r="L76" s="62"/>
    </row>
    <row r="77" spans="1:12" ht="27" customHeight="1">
      <c r="A77" s="45">
        <v>76</v>
      </c>
      <c r="B77" s="46">
        <v>102</v>
      </c>
      <c r="C77" s="47" t="s">
        <v>787</v>
      </c>
      <c r="D77" s="46" t="s">
        <v>6</v>
      </c>
      <c r="E77" s="46" t="s">
        <v>12</v>
      </c>
      <c r="F77" s="59">
        <v>31</v>
      </c>
      <c r="G77" s="56">
        <v>68</v>
      </c>
      <c r="H77" s="56">
        <v>0</v>
      </c>
      <c r="I77" s="58"/>
      <c r="J77" s="57"/>
      <c r="K77" s="48">
        <v>0</v>
      </c>
      <c r="L77" s="46"/>
    </row>
    <row r="78" spans="1:12" ht="27" customHeight="1">
      <c r="A78" s="60">
        <v>77</v>
      </c>
      <c r="B78" s="62">
        <v>7594</v>
      </c>
      <c r="C78" s="61" t="s">
        <v>788</v>
      </c>
      <c r="D78" s="62" t="s">
        <v>552</v>
      </c>
      <c r="E78" s="62" t="s">
        <v>551</v>
      </c>
      <c r="F78" s="64">
        <v>31</v>
      </c>
      <c r="G78" s="65">
        <v>19</v>
      </c>
      <c r="H78" s="65">
        <v>16</v>
      </c>
      <c r="I78" s="63"/>
      <c r="J78" s="66"/>
      <c r="K78" s="63">
        <v>0</v>
      </c>
      <c r="L78" s="62"/>
    </row>
    <row r="79" spans="1:12" ht="27" customHeight="1">
      <c r="A79" s="45">
        <v>78</v>
      </c>
      <c r="B79" s="46">
        <v>6309</v>
      </c>
      <c r="C79" s="47" t="s">
        <v>789</v>
      </c>
      <c r="D79" s="46" t="s">
        <v>185</v>
      </c>
      <c r="E79" s="46" t="s">
        <v>1270</v>
      </c>
      <c r="F79" s="59">
        <v>31</v>
      </c>
      <c r="G79" s="56">
        <v>21</v>
      </c>
      <c r="H79" s="56">
        <v>12.8</v>
      </c>
      <c r="I79" s="58"/>
      <c r="J79" s="57"/>
      <c r="K79" s="48">
        <v>1</v>
      </c>
      <c r="L79" s="46"/>
    </row>
    <row r="80" spans="1:12" ht="27" customHeight="1">
      <c r="A80" s="60">
        <v>79</v>
      </c>
      <c r="B80" s="62">
        <v>8713</v>
      </c>
      <c r="C80" s="61" t="s">
        <v>1417</v>
      </c>
      <c r="D80" s="62" t="s">
        <v>1390</v>
      </c>
      <c r="E80" s="62" t="s">
        <v>44</v>
      </c>
      <c r="F80" s="64">
        <v>31</v>
      </c>
      <c r="G80" s="65">
        <v>12</v>
      </c>
      <c r="H80" s="65">
        <v>0</v>
      </c>
      <c r="I80" s="63"/>
      <c r="J80" s="66"/>
      <c r="K80" s="63">
        <v>0</v>
      </c>
      <c r="L80" s="62"/>
    </row>
    <row r="81" spans="1:12" ht="27" customHeight="1">
      <c r="A81" s="45">
        <v>80</v>
      </c>
      <c r="B81" s="46">
        <v>4422</v>
      </c>
      <c r="C81" s="47" t="s">
        <v>790</v>
      </c>
      <c r="D81" s="46" t="s">
        <v>14</v>
      </c>
      <c r="E81" s="46" t="s">
        <v>577</v>
      </c>
      <c r="F81" s="59">
        <v>31</v>
      </c>
      <c r="G81" s="56">
        <v>48</v>
      </c>
      <c r="H81" s="56">
        <v>19.2</v>
      </c>
      <c r="I81" s="58"/>
      <c r="J81" s="57"/>
      <c r="K81" s="48">
        <v>1</v>
      </c>
      <c r="L81" s="46"/>
    </row>
    <row r="82" spans="1:12" ht="27" customHeight="1">
      <c r="A82" s="60">
        <v>81</v>
      </c>
      <c r="B82" s="62">
        <v>5097</v>
      </c>
      <c r="C82" s="61" t="s">
        <v>791</v>
      </c>
      <c r="D82" s="62" t="s">
        <v>102</v>
      </c>
      <c r="E82" s="62" t="s">
        <v>578</v>
      </c>
      <c r="F82" s="64">
        <v>31</v>
      </c>
      <c r="G82" s="65">
        <v>54</v>
      </c>
      <c r="H82" s="65">
        <v>12.8</v>
      </c>
      <c r="I82" s="63"/>
      <c r="J82" s="66"/>
      <c r="K82" s="63">
        <v>0</v>
      </c>
      <c r="L82" s="62"/>
    </row>
    <row r="83" spans="1:12" ht="27" customHeight="1">
      <c r="A83" s="45">
        <v>82</v>
      </c>
      <c r="B83" s="46">
        <v>6615</v>
      </c>
      <c r="C83" s="47" t="s">
        <v>792</v>
      </c>
      <c r="D83" s="46" t="s">
        <v>54</v>
      </c>
      <c r="E83" s="46" t="s">
        <v>513</v>
      </c>
      <c r="F83" s="59">
        <v>31</v>
      </c>
      <c r="G83" s="56">
        <v>13</v>
      </c>
      <c r="H83" s="56">
        <v>8</v>
      </c>
      <c r="I83" s="58"/>
      <c r="J83" s="57"/>
      <c r="K83" s="48">
        <v>0</v>
      </c>
      <c r="L83" s="46"/>
    </row>
    <row r="84" spans="1:12" ht="27" customHeight="1">
      <c r="A84" s="60">
        <v>83</v>
      </c>
      <c r="B84" s="62">
        <v>6797</v>
      </c>
      <c r="C84" s="61" t="s">
        <v>793</v>
      </c>
      <c r="D84" s="62" t="s">
        <v>14</v>
      </c>
      <c r="E84" s="62" t="s">
        <v>512</v>
      </c>
      <c r="F84" s="64">
        <v>31</v>
      </c>
      <c r="G84" s="65">
        <v>20</v>
      </c>
      <c r="H84" s="65">
        <v>0</v>
      </c>
      <c r="I84" s="63"/>
      <c r="J84" s="66"/>
      <c r="K84" s="63">
        <v>0</v>
      </c>
      <c r="L84" s="62"/>
    </row>
    <row r="85" spans="1:12" ht="27" customHeight="1">
      <c r="A85" s="45">
        <v>84</v>
      </c>
      <c r="B85" s="46">
        <v>6949</v>
      </c>
      <c r="C85" s="47" t="s">
        <v>794</v>
      </c>
      <c r="D85" s="46" t="s">
        <v>30</v>
      </c>
      <c r="E85" s="46" t="s">
        <v>511</v>
      </c>
      <c r="F85" s="59">
        <v>31</v>
      </c>
      <c r="G85" s="56">
        <v>29</v>
      </c>
      <c r="H85" s="56">
        <v>9.6000000000000014</v>
      </c>
      <c r="I85" s="58"/>
      <c r="J85" s="57"/>
      <c r="K85" s="48">
        <v>1</v>
      </c>
      <c r="L85" s="46"/>
    </row>
    <row r="86" spans="1:12" ht="27" customHeight="1">
      <c r="A86" s="60">
        <v>85</v>
      </c>
      <c r="B86" s="62">
        <v>7856</v>
      </c>
      <c r="C86" s="61" t="s">
        <v>795</v>
      </c>
      <c r="D86" s="62" t="s">
        <v>224</v>
      </c>
      <c r="E86" s="62" t="s">
        <v>511</v>
      </c>
      <c r="F86" s="64">
        <v>31</v>
      </c>
      <c r="G86" s="65">
        <v>9</v>
      </c>
      <c r="H86" s="65">
        <v>14.400000000000002</v>
      </c>
      <c r="I86" s="63"/>
      <c r="J86" s="66"/>
      <c r="K86" s="63">
        <v>1</v>
      </c>
      <c r="L86" s="62"/>
    </row>
    <row r="87" spans="1:12" ht="27" customHeight="1">
      <c r="A87" s="45">
        <v>86</v>
      </c>
      <c r="B87" s="46">
        <v>4107</v>
      </c>
      <c r="C87" s="47" t="s">
        <v>796</v>
      </c>
      <c r="D87" s="46" t="s">
        <v>501</v>
      </c>
      <c r="E87" s="46" t="s">
        <v>579</v>
      </c>
      <c r="F87" s="59">
        <v>31</v>
      </c>
      <c r="G87" s="56">
        <v>29</v>
      </c>
      <c r="H87" s="56">
        <v>0</v>
      </c>
      <c r="I87" s="58"/>
      <c r="J87" s="57"/>
      <c r="K87" s="48">
        <v>1</v>
      </c>
      <c r="L87" s="46"/>
    </row>
    <row r="88" spans="1:12" ht="27" customHeight="1">
      <c r="A88" s="60">
        <v>87</v>
      </c>
      <c r="B88" s="62">
        <v>7961</v>
      </c>
      <c r="C88" s="61" t="s">
        <v>1341</v>
      </c>
      <c r="D88" s="62" t="s">
        <v>207</v>
      </c>
      <c r="E88" s="62" t="s">
        <v>1315</v>
      </c>
      <c r="F88" s="64">
        <v>31</v>
      </c>
      <c r="G88" s="65">
        <v>69</v>
      </c>
      <c r="H88" s="65">
        <v>12.8</v>
      </c>
      <c r="I88" s="63"/>
      <c r="J88" s="66"/>
      <c r="K88" s="63">
        <v>0</v>
      </c>
      <c r="L88" s="62"/>
    </row>
    <row r="89" spans="1:12" ht="27" customHeight="1">
      <c r="A89" s="45">
        <v>88</v>
      </c>
      <c r="B89" s="46">
        <v>6310</v>
      </c>
      <c r="C89" s="47" t="s">
        <v>797</v>
      </c>
      <c r="D89" s="46" t="s">
        <v>48</v>
      </c>
      <c r="E89" s="46" t="s">
        <v>45</v>
      </c>
      <c r="F89" s="59">
        <v>31</v>
      </c>
      <c r="G89" s="56">
        <v>34</v>
      </c>
      <c r="H89" s="56">
        <v>0</v>
      </c>
      <c r="I89" s="58"/>
      <c r="J89" s="57"/>
      <c r="K89" s="48">
        <v>0</v>
      </c>
      <c r="L89" s="46"/>
    </row>
    <row r="90" spans="1:12" ht="27" customHeight="1">
      <c r="A90" s="60">
        <v>89</v>
      </c>
      <c r="B90" s="62">
        <v>6654</v>
      </c>
      <c r="C90" s="61" t="s">
        <v>798</v>
      </c>
      <c r="D90" s="62" t="s">
        <v>146</v>
      </c>
      <c r="E90" s="62" t="s">
        <v>47</v>
      </c>
      <c r="F90" s="64">
        <v>31</v>
      </c>
      <c r="G90" s="65">
        <v>19</v>
      </c>
      <c r="H90" s="65">
        <v>0</v>
      </c>
      <c r="I90" s="63"/>
      <c r="J90" s="66"/>
      <c r="K90" s="63">
        <v>1</v>
      </c>
      <c r="L90" s="62"/>
    </row>
    <row r="91" spans="1:12" ht="27" customHeight="1">
      <c r="A91" s="45">
        <v>90</v>
      </c>
      <c r="B91" s="46">
        <v>7790</v>
      </c>
      <c r="C91" s="47" t="s">
        <v>799</v>
      </c>
      <c r="D91" s="46" t="s">
        <v>510</v>
      </c>
      <c r="E91" s="46" t="s">
        <v>695</v>
      </c>
      <c r="F91" s="59">
        <v>31</v>
      </c>
      <c r="G91" s="56">
        <v>25</v>
      </c>
      <c r="H91" s="56">
        <v>0</v>
      </c>
      <c r="I91" s="58"/>
      <c r="J91" s="57"/>
      <c r="K91" s="48">
        <v>0</v>
      </c>
      <c r="L91" s="46"/>
    </row>
    <row r="92" spans="1:12" ht="27" customHeight="1">
      <c r="A92" s="60">
        <v>91</v>
      </c>
      <c r="B92" s="62">
        <v>6552</v>
      </c>
      <c r="C92" s="61" t="s">
        <v>800</v>
      </c>
      <c r="D92" s="62" t="s">
        <v>15</v>
      </c>
      <c r="E92" s="62" t="s">
        <v>509</v>
      </c>
      <c r="F92" s="64">
        <v>31</v>
      </c>
      <c r="G92" s="65">
        <v>24</v>
      </c>
      <c r="H92" s="65">
        <v>0</v>
      </c>
      <c r="I92" s="63"/>
      <c r="J92" s="66"/>
      <c r="K92" s="63">
        <v>1</v>
      </c>
      <c r="L92" s="62"/>
    </row>
    <row r="93" spans="1:12" ht="27" customHeight="1">
      <c r="A93" s="45">
        <v>92</v>
      </c>
      <c r="B93" s="46">
        <v>6311</v>
      </c>
      <c r="C93" s="47" t="s">
        <v>801</v>
      </c>
      <c r="D93" s="46" t="s">
        <v>508</v>
      </c>
      <c r="E93" s="46" t="s">
        <v>507</v>
      </c>
      <c r="F93" s="59">
        <v>31</v>
      </c>
      <c r="G93" s="56">
        <v>40</v>
      </c>
      <c r="H93" s="56">
        <v>0</v>
      </c>
      <c r="I93" s="58"/>
      <c r="J93" s="57" t="s">
        <v>1380</v>
      </c>
      <c r="K93" s="48">
        <v>1</v>
      </c>
      <c r="L93" s="46"/>
    </row>
    <row r="94" spans="1:12" ht="27" customHeight="1">
      <c r="A94" s="60">
        <v>93</v>
      </c>
      <c r="B94" s="62">
        <v>6515</v>
      </c>
      <c r="C94" s="61" t="s">
        <v>802</v>
      </c>
      <c r="D94" s="62" t="s">
        <v>506</v>
      </c>
      <c r="E94" s="62" t="s">
        <v>505</v>
      </c>
      <c r="F94" s="64">
        <v>31</v>
      </c>
      <c r="G94" s="65">
        <v>39</v>
      </c>
      <c r="H94" s="65">
        <v>9.6000000000000014</v>
      </c>
      <c r="I94" s="63"/>
      <c r="J94" s="66"/>
      <c r="K94" s="63">
        <v>1</v>
      </c>
      <c r="L94" s="62"/>
    </row>
    <row r="95" spans="1:12" ht="27" customHeight="1">
      <c r="A95" s="45">
        <v>94</v>
      </c>
      <c r="B95" s="46">
        <v>6951</v>
      </c>
      <c r="C95" s="47" t="s">
        <v>803</v>
      </c>
      <c r="D95" s="46" t="s">
        <v>73</v>
      </c>
      <c r="E95" s="46" t="s">
        <v>504</v>
      </c>
      <c r="F95" s="59">
        <v>31</v>
      </c>
      <c r="G95" s="56">
        <v>5</v>
      </c>
      <c r="H95" s="56">
        <v>0</v>
      </c>
      <c r="I95" s="58"/>
      <c r="J95" s="57"/>
      <c r="K95" s="48">
        <v>0</v>
      </c>
      <c r="L95" s="46"/>
    </row>
    <row r="96" spans="1:12" ht="27" customHeight="1">
      <c r="A96" s="60">
        <v>95</v>
      </c>
      <c r="B96" s="62">
        <v>6312</v>
      </c>
      <c r="C96" s="61" t="s">
        <v>804</v>
      </c>
      <c r="D96" s="62" t="s">
        <v>405</v>
      </c>
      <c r="E96" s="62" t="s">
        <v>503</v>
      </c>
      <c r="F96" s="64">
        <v>31</v>
      </c>
      <c r="G96" s="65">
        <v>36</v>
      </c>
      <c r="H96" s="65">
        <v>19.200000000000003</v>
      </c>
      <c r="I96" s="63"/>
      <c r="J96" s="66"/>
      <c r="K96" s="63">
        <v>1</v>
      </c>
      <c r="L96" s="62"/>
    </row>
    <row r="97" spans="1:12" ht="27" customHeight="1">
      <c r="A97" s="45">
        <v>96</v>
      </c>
      <c r="B97" s="46">
        <v>6475</v>
      </c>
      <c r="C97" s="47" t="s">
        <v>805</v>
      </c>
      <c r="D97" s="46" t="s">
        <v>41</v>
      </c>
      <c r="E97" s="46" t="s">
        <v>503</v>
      </c>
      <c r="F97" s="59">
        <v>31</v>
      </c>
      <c r="G97" s="56">
        <v>7</v>
      </c>
      <c r="H97" s="56">
        <v>12.8</v>
      </c>
      <c r="I97" s="58"/>
      <c r="J97" s="57"/>
      <c r="K97" s="48">
        <v>1</v>
      </c>
      <c r="L97" s="46"/>
    </row>
    <row r="98" spans="1:12" ht="27" customHeight="1">
      <c r="A98" s="60">
        <v>97</v>
      </c>
      <c r="B98" s="62">
        <v>4767</v>
      </c>
      <c r="C98" s="61" t="s">
        <v>806</v>
      </c>
      <c r="D98" s="62" t="s">
        <v>195</v>
      </c>
      <c r="E98" s="62" t="s">
        <v>502</v>
      </c>
      <c r="F98" s="64">
        <v>31</v>
      </c>
      <c r="G98" s="65">
        <v>41</v>
      </c>
      <c r="H98" s="65">
        <v>0</v>
      </c>
      <c r="I98" s="63"/>
      <c r="J98" s="66"/>
      <c r="K98" s="63">
        <v>1</v>
      </c>
      <c r="L98" s="62"/>
    </row>
    <row r="99" spans="1:12" ht="27" customHeight="1">
      <c r="A99" s="45">
        <v>98</v>
      </c>
      <c r="B99" s="46">
        <v>7814</v>
      </c>
      <c r="C99" s="47" t="s">
        <v>807</v>
      </c>
      <c r="D99" s="46" t="s">
        <v>135</v>
      </c>
      <c r="E99" s="46" t="s">
        <v>637</v>
      </c>
      <c r="F99" s="59">
        <v>31</v>
      </c>
      <c r="G99" s="56">
        <v>19</v>
      </c>
      <c r="H99" s="56">
        <v>0</v>
      </c>
      <c r="I99" s="58"/>
      <c r="J99" s="57"/>
      <c r="K99" s="48">
        <v>0</v>
      </c>
      <c r="L99" s="46"/>
    </row>
    <row r="100" spans="1:12" ht="27" customHeight="1">
      <c r="A100" s="60">
        <v>99</v>
      </c>
      <c r="B100" s="62">
        <v>6516</v>
      </c>
      <c r="C100" s="61" t="s">
        <v>808</v>
      </c>
      <c r="D100" s="62" t="s">
        <v>501</v>
      </c>
      <c r="E100" s="62" t="s">
        <v>500</v>
      </c>
      <c r="F100" s="64">
        <v>31</v>
      </c>
      <c r="G100" s="65">
        <v>17</v>
      </c>
      <c r="H100" s="65">
        <v>11.200000000000001</v>
      </c>
      <c r="I100" s="63"/>
      <c r="J100" s="66"/>
      <c r="K100" s="63">
        <v>1</v>
      </c>
      <c r="L100" s="62"/>
    </row>
    <row r="101" spans="1:12" ht="27" customHeight="1">
      <c r="A101" s="45">
        <v>100</v>
      </c>
      <c r="B101" s="46">
        <v>4768</v>
      </c>
      <c r="C101" s="47" t="s">
        <v>809</v>
      </c>
      <c r="D101" s="46" t="s">
        <v>499</v>
      </c>
      <c r="E101" s="46" t="s">
        <v>172</v>
      </c>
      <c r="F101" s="59">
        <v>31</v>
      </c>
      <c r="G101" s="56">
        <v>12</v>
      </c>
      <c r="H101" s="56">
        <v>0</v>
      </c>
      <c r="I101" s="58"/>
      <c r="J101" s="57"/>
      <c r="K101" s="48">
        <v>0</v>
      </c>
      <c r="L101" s="46"/>
    </row>
    <row r="102" spans="1:12" ht="27" customHeight="1">
      <c r="A102" s="60">
        <v>101</v>
      </c>
      <c r="B102" s="62">
        <v>7946</v>
      </c>
      <c r="C102" s="61" t="s">
        <v>1342</v>
      </c>
      <c r="D102" s="62" t="s">
        <v>59</v>
      </c>
      <c r="E102" s="62" t="s">
        <v>559</v>
      </c>
      <c r="F102" s="64">
        <v>31</v>
      </c>
      <c r="G102" s="65">
        <v>20</v>
      </c>
      <c r="H102" s="65">
        <v>0</v>
      </c>
      <c r="I102" s="63"/>
      <c r="J102" s="66"/>
      <c r="K102" s="63">
        <v>0</v>
      </c>
      <c r="L102" s="62"/>
    </row>
    <row r="103" spans="1:12" ht="27" customHeight="1">
      <c r="A103" s="45">
        <v>102</v>
      </c>
      <c r="B103" s="46">
        <v>6483</v>
      </c>
      <c r="C103" s="47" t="s">
        <v>810</v>
      </c>
      <c r="D103" s="46" t="s">
        <v>59</v>
      </c>
      <c r="E103" s="46" t="s">
        <v>498</v>
      </c>
      <c r="F103" s="59">
        <v>31</v>
      </c>
      <c r="G103" s="56">
        <v>26</v>
      </c>
      <c r="H103" s="56">
        <v>19.200000000000003</v>
      </c>
      <c r="I103" s="58"/>
      <c r="J103" s="57"/>
      <c r="K103" s="48">
        <v>1</v>
      </c>
      <c r="L103" s="46"/>
    </row>
    <row r="104" spans="1:12" ht="27" customHeight="1">
      <c r="A104" s="60">
        <v>103</v>
      </c>
      <c r="B104" s="62">
        <v>3110</v>
      </c>
      <c r="C104" s="61" t="s">
        <v>811</v>
      </c>
      <c r="D104" s="62" t="s">
        <v>255</v>
      </c>
      <c r="E104" s="62" t="s">
        <v>678</v>
      </c>
      <c r="F104" s="64">
        <v>31</v>
      </c>
      <c r="G104" s="65">
        <v>64</v>
      </c>
      <c r="H104" s="65">
        <v>19.2</v>
      </c>
      <c r="I104" s="63"/>
      <c r="J104" s="66"/>
      <c r="K104" s="63">
        <v>1</v>
      </c>
      <c r="L104" s="62"/>
    </row>
    <row r="105" spans="1:12" ht="27" customHeight="1">
      <c r="A105" s="45">
        <v>104</v>
      </c>
      <c r="B105" s="46">
        <v>142</v>
      </c>
      <c r="C105" s="47" t="s">
        <v>812</v>
      </c>
      <c r="D105" s="46" t="s">
        <v>209</v>
      </c>
      <c r="E105" s="46" t="s">
        <v>497</v>
      </c>
      <c r="F105" s="59">
        <v>31</v>
      </c>
      <c r="G105" s="56">
        <v>49</v>
      </c>
      <c r="H105" s="56">
        <v>0</v>
      </c>
      <c r="I105" s="58"/>
      <c r="J105" s="57"/>
      <c r="K105" s="48">
        <v>0</v>
      </c>
      <c r="L105" s="46"/>
    </row>
    <row r="106" spans="1:12" ht="27" customHeight="1">
      <c r="A106" s="60">
        <v>105</v>
      </c>
      <c r="B106" s="62">
        <v>7792</v>
      </c>
      <c r="C106" s="61" t="s">
        <v>813</v>
      </c>
      <c r="D106" s="62" t="s">
        <v>496</v>
      </c>
      <c r="E106" s="62" t="s">
        <v>495</v>
      </c>
      <c r="F106" s="64">
        <v>31</v>
      </c>
      <c r="G106" s="65">
        <v>13</v>
      </c>
      <c r="H106" s="65">
        <v>9.6000000000000014</v>
      </c>
      <c r="I106" s="63"/>
      <c r="J106" s="66"/>
      <c r="K106" s="63">
        <v>1</v>
      </c>
      <c r="L106" s="62"/>
    </row>
    <row r="107" spans="1:12" ht="27" customHeight="1">
      <c r="A107" s="45">
        <v>106</v>
      </c>
      <c r="B107" s="46">
        <v>6561</v>
      </c>
      <c r="C107" s="47" t="s">
        <v>814</v>
      </c>
      <c r="D107" s="46" t="s">
        <v>10</v>
      </c>
      <c r="E107" s="46" t="s">
        <v>1271</v>
      </c>
      <c r="F107" s="59">
        <v>31</v>
      </c>
      <c r="G107" s="56">
        <v>26</v>
      </c>
      <c r="H107" s="56">
        <v>9.6000000000000014</v>
      </c>
      <c r="I107" s="58"/>
      <c r="J107" s="57"/>
      <c r="K107" s="48">
        <v>0</v>
      </c>
      <c r="L107" s="46"/>
    </row>
    <row r="108" spans="1:12" ht="27" customHeight="1">
      <c r="A108" s="60">
        <v>107</v>
      </c>
      <c r="B108" s="62">
        <v>7060</v>
      </c>
      <c r="C108" s="61" t="s">
        <v>816</v>
      </c>
      <c r="D108" s="62" t="s">
        <v>71</v>
      </c>
      <c r="E108" s="62" t="s">
        <v>648</v>
      </c>
      <c r="F108" s="64">
        <v>31</v>
      </c>
      <c r="G108" s="65">
        <v>12</v>
      </c>
      <c r="H108" s="65">
        <v>0</v>
      </c>
      <c r="I108" s="63"/>
      <c r="J108" s="66"/>
      <c r="K108" s="63">
        <v>1</v>
      </c>
      <c r="L108" s="62"/>
    </row>
    <row r="109" spans="1:12" ht="27" customHeight="1">
      <c r="A109" s="45">
        <v>108</v>
      </c>
      <c r="B109" s="46">
        <v>7061</v>
      </c>
      <c r="C109" s="47" t="s">
        <v>815</v>
      </c>
      <c r="D109" s="46" t="s">
        <v>10</v>
      </c>
      <c r="E109" s="46" t="s">
        <v>648</v>
      </c>
      <c r="F109" s="59">
        <v>31</v>
      </c>
      <c r="G109" s="56">
        <v>16</v>
      </c>
      <c r="H109" s="56">
        <v>12.8</v>
      </c>
      <c r="I109" s="58"/>
      <c r="J109" s="57"/>
      <c r="K109" s="48">
        <v>1</v>
      </c>
      <c r="L109" s="46"/>
    </row>
    <row r="110" spans="1:12" ht="27" customHeight="1">
      <c r="A110" s="60">
        <v>109</v>
      </c>
      <c r="B110" s="62">
        <v>4115</v>
      </c>
      <c r="C110" s="61" t="s">
        <v>817</v>
      </c>
      <c r="D110" s="62" t="s">
        <v>581</v>
      </c>
      <c r="E110" s="62" t="s">
        <v>582</v>
      </c>
      <c r="F110" s="64">
        <v>31</v>
      </c>
      <c r="G110" s="65">
        <v>48</v>
      </c>
      <c r="H110" s="65">
        <v>22.4</v>
      </c>
      <c r="I110" s="63"/>
      <c r="J110" s="66"/>
      <c r="K110" s="63">
        <v>1</v>
      </c>
      <c r="L110" s="62"/>
    </row>
    <row r="111" spans="1:12" ht="27" customHeight="1">
      <c r="A111" s="45">
        <v>110</v>
      </c>
      <c r="B111" s="46">
        <v>3109</v>
      </c>
      <c r="C111" s="47" t="s">
        <v>818</v>
      </c>
      <c r="D111" s="46" t="s">
        <v>106</v>
      </c>
      <c r="E111" s="46" t="s">
        <v>580</v>
      </c>
      <c r="F111" s="59">
        <v>31</v>
      </c>
      <c r="G111" s="56">
        <v>50</v>
      </c>
      <c r="H111" s="56">
        <v>12.8</v>
      </c>
      <c r="I111" s="58"/>
      <c r="J111" s="57"/>
      <c r="K111" s="48">
        <v>0</v>
      </c>
      <c r="L111" s="46"/>
    </row>
    <row r="112" spans="1:12" ht="27" customHeight="1">
      <c r="A112" s="60">
        <v>111</v>
      </c>
      <c r="B112" s="62">
        <v>7602</v>
      </c>
      <c r="C112" s="61" t="s">
        <v>819</v>
      </c>
      <c r="D112" s="62" t="s">
        <v>48</v>
      </c>
      <c r="E112" s="62" t="s">
        <v>625</v>
      </c>
      <c r="F112" s="64">
        <v>31</v>
      </c>
      <c r="G112" s="65">
        <v>45</v>
      </c>
      <c r="H112" s="65">
        <v>16</v>
      </c>
      <c r="I112" s="63"/>
      <c r="J112" s="66"/>
      <c r="K112" s="63">
        <v>1</v>
      </c>
      <c r="L112" s="62"/>
    </row>
    <row r="113" spans="1:12" ht="27" customHeight="1">
      <c r="A113" s="45">
        <v>112</v>
      </c>
      <c r="B113" s="46">
        <v>6539</v>
      </c>
      <c r="C113" s="47" t="s">
        <v>820</v>
      </c>
      <c r="D113" s="46" t="s">
        <v>11</v>
      </c>
      <c r="E113" s="46" t="s">
        <v>494</v>
      </c>
      <c r="F113" s="59">
        <v>31</v>
      </c>
      <c r="G113" s="56">
        <v>10</v>
      </c>
      <c r="H113" s="56">
        <v>0</v>
      </c>
      <c r="I113" s="58"/>
      <c r="J113" s="57"/>
      <c r="K113" s="48">
        <v>1</v>
      </c>
      <c r="L113" s="46"/>
    </row>
    <row r="114" spans="1:12" ht="27" customHeight="1">
      <c r="A114" s="60">
        <v>113</v>
      </c>
      <c r="B114" s="62">
        <v>6952</v>
      </c>
      <c r="C114" s="61" t="s">
        <v>821</v>
      </c>
      <c r="D114" s="62" t="s">
        <v>493</v>
      </c>
      <c r="E114" s="62" t="s">
        <v>492</v>
      </c>
      <c r="F114" s="64">
        <v>31</v>
      </c>
      <c r="G114" s="65">
        <v>12</v>
      </c>
      <c r="H114" s="65">
        <v>17.600000000000001</v>
      </c>
      <c r="I114" s="63"/>
      <c r="J114" s="66"/>
      <c r="K114" s="63">
        <v>0</v>
      </c>
      <c r="L114" s="62"/>
    </row>
    <row r="115" spans="1:12" ht="27" customHeight="1">
      <c r="A115" s="45">
        <v>114</v>
      </c>
      <c r="B115" s="46">
        <v>7824</v>
      </c>
      <c r="C115" s="47" t="s">
        <v>822</v>
      </c>
      <c r="D115" s="46" t="s">
        <v>649</v>
      </c>
      <c r="E115" s="46" t="s">
        <v>650</v>
      </c>
      <c r="F115" s="59">
        <v>31</v>
      </c>
      <c r="G115" s="56">
        <v>20</v>
      </c>
      <c r="H115" s="56">
        <v>0</v>
      </c>
      <c r="I115" s="58"/>
      <c r="J115" s="57"/>
      <c r="K115" s="48">
        <v>1</v>
      </c>
      <c r="L115" s="46"/>
    </row>
    <row r="116" spans="1:12" ht="27" customHeight="1">
      <c r="A116" s="60">
        <v>115</v>
      </c>
      <c r="B116" s="62">
        <v>7788</v>
      </c>
      <c r="C116" s="61" t="s">
        <v>823</v>
      </c>
      <c r="D116" s="62" t="s">
        <v>224</v>
      </c>
      <c r="E116" s="62" t="s">
        <v>491</v>
      </c>
      <c r="F116" s="64">
        <v>31</v>
      </c>
      <c r="G116" s="65">
        <v>35</v>
      </c>
      <c r="H116" s="65">
        <v>0</v>
      </c>
      <c r="I116" s="63"/>
      <c r="J116" s="66"/>
      <c r="K116" s="63">
        <v>1</v>
      </c>
      <c r="L116" s="62"/>
    </row>
    <row r="117" spans="1:12" ht="27" customHeight="1">
      <c r="A117" s="45">
        <v>116</v>
      </c>
      <c r="B117" s="46">
        <v>7059</v>
      </c>
      <c r="C117" s="47" t="s">
        <v>824</v>
      </c>
      <c r="D117" s="46" t="s">
        <v>109</v>
      </c>
      <c r="E117" s="46" t="s">
        <v>490</v>
      </c>
      <c r="F117" s="59">
        <v>31</v>
      </c>
      <c r="G117" s="56">
        <v>64</v>
      </c>
      <c r="H117" s="56">
        <v>0</v>
      </c>
      <c r="I117" s="58"/>
      <c r="J117" s="57"/>
      <c r="K117" s="48">
        <v>0</v>
      </c>
      <c r="L117" s="46"/>
    </row>
    <row r="118" spans="1:12" ht="27" customHeight="1">
      <c r="A118" s="60">
        <v>117</v>
      </c>
      <c r="B118" s="62">
        <v>8706</v>
      </c>
      <c r="C118" s="61" t="s">
        <v>1418</v>
      </c>
      <c r="D118" s="62" t="s">
        <v>15</v>
      </c>
      <c r="E118" s="62" t="s">
        <v>1391</v>
      </c>
      <c r="F118" s="64">
        <v>31</v>
      </c>
      <c r="G118" s="65">
        <v>13</v>
      </c>
      <c r="H118" s="65">
        <v>0</v>
      </c>
      <c r="I118" s="63"/>
      <c r="J118" s="66"/>
      <c r="K118" s="63">
        <v>1</v>
      </c>
      <c r="L118" s="62"/>
    </row>
    <row r="119" spans="1:12" ht="27" customHeight="1">
      <c r="A119" s="45">
        <v>118</v>
      </c>
      <c r="B119" s="46">
        <v>6314</v>
      </c>
      <c r="C119" s="47" t="s">
        <v>825</v>
      </c>
      <c r="D119" s="46" t="s">
        <v>42</v>
      </c>
      <c r="E119" s="46" t="s">
        <v>489</v>
      </c>
      <c r="F119" s="59">
        <v>31</v>
      </c>
      <c r="G119" s="56">
        <v>9</v>
      </c>
      <c r="H119" s="56">
        <v>22.4</v>
      </c>
      <c r="I119" s="58"/>
      <c r="J119" s="57"/>
      <c r="K119" s="48">
        <v>0</v>
      </c>
      <c r="L119" s="46"/>
    </row>
    <row r="120" spans="1:12" ht="27" customHeight="1">
      <c r="A120" s="60">
        <v>119</v>
      </c>
      <c r="B120" s="62">
        <v>6316</v>
      </c>
      <c r="C120" s="61" t="s">
        <v>826</v>
      </c>
      <c r="D120" s="62" t="s">
        <v>48</v>
      </c>
      <c r="E120" s="62" t="s">
        <v>488</v>
      </c>
      <c r="F120" s="64">
        <v>31</v>
      </c>
      <c r="G120" s="65">
        <v>28</v>
      </c>
      <c r="H120" s="65">
        <v>0</v>
      </c>
      <c r="I120" s="63"/>
      <c r="J120" s="66"/>
      <c r="K120" s="63">
        <v>1</v>
      </c>
      <c r="L120" s="62"/>
    </row>
    <row r="121" spans="1:12" ht="27" customHeight="1">
      <c r="A121" s="45">
        <v>120</v>
      </c>
      <c r="B121" s="46">
        <v>6517</v>
      </c>
      <c r="C121" s="47" t="s">
        <v>827</v>
      </c>
      <c r="D121" s="46" t="s">
        <v>32</v>
      </c>
      <c r="E121" s="46" t="s">
        <v>487</v>
      </c>
      <c r="F121" s="59">
        <v>31</v>
      </c>
      <c r="G121" s="56">
        <v>25</v>
      </c>
      <c r="H121" s="56">
        <v>9.6000000000000014</v>
      </c>
      <c r="I121" s="58"/>
      <c r="J121" s="57"/>
      <c r="K121" s="48">
        <v>1</v>
      </c>
      <c r="L121" s="46"/>
    </row>
    <row r="122" spans="1:12" ht="27" customHeight="1">
      <c r="A122" s="60">
        <v>121</v>
      </c>
      <c r="B122" s="62">
        <v>4099</v>
      </c>
      <c r="C122" s="61" t="s">
        <v>828</v>
      </c>
      <c r="D122" s="62" t="s">
        <v>148</v>
      </c>
      <c r="E122" s="62" t="s">
        <v>583</v>
      </c>
      <c r="F122" s="64">
        <v>31</v>
      </c>
      <c r="G122" s="65">
        <v>20</v>
      </c>
      <c r="H122" s="65">
        <v>0</v>
      </c>
      <c r="I122" s="63"/>
      <c r="J122" s="66"/>
      <c r="K122" s="63">
        <v>0</v>
      </c>
      <c r="L122" s="62"/>
    </row>
    <row r="123" spans="1:12" ht="27" customHeight="1">
      <c r="A123" s="45">
        <v>122</v>
      </c>
      <c r="B123" s="46">
        <v>7979</v>
      </c>
      <c r="C123" s="47" t="s">
        <v>1343</v>
      </c>
      <c r="D123" s="46" t="s">
        <v>209</v>
      </c>
      <c r="E123" s="46" t="s">
        <v>583</v>
      </c>
      <c r="F123" s="59">
        <v>31</v>
      </c>
      <c r="G123" s="56">
        <v>20</v>
      </c>
      <c r="H123" s="56">
        <v>0</v>
      </c>
      <c r="I123" s="58"/>
      <c r="J123" s="57"/>
      <c r="K123" s="48">
        <v>0</v>
      </c>
      <c r="L123" s="46"/>
    </row>
    <row r="124" spans="1:12" ht="27" customHeight="1">
      <c r="A124" s="60">
        <v>123</v>
      </c>
      <c r="B124" s="62">
        <v>7637</v>
      </c>
      <c r="C124" s="61" t="s">
        <v>829</v>
      </c>
      <c r="D124" s="62" t="s">
        <v>14</v>
      </c>
      <c r="E124" s="62" t="s">
        <v>486</v>
      </c>
      <c r="F124" s="64">
        <v>31</v>
      </c>
      <c r="G124" s="65">
        <v>28</v>
      </c>
      <c r="H124" s="65">
        <v>11.2</v>
      </c>
      <c r="I124" s="63"/>
      <c r="J124" s="66"/>
      <c r="K124" s="63">
        <v>1</v>
      </c>
      <c r="L124" s="62"/>
    </row>
    <row r="125" spans="1:12" ht="27" customHeight="1">
      <c r="A125" s="45">
        <v>124</v>
      </c>
      <c r="B125" s="46">
        <v>7959</v>
      </c>
      <c r="C125" s="47" t="s">
        <v>1344</v>
      </c>
      <c r="D125" s="46" t="s">
        <v>134</v>
      </c>
      <c r="E125" s="46" t="s">
        <v>486</v>
      </c>
      <c r="F125" s="59">
        <v>31</v>
      </c>
      <c r="G125" s="56">
        <v>5</v>
      </c>
      <c r="H125" s="56">
        <v>0</v>
      </c>
      <c r="I125" s="58"/>
      <c r="J125" s="57"/>
      <c r="K125" s="48">
        <v>0</v>
      </c>
      <c r="L125" s="46"/>
    </row>
    <row r="126" spans="1:12" ht="27" customHeight="1">
      <c r="A126" s="60">
        <v>125</v>
      </c>
      <c r="B126" s="62">
        <v>6953</v>
      </c>
      <c r="C126" s="61" t="s">
        <v>830</v>
      </c>
      <c r="D126" s="62" t="s">
        <v>15</v>
      </c>
      <c r="E126" s="62" t="s">
        <v>485</v>
      </c>
      <c r="F126" s="64">
        <v>31</v>
      </c>
      <c r="G126" s="65">
        <v>20</v>
      </c>
      <c r="H126" s="65">
        <v>11.2</v>
      </c>
      <c r="I126" s="63"/>
      <c r="J126" s="66"/>
      <c r="K126" s="63">
        <v>1</v>
      </c>
      <c r="L126" s="62"/>
    </row>
    <row r="127" spans="1:12" ht="27" customHeight="1">
      <c r="A127" s="45">
        <v>126</v>
      </c>
      <c r="B127" s="46">
        <v>4184</v>
      </c>
      <c r="C127" s="47" t="s">
        <v>831</v>
      </c>
      <c r="D127" s="46" t="s">
        <v>189</v>
      </c>
      <c r="E127" s="46" t="s">
        <v>104</v>
      </c>
      <c r="F127" s="59">
        <v>31</v>
      </c>
      <c r="G127" s="56">
        <v>67</v>
      </c>
      <c r="H127" s="56">
        <v>0</v>
      </c>
      <c r="I127" s="58"/>
      <c r="J127" s="57"/>
      <c r="K127" s="48">
        <v>0</v>
      </c>
      <c r="L127" s="46"/>
    </row>
    <row r="128" spans="1:12" ht="27" customHeight="1">
      <c r="A128" s="60">
        <v>127</v>
      </c>
      <c r="B128" s="62">
        <v>6518</v>
      </c>
      <c r="C128" s="61" t="s">
        <v>832</v>
      </c>
      <c r="D128" s="62" t="s">
        <v>192</v>
      </c>
      <c r="E128" s="62" t="s">
        <v>484</v>
      </c>
      <c r="F128" s="64">
        <v>31</v>
      </c>
      <c r="G128" s="65">
        <v>19</v>
      </c>
      <c r="H128" s="65">
        <v>19.200000000000003</v>
      </c>
      <c r="I128" s="63"/>
      <c r="J128" s="66"/>
      <c r="K128" s="63">
        <v>1</v>
      </c>
      <c r="L128" s="62"/>
    </row>
    <row r="129" spans="1:12" ht="27" customHeight="1">
      <c r="A129" s="45">
        <v>128</v>
      </c>
      <c r="B129" s="46">
        <v>5734</v>
      </c>
      <c r="C129" s="47" t="s">
        <v>833</v>
      </c>
      <c r="D129" s="46" t="s">
        <v>48</v>
      </c>
      <c r="E129" s="46" t="s">
        <v>483</v>
      </c>
      <c r="F129" s="59">
        <v>31</v>
      </c>
      <c r="G129" s="56">
        <v>45</v>
      </c>
      <c r="H129" s="56">
        <v>0</v>
      </c>
      <c r="I129" s="58"/>
      <c r="J129" s="57"/>
      <c r="K129" s="48">
        <v>1</v>
      </c>
      <c r="L129" s="46"/>
    </row>
    <row r="130" spans="1:12" ht="27" customHeight="1">
      <c r="A130" s="60">
        <v>129</v>
      </c>
      <c r="B130" s="62">
        <v>6955</v>
      </c>
      <c r="C130" s="61" t="s">
        <v>834</v>
      </c>
      <c r="D130" s="62" t="s">
        <v>73</v>
      </c>
      <c r="E130" s="62" t="s">
        <v>482</v>
      </c>
      <c r="F130" s="64">
        <v>31</v>
      </c>
      <c r="G130" s="65">
        <v>16</v>
      </c>
      <c r="H130" s="65">
        <v>12.8</v>
      </c>
      <c r="I130" s="63"/>
      <c r="J130" s="66"/>
      <c r="K130" s="63">
        <v>0</v>
      </c>
      <c r="L130" s="62"/>
    </row>
    <row r="131" spans="1:12" ht="27" customHeight="1">
      <c r="A131" s="45">
        <v>130</v>
      </c>
      <c r="B131" s="46">
        <v>5166</v>
      </c>
      <c r="C131" s="47" t="s">
        <v>835</v>
      </c>
      <c r="D131" s="46" t="s">
        <v>15</v>
      </c>
      <c r="E131" s="46" t="s">
        <v>1272</v>
      </c>
      <c r="F131" s="59">
        <v>31</v>
      </c>
      <c r="G131" s="56">
        <v>41</v>
      </c>
      <c r="H131" s="56">
        <v>0</v>
      </c>
      <c r="I131" s="58"/>
      <c r="J131" s="57"/>
      <c r="K131" s="48">
        <v>1</v>
      </c>
      <c r="L131" s="46"/>
    </row>
    <row r="132" spans="1:12" ht="27" customHeight="1">
      <c r="A132" s="60">
        <v>131</v>
      </c>
      <c r="B132" s="62">
        <v>7810</v>
      </c>
      <c r="C132" s="61" t="s">
        <v>836</v>
      </c>
      <c r="D132" s="62" t="s">
        <v>171</v>
      </c>
      <c r="E132" s="62" t="s">
        <v>632</v>
      </c>
      <c r="F132" s="64">
        <v>31</v>
      </c>
      <c r="G132" s="65">
        <v>13</v>
      </c>
      <c r="H132" s="65">
        <v>0</v>
      </c>
      <c r="I132" s="63"/>
      <c r="J132" s="66"/>
      <c r="K132" s="63">
        <v>0</v>
      </c>
      <c r="L132" s="62"/>
    </row>
    <row r="133" spans="1:12" ht="27" customHeight="1">
      <c r="A133" s="45">
        <v>132</v>
      </c>
      <c r="B133" s="46">
        <v>8725</v>
      </c>
      <c r="C133" s="47" t="s">
        <v>1419</v>
      </c>
      <c r="D133" s="46" t="s">
        <v>122</v>
      </c>
      <c r="E133" s="46" t="s">
        <v>1392</v>
      </c>
      <c r="F133" s="59">
        <v>31</v>
      </c>
      <c r="G133" s="56">
        <v>11</v>
      </c>
      <c r="H133" s="56">
        <v>0</v>
      </c>
      <c r="I133" s="58"/>
      <c r="J133" s="57"/>
      <c r="K133" s="48">
        <v>0</v>
      </c>
      <c r="L133" s="46"/>
    </row>
    <row r="134" spans="1:12" ht="27" customHeight="1">
      <c r="A134" s="60">
        <v>133</v>
      </c>
      <c r="B134" s="62">
        <v>8735</v>
      </c>
      <c r="C134" s="61" t="s">
        <v>1420</v>
      </c>
      <c r="D134" s="62" t="s">
        <v>59</v>
      </c>
      <c r="E134" s="62" t="s">
        <v>1393</v>
      </c>
      <c r="F134" s="64">
        <v>31</v>
      </c>
      <c r="G134" s="65">
        <v>5</v>
      </c>
      <c r="H134" s="65">
        <v>0</v>
      </c>
      <c r="I134" s="63"/>
      <c r="J134" s="66"/>
      <c r="K134" s="63">
        <v>0</v>
      </c>
      <c r="L134" s="62"/>
    </row>
    <row r="135" spans="1:12" ht="27" customHeight="1">
      <c r="A135" s="45">
        <v>134</v>
      </c>
      <c r="B135" s="46">
        <v>6317</v>
      </c>
      <c r="C135" s="47" t="s">
        <v>837</v>
      </c>
      <c r="D135" s="46" t="s">
        <v>481</v>
      </c>
      <c r="E135" s="46" t="s">
        <v>58</v>
      </c>
      <c r="F135" s="59">
        <v>0</v>
      </c>
      <c r="G135" s="56">
        <v>0</v>
      </c>
      <c r="H135" s="56">
        <v>0</v>
      </c>
      <c r="I135" s="58"/>
      <c r="J135" s="57"/>
      <c r="K135" s="48">
        <v>0</v>
      </c>
      <c r="L135" s="46" t="s">
        <v>1448</v>
      </c>
    </row>
    <row r="136" spans="1:12" ht="27" customHeight="1">
      <c r="A136" s="60">
        <v>135</v>
      </c>
      <c r="B136" s="62">
        <v>4874</v>
      </c>
      <c r="C136" s="61" t="s">
        <v>1263</v>
      </c>
      <c r="D136" s="62" t="s">
        <v>7</v>
      </c>
      <c r="E136" s="62" t="s">
        <v>1262</v>
      </c>
      <c r="F136" s="64">
        <v>31</v>
      </c>
      <c r="G136" s="65">
        <v>50</v>
      </c>
      <c r="H136" s="65">
        <v>17.600000000000001</v>
      </c>
      <c r="I136" s="63"/>
      <c r="J136" s="66"/>
      <c r="K136" s="63">
        <v>1</v>
      </c>
      <c r="L136" s="62"/>
    </row>
    <row r="137" spans="1:12" ht="27" customHeight="1">
      <c r="A137" s="45">
        <v>136</v>
      </c>
      <c r="B137" s="46">
        <v>6956</v>
      </c>
      <c r="C137" s="47" t="s">
        <v>838</v>
      </c>
      <c r="D137" s="46" t="s">
        <v>75</v>
      </c>
      <c r="E137" s="46" t="s">
        <v>60</v>
      </c>
      <c r="F137" s="59">
        <v>31</v>
      </c>
      <c r="G137" s="56">
        <v>0</v>
      </c>
      <c r="H137" s="56">
        <v>0</v>
      </c>
      <c r="I137" s="58"/>
      <c r="J137" s="57"/>
      <c r="K137" s="48">
        <v>0</v>
      </c>
      <c r="L137" s="46"/>
    </row>
    <row r="138" spans="1:12" ht="27" customHeight="1">
      <c r="A138" s="60">
        <v>137</v>
      </c>
      <c r="B138" s="62">
        <v>7840</v>
      </c>
      <c r="C138" s="61" t="s">
        <v>839</v>
      </c>
      <c r="D138" s="62" t="s">
        <v>651</v>
      </c>
      <c r="E138" s="62" t="s">
        <v>652</v>
      </c>
      <c r="F138" s="64">
        <v>31</v>
      </c>
      <c r="G138" s="65">
        <v>9</v>
      </c>
      <c r="H138" s="65">
        <v>12.8</v>
      </c>
      <c r="I138" s="63"/>
      <c r="J138" s="66"/>
      <c r="K138" s="63">
        <v>0</v>
      </c>
      <c r="L138" s="62"/>
    </row>
    <row r="139" spans="1:12" ht="27" customHeight="1">
      <c r="A139" s="45">
        <v>138</v>
      </c>
      <c r="B139" s="46">
        <v>6519</v>
      </c>
      <c r="C139" s="47" t="s">
        <v>840</v>
      </c>
      <c r="D139" s="46" t="s">
        <v>207</v>
      </c>
      <c r="E139" s="46" t="s">
        <v>1309</v>
      </c>
      <c r="F139" s="59">
        <v>31</v>
      </c>
      <c r="G139" s="56">
        <v>9</v>
      </c>
      <c r="H139" s="56">
        <v>0</v>
      </c>
      <c r="I139" s="58"/>
      <c r="J139" s="57"/>
      <c r="K139" s="48">
        <v>0</v>
      </c>
      <c r="L139" s="46"/>
    </row>
    <row r="140" spans="1:12" ht="27" customHeight="1">
      <c r="A140" s="60">
        <v>139</v>
      </c>
      <c r="B140" s="62">
        <v>5079</v>
      </c>
      <c r="C140" s="61" t="s">
        <v>841</v>
      </c>
      <c r="D140" s="62" t="s">
        <v>10</v>
      </c>
      <c r="E140" s="62" t="s">
        <v>479</v>
      </c>
      <c r="F140" s="64">
        <v>31</v>
      </c>
      <c r="G140" s="65">
        <v>5</v>
      </c>
      <c r="H140" s="65">
        <v>0</v>
      </c>
      <c r="I140" s="63"/>
      <c r="J140" s="66"/>
      <c r="K140" s="63">
        <v>1</v>
      </c>
      <c r="L140" s="62"/>
    </row>
    <row r="141" spans="1:12" ht="27" customHeight="1">
      <c r="A141" s="45">
        <v>140</v>
      </c>
      <c r="B141" s="46">
        <v>7785</v>
      </c>
      <c r="C141" s="47" t="s">
        <v>842</v>
      </c>
      <c r="D141" s="46" t="s">
        <v>480</v>
      </c>
      <c r="E141" s="46" t="s">
        <v>479</v>
      </c>
      <c r="F141" s="59">
        <v>31</v>
      </c>
      <c r="G141" s="56">
        <v>10</v>
      </c>
      <c r="H141" s="56">
        <v>6.4</v>
      </c>
      <c r="I141" s="58"/>
      <c r="J141" s="57"/>
      <c r="K141" s="48">
        <v>1</v>
      </c>
      <c r="L141" s="46"/>
    </row>
    <row r="142" spans="1:12" ht="27" customHeight="1">
      <c r="A142" s="60">
        <v>141</v>
      </c>
      <c r="B142" s="62">
        <v>7947</v>
      </c>
      <c r="C142" s="61" t="s">
        <v>1345</v>
      </c>
      <c r="D142" s="62" t="s">
        <v>32</v>
      </c>
      <c r="E142" s="62" t="s">
        <v>1316</v>
      </c>
      <c r="F142" s="64">
        <v>31</v>
      </c>
      <c r="G142" s="65">
        <v>13</v>
      </c>
      <c r="H142" s="65">
        <v>6.4</v>
      </c>
      <c r="I142" s="63"/>
      <c r="J142" s="66"/>
      <c r="K142" s="63">
        <v>0</v>
      </c>
      <c r="L142" s="62"/>
    </row>
    <row r="143" spans="1:12" ht="27" customHeight="1">
      <c r="A143" s="45">
        <v>142</v>
      </c>
      <c r="B143" s="46">
        <v>5881</v>
      </c>
      <c r="C143" s="47" t="s">
        <v>843</v>
      </c>
      <c r="D143" s="46" t="s">
        <v>135</v>
      </c>
      <c r="E143" s="46" t="s">
        <v>478</v>
      </c>
      <c r="F143" s="59">
        <v>31</v>
      </c>
      <c r="G143" s="56">
        <v>36</v>
      </c>
      <c r="H143" s="56">
        <v>12.8</v>
      </c>
      <c r="I143" s="58"/>
      <c r="J143" s="57"/>
      <c r="K143" s="48">
        <v>1</v>
      </c>
      <c r="L143" s="46"/>
    </row>
    <row r="144" spans="1:12" ht="27" customHeight="1">
      <c r="A144" s="60">
        <v>143</v>
      </c>
      <c r="B144" s="62">
        <v>7841</v>
      </c>
      <c r="C144" s="61" t="s">
        <v>844</v>
      </c>
      <c r="D144" s="62" t="s">
        <v>15</v>
      </c>
      <c r="E144" s="62" t="s">
        <v>653</v>
      </c>
      <c r="F144" s="64">
        <v>31</v>
      </c>
      <c r="G144" s="65">
        <v>15</v>
      </c>
      <c r="H144" s="65">
        <v>0</v>
      </c>
      <c r="I144" s="63"/>
      <c r="J144" s="66"/>
      <c r="K144" s="63">
        <v>0</v>
      </c>
      <c r="L144" s="62"/>
    </row>
    <row r="145" spans="1:12" ht="27" customHeight="1">
      <c r="A145" s="45">
        <v>144</v>
      </c>
      <c r="B145" s="46">
        <v>7811</v>
      </c>
      <c r="C145" s="47" t="s">
        <v>845</v>
      </c>
      <c r="D145" s="46" t="s">
        <v>630</v>
      </c>
      <c r="E145" s="46" t="s">
        <v>676</v>
      </c>
      <c r="F145" s="59">
        <v>31</v>
      </c>
      <c r="G145" s="56">
        <v>51</v>
      </c>
      <c r="H145" s="56">
        <v>0</v>
      </c>
      <c r="I145" s="58"/>
      <c r="J145" s="57"/>
      <c r="K145" s="48">
        <v>1</v>
      </c>
      <c r="L145" s="46"/>
    </row>
    <row r="146" spans="1:12" ht="27" customHeight="1">
      <c r="A146" s="60">
        <v>145</v>
      </c>
      <c r="B146" s="62">
        <v>5108</v>
      </c>
      <c r="C146" s="61" t="s">
        <v>847</v>
      </c>
      <c r="D146" s="62" t="s">
        <v>564</v>
      </c>
      <c r="E146" s="62" t="s">
        <v>65</v>
      </c>
      <c r="F146" s="64">
        <v>31</v>
      </c>
      <c r="G146" s="65">
        <v>50</v>
      </c>
      <c r="H146" s="65">
        <v>20.8</v>
      </c>
      <c r="I146" s="63"/>
      <c r="J146" s="66"/>
      <c r="K146" s="63">
        <v>0</v>
      </c>
      <c r="L146" s="62"/>
    </row>
    <row r="147" spans="1:12" ht="27" customHeight="1">
      <c r="A147" s="45">
        <v>146</v>
      </c>
      <c r="B147" s="46">
        <v>6958</v>
      </c>
      <c r="C147" s="47" t="s">
        <v>846</v>
      </c>
      <c r="D147" s="46" t="s">
        <v>317</v>
      </c>
      <c r="E147" s="46" t="s">
        <v>65</v>
      </c>
      <c r="F147" s="59">
        <v>31</v>
      </c>
      <c r="G147" s="56">
        <v>27</v>
      </c>
      <c r="H147" s="56">
        <v>14.400000000000002</v>
      </c>
      <c r="I147" s="58"/>
      <c r="J147" s="57"/>
      <c r="K147" s="48">
        <v>1</v>
      </c>
      <c r="L147" s="46"/>
    </row>
    <row r="148" spans="1:12" ht="27" customHeight="1">
      <c r="A148" s="60">
        <v>147</v>
      </c>
      <c r="B148" s="62">
        <v>5094</v>
      </c>
      <c r="C148" s="61" t="s">
        <v>848</v>
      </c>
      <c r="D148" s="62" t="s">
        <v>167</v>
      </c>
      <c r="E148" s="62" t="s">
        <v>584</v>
      </c>
      <c r="F148" s="64">
        <v>31</v>
      </c>
      <c r="G148" s="65">
        <v>50</v>
      </c>
      <c r="H148" s="65">
        <v>17.600000000000001</v>
      </c>
      <c r="I148" s="63"/>
      <c r="J148" s="66"/>
      <c r="K148" s="63">
        <v>0</v>
      </c>
      <c r="L148" s="62"/>
    </row>
    <row r="149" spans="1:12" ht="27" customHeight="1">
      <c r="A149" s="45">
        <v>148</v>
      </c>
      <c r="B149" s="46">
        <v>7003</v>
      </c>
      <c r="C149" s="47" t="s">
        <v>849</v>
      </c>
      <c r="D149" s="46" t="s">
        <v>255</v>
      </c>
      <c r="E149" s="46" t="s">
        <v>477</v>
      </c>
      <c r="F149" s="59">
        <v>31</v>
      </c>
      <c r="G149" s="56">
        <v>17</v>
      </c>
      <c r="H149" s="56">
        <v>12.8</v>
      </c>
      <c r="I149" s="58"/>
      <c r="J149" s="57"/>
      <c r="K149" s="48">
        <v>1</v>
      </c>
      <c r="L149" s="46"/>
    </row>
    <row r="150" spans="1:12" ht="27" customHeight="1">
      <c r="A150" s="60">
        <v>149</v>
      </c>
      <c r="B150" s="62">
        <v>7815</v>
      </c>
      <c r="C150" s="61" t="s">
        <v>850</v>
      </c>
      <c r="D150" s="62" t="s">
        <v>85</v>
      </c>
      <c r="E150" s="62" t="s">
        <v>66</v>
      </c>
      <c r="F150" s="64">
        <v>31</v>
      </c>
      <c r="G150" s="65">
        <v>2</v>
      </c>
      <c r="H150" s="65">
        <v>0</v>
      </c>
      <c r="I150" s="63"/>
      <c r="J150" s="66"/>
      <c r="K150" s="63">
        <v>0</v>
      </c>
      <c r="L150" s="62"/>
    </row>
    <row r="151" spans="1:12" ht="27" customHeight="1">
      <c r="A151" s="45">
        <v>150</v>
      </c>
      <c r="B151" s="46">
        <v>6320</v>
      </c>
      <c r="C151" s="47" t="s">
        <v>851</v>
      </c>
      <c r="D151" s="46" t="s">
        <v>476</v>
      </c>
      <c r="E151" s="46" t="s">
        <v>475</v>
      </c>
      <c r="F151" s="59">
        <v>31</v>
      </c>
      <c r="G151" s="56">
        <v>14</v>
      </c>
      <c r="H151" s="56">
        <v>14.400000000000002</v>
      </c>
      <c r="I151" s="58"/>
      <c r="J151" s="57"/>
      <c r="K151" s="48">
        <v>1</v>
      </c>
      <c r="L151" s="46"/>
    </row>
    <row r="152" spans="1:12" ht="27" customHeight="1">
      <c r="A152" s="60">
        <v>151</v>
      </c>
      <c r="B152" s="62">
        <v>6540</v>
      </c>
      <c r="C152" s="61" t="s">
        <v>852</v>
      </c>
      <c r="D152" s="62" t="s">
        <v>135</v>
      </c>
      <c r="E152" s="62" t="s">
        <v>67</v>
      </c>
      <c r="F152" s="64">
        <v>31</v>
      </c>
      <c r="G152" s="65">
        <v>25</v>
      </c>
      <c r="H152" s="65">
        <v>0</v>
      </c>
      <c r="I152" s="63"/>
      <c r="J152" s="66"/>
      <c r="K152" s="63">
        <v>1</v>
      </c>
      <c r="L152" s="62"/>
    </row>
    <row r="153" spans="1:12" ht="27" customHeight="1">
      <c r="A153" s="45">
        <v>152</v>
      </c>
      <c r="B153" s="46">
        <v>7804</v>
      </c>
      <c r="C153" s="47" t="s">
        <v>853</v>
      </c>
      <c r="D153" s="46" t="s">
        <v>253</v>
      </c>
      <c r="E153" s="46" t="s">
        <v>68</v>
      </c>
      <c r="F153" s="59">
        <v>31</v>
      </c>
      <c r="G153" s="56">
        <v>61</v>
      </c>
      <c r="H153" s="56">
        <v>24</v>
      </c>
      <c r="I153" s="58"/>
      <c r="J153" s="57"/>
      <c r="K153" s="48">
        <v>0</v>
      </c>
      <c r="L153" s="46"/>
    </row>
    <row r="154" spans="1:12" ht="27" customHeight="1">
      <c r="A154" s="60">
        <v>153</v>
      </c>
      <c r="B154" s="62">
        <v>7783</v>
      </c>
      <c r="C154" s="61" t="s">
        <v>854</v>
      </c>
      <c r="D154" s="62" t="s">
        <v>226</v>
      </c>
      <c r="E154" s="62" t="s">
        <v>560</v>
      </c>
      <c r="F154" s="64">
        <v>31</v>
      </c>
      <c r="G154" s="65">
        <v>22</v>
      </c>
      <c r="H154" s="65">
        <v>0</v>
      </c>
      <c r="I154" s="63"/>
      <c r="J154" s="66"/>
      <c r="K154" s="63">
        <v>0</v>
      </c>
      <c r="L154" s="62"/>
    </row>
    <row r="155" spans="1:12" ht="27" customHeight="1">
      <c r="A155" s="45">
        <v>154</v>
      </c>
      <c r="B155" s="46">
        <v>111222</v>
      </c>
      <c r="C155" s="47" t="s">
        <v>855</v>
      </c>
      <c r="D155" s="46" t="s">
        <v>25</v>
      </c>
      <c r="E155" s="46" t="s">
        <v>618</v>
      </c>
      <c r="F155" s="59">
        <v>31</v>
      </c>
      <c r="G155" s="56">
        <v>50</v>
      </c>
      <c r="H155" s="56">
        <v>17.600000000000001</v>
      </c>
      <c r="I155" s="58"/>
      <c r="J155" s="57"/>
      <c r="K155" s="48">
        <v>0</v>
      </c>
      <c r="L155" s="46"/>
    </row>
    <row r="156" spans="1:12" ht="27" customHeight="1">
      <c r="A156" s="60">
        <v>155</v>
      </c>
      <c r="B156" s="62">
        <v>172</v>
      </c>
      <c r="C156" s="61" t="s">
        <v>857</v>
      </c>
      <c r="D156" s="62" t="s">
        <v>97</v>
      </c>
      <c r="E156" s="62" t="s">
        <v>473</v>
      </c>
      <c r="F156" s="64">
        <v>31</v>
      </c>
      <c r="G156" s="65">
        <v>61</v>
      </c>
      <c r="H156" s="65">
        <v>0</v>
      </c>
      <c r="I156" s="63"/>
      <c r="J156" s="66"/>
      <c r="K156" s="63">
        <v>0</v>
      </c>
      <c r="L156" s="62"/>
    </row>
    <row r="157" spans="1:12" ht="27" customHeight="1">
      <c r="A157" s="45">
        <v>156</v>
      </c>
      <c r="B157" s="46">
        <v>4138</v>
      </c>
      <c r="C157" s="47" t="s">
        <v>858</v>
      </c>
      <c r="D157" s="46" t="s">
        <v>7</v>
      </c>
      <c r="E157" s="46" t="s">
        <v>473</v>
      </c>
      <c r="F157" s="59">
        <v>31</v>
      </c>
      <c r="G157" s="56">
        <v>20</v>
      </c>
      <c r="H157" s="56">
        <v>0</v>
      </c>
      <c r="I157" s="58"/>
      <c r="J157" s="57"/>
      <c r="K157" s="48">
        <v>1</v>
      </c>
      <c r="L157" s="46"/>
    </row>
    <row r="158" spans="1:12" ht="27" customHeight="1">
      <c r="A158" s="60">
        <v>157</v>
      </c>
      <c r="B158" s="62">
        <v>7081</v>
      </c>
      <c r="C158" s="61" t="s">
        <v>856</v>
      </c>
      <c r="D158" s="62" t="s">
        <v>73</v>
      </c>
      <c r="E158" s="62" t="s">
        <v>473</v>
      </c>
      <c r="F158" s="64">
        <v>31</v>
      </c>
      <c r="G158" s="65">
        <v>36</v>
      </c>
      <c r="H158" s="65">
        <v>11.2</v>
      </c>
      <c r="I158" s="63"/>
      <c r="J158" s="66"/>
      <c r="K158" s="63">
        <v>0</v>
      </c>
      <c r="L158" s="62"/>
    </row>
    <row r="159" spans="1:12" ht="27" customHeight="1">
      <c r="A159" s="45">
        <v>158</v>
      </c>
      <c r="B159" s="46">
        <v>6321</v>
      </c>
      <c r="C159" s="47" t="s">
        <v>859</v>
      </c>
      <c r="D159" s="46" t="s">
        <v>311</v>
      </c>
      <c r="E159" s="46" t="s">
        <v>474</v>
      </c>
      <c r="F159" s="59">
        <v>31</v>
      </c>
      <c r="G159" s="56">
        <v>0</v>
      </c>
      <c r="H159" s="56">
        <v>0</v>
      </c>
      <c r="I159" s="58"/>
      <c r="J159" s="57"/>
      <c r="K159" s="48">
        <v>1</v>
      </c>
      <c r="L159" s="46"/>
    </row>
    <row r="160" spans="1:12" ht="27" customHeight="1">
      <c r="A160" s="60">
        <v>159</v>
      </c>
      <c r="B160" s="62">
        <v>6322</v>
      </c>
      <c r="C160" s="61" t="s">
        <v>860</v>
      </c>
      <c r="D160" s="62" t="s">
        <v>472</v>
      </c>
      <c r="E160" s="62" t="s">
        <v>471</v>
      </c>
      <c r="F160" s="64">
        <v>31</v>
      </c>
      <c r="G160" s="65">
        <v>0</v>
      </c>
      <c r="H160" s="65">
        <v>0</v>
      </c>
      <c r="I160" s="63"/>
      <c r="J160" s="66"/>
      <c r="K160" s="63">
        <v>1</v>
      </c>
      <c r="L160" s="62"/>
    </row>
    <row r="161" spans="1:12" ht="27" customHeight="1">
      <c r="A161" s="45">
        <v>160</v>
      </c>
      <c r="B161" s="46">
        <v>5104</v>
      </c>
      <c r="C161" s="47" t="s">
        <v>861</v>
      </c>
      <c r="D161" s="46" t="s">
        <v>14</v>
      </c>
      <c r="E161" s="46" t="s">
        <v>585</v>
      </c>
      <c r="F161" s="59">
        <v>31</v>
      </c>
      <c r="G161" s="56">
        <v>50</v>
      </c>
      <c r="H161" s="56">
        <v>14.4</v>
      </c>
      <c r="I161" s="58"/>
      <c r="J161" s="57"/>
      <c r="K161" s="48">
        <v>0</v>
      </c>
      <c r="L161" s="46"/>
    </row>
    <row r="162" spans="1:12" ht="27" customHeight="1">
      <c r="A162" s="60">
        <v>161</v>
      </c>
      <c r="B162" s="62">
        <v>7949</v>
      </c>
      <c r="C162" s="61" t="s">
        <v>1346</v>
      </c>
      <c r="D162" s="62" t="s">
        <v>54</v>
      </c>
      <c r="E162" s="62" t="s">
        <v>1317</v>
      </c>
      <c r="F162" s="64">
        <v>31</v>
      </c>
      <c r="G162" s="65">
        <v>4</v>
      </c>
      <c r="H162" s="65">
        <v>0</v>
      </c>
      <c r="I162" s="63"/>
      <c r="J162" s="66"/>
      <c r="K162" s="63">
        <v>0</v>
      </c>
      <c r="L162" s="62"/>
    </row>
    <row r="163" spans="1:12" ht="27" customHeight="1">
      <c r="A163" s="45">
        <v>162</v>
      </c>
      <c r="B163" s="46">
        <v>6323</v>
      </c>
      <c r="C163" s="47" t="s">
        <v>864</v>
      </c>
      <c r="D163" s="46" t="s">
        <v>164</v>
      </c>
      <c r="E163" s="46" t="s">
        <v>1273</v>
      </c>
      <c r="F163" s="59">
        <v>31</v>
      </c>
      <c r="G163" s="56">
        <v>21</v>
      </c>
      <c r="H163" s="56">
        <v>0</v>
      </c>
      <c r="I163" s="58"/>
      <c r="J163" s="57"/>
      <c r="K163" s="48">
        <v>0</v>
      </c>
      <c r="L163" s="46"/>
    </row>
    <row r="164" spans="1:12" ht="27" customHeight="1">
      <c r="A164" s="60">
        <v>163</v>
      </c>
      <c r="B164" s="62">
        <v>6837</v>
      </c>
      <c r="C164" s="61" t="s">
        <v>862</v>
      </c>
      <c r="D164" s="62" t="s">
        <v>281</v>
      </c>
      <c r="E164" s="62" t="s">
        <v>628</v>
      </c>
      <c r="F164" s="64">
        <v>31</v>
      </c>
      <c r="G164" s="65">
        <v>20</v>
      </c>
      <c r="H164" s="65">
        <v>0</v>
      </c>
      <c r="I164" s="63"/>
      <c r="J164" s="66"/>
      <c r="K164" s="63">
        <v>1</v>
      </c>
      <c r="L164" s="62"/>
    </row>
    <row r="165" spans="1:12" ht="27" customHeight="1">
      <c r="A165" s="45">
        <v>164</v>
      </c>
      <c r="B165" s="46">
        <v>4738</v>
      </c>
      <c r="C165" s="47" t="s">
        <v>863</v>
      </c>
      <c r="D165" s="46" t="s">
        <v>43</v>
      </c>
      <c r="E165" s="46" t="s">
        <v>689</v>
      </c>
      <c r="F165" s="59">
        <v>31</v>
      </c>
      <c r="G165" s="56">
        <v>50</v>
      </c>
      <c r="H165" s="56">
        <v>20.8</v>
      </c>
      <c r="I165" s="58"/>
      <c r="J165" s="57"/>
      <c r="K165" s="48">
        <v>1</v>
      </c>
      <c r="L165" s="46"/>
    </row>
    <row r="166" spans="1:12" ht="27" customHeight="1">
      <c r="A166" s="60">
        <v>165</v>
      </c>
      <c r="B166" s="62">
        <v>8712</v>
      </c>
      <c r="C166" s="61" t="s">
        <v>1421</v>
      </c>
      <c r="D166" s="62" t="s">
        <v>43</v>
      </c>
      <c r="E166" s="62" t="s">
        <v>689</v>
      </c>
      <c r="F166" s="64">
        <v>31</v>
      </c>
      <c r="G166" s="65">
        <v>5</v>
      </c>
      <c r="H166" s="65">
        <v>0</v>
      </c>
      <c r="I166" s="63"/>
      <c r="J166" s="66"/>
      <c r="K166" s="63">
        <v>0</v>
      </c>
      <c r="L166" s="62"/>
    </row>
    <row r="167" spans="1:12" ht="27" customHeight="1">
      <c r="A167" s="45">
        <v>166</v>
      </c>
      <c r="B167" s="46">
        <v>6544</v>
      </c>
      <c r="C167" s="47" t="s">
        <v>865</v>
      </c>
      <c r="D167" s="46" t="s">
        <v>122</v>
      </c>
      <c r="E167" s="46" t="s">
        <v>1274</v>
      </c>
      <c r="F167" s="59">
        <v>31</v>
      </c>
      <c r="G167" s="56">
        <v>19</v>
      </c>
      <c r="H167" s="56">
        <v>16</v>
      </c>
      <c r="I167" s="58"/>
      <c r="J167" s="57"/>
      <c r="K167" s="48">
        <v>0</v>
      </c>
      <c r="L167" s="46"/>
    </row>
    <row r="168" spans="1:12" ht="27" customHeight="1">
      <c r="A168" s="60">
        <v>167</v>
      </c>
      <c r="B168" s="62">
        <v>7901</v>
      </c>
      <c r="C168" s="61" t="s">
        <v>1264</v>
      </c>
      <c r="D168" s="62" t="s">
        <v>15</v>
      </c>
      <c r="E168" s="62" t="s">
        <v>69</v>
      </c>
      <c r="F168" s="64">
        <v>31</v>
      </c>
      <c r="G168" s="65">
        <v>34</v>
      </c>
      <c r="H168" s="65">
        <v>0</v>
      </c>
      <c r="I168" s="63"/>
      <c r="J168" s="66"/>
      <c r="K168" s="63">
        <v>0</v>
      </c>
      <c r="L168" s="62"/>
    </row>
    <row r="169" spans="1:12" ht="27" customHeight="1">
      <c r="A169" s="45">
        <v>168</v>
      </c>
      <c r="B169" s="46">
        <v>7072</v>
      </c>
      <c r="C169" s="47" t="s">
        <v>866</v>
      </c>
      <c r="D169" s="46" t="s">
        <v>54</v>
      </c>
      <c r="E169" s="46" t="s">
        <v>470</v>
      </c>
      <c r="F169" s="59">
        <v>31</v>
      </c>
      <c r="G169" s="56">
        <v>26</v>
      </c>
      <c r="H169" s="56">
        <v>0</v>
      </c>
      <c r="I169" s="58"/>
      <c r="J169" s="57"/>
      <c r="K169" s="48">
        <v>0</v>
      </c>
      <c r="L169" s="46"/>
    </row>
    <row r="170" spans="1:12" ht="27" customHeight="1">
      <c r="A170" s="60">
        <v>169</v>
      </c>
      <c r="B170" s="62">
        <v>6961</v>
      </c>
      <c r="C170" s="61" t="s">
        <v>867</v>
      </c>
      <c r="D170" s="62" t="s">
        <v>8</v>
      </c>
      <c r="E170" s="62" t="s">
        <v>467</v>
      </c>
      <c r="F170" s="64">
        <v>31</v>
      </c>
      <c r="G170" s="65">
        <v>37</v>
      </c>
      <c r="H170" s="65">
        <v>14.400000000000002</v>
      </c>
      <c r="I170" s="63"/>
      <c r="J170" s="66"/>
      <c r="K170" s="63">
        <v>1</v>
      </c>
      <c r="L170" s="62"/>
    </row>
    <row r="171" spans="1:12" ht="27" customHeight="1">
      <c r="A171" s="45">
        <v>170</v>
      </c>
      <c r="B171" s="46">
        <v>6324</v>
      </c>
      <c r="C171" s="47" t="s">
        <v>871</v>
      </c>
      <c r="D171" s="46" t="s">
        <v>59</v>
      </c>
      <c r="E171" s="46" t="s">
        <v>1275</v>
      </c>
      <c r="F171" s="59">
        <v>31</v>
      </c>
      <c r="G171" s="56">
        <v>17</v>
      </c>
      <c r="H171" s="56">
        <v>14.400000000000002</v>
      </c>
      <c r="I171" s="58"/>
      <c r="J171" s="57"/>
      <c r="K171" s="48">
        <v>1</v>
      </c>
      <c r="L171" s="46"/>
    </row>
    <row r="172" spans="1:12" ht="27" customHeight="1">
      <c r="A172" s="60">
        <v>171</v>
      </c>
      <c r="B172" s="62">
        <v>6629</v>
      </c>
      <c r="C172" s="61" t="s">
        <v>870</v>
      </c>
      <c r="D172" s="62" t="s">
        <v>78</v>
      </c>
      <c r="E172" s="62" t="s">
        <v>465</v>
      </c>
      <c r="F172" s="64">
        <v>31</v>
      </c>
      <c r="G172" s="65">
        <v>27</v>
      </c>
      <c r="H172" s="65">
        <v>0</v>
      </c>
      <c r="I172" s="63"/>
      <c r="J172" s="66"/>
      <c r="K172" s="63">
        <v>0</v>
      </c>
      <c r="L172" s="62"/>
    </row>
    <row r="173" spans="1:12" ht="27" customHeight="1">
      <c r="A173" s="45">
        <v>172</v>
      </c>
      <c r="B173" s="46">
        <v>6962</v>
      </c>
      <c r="C173" s="47" t="s">
        <v>868</v>
      </c>
      <c r="D173" s="46" t="s">
        <v>466</v>
      </c>
      <c r="E173" s="46" t="s">
        <v>465</v>
      </c>
      <c r="F173" s="59">
        <v>31</v>
      </c>
      <c r="G173" s="56">
        <v>7</v>
      </c>
      <c r="H173" s="56">
        <v>8</v>
      </c>
      <c r="I173" s="58"/>
      <c r="J173" s="57"/>
      <c r="K173" s="48">
        <v>0</v>
      </c>
      <c r="L173" s="46"/>
    </row>
    <row r="174" spans="1:12" ht="27" customHeight="1">
      <c r="A174" s="60">
        <v>173</v>
      </c>
      <c r="B174" s="62">
        <v>7076</v>
      </c>
      <c r="C174" s="61" t="s">
        <v>869</v>
      </c>
      <c r="D174" s="62" t="s">
        <v>192</v>
      </c>
      <c r="E174" s="62" t="s">
        <v>465</v>
      </c>
      <c r="F174" s="64">
        <v>31</v>
      </c>
      <c r="G174" s="65">
        <v>26</v>
      </c>
      <c r="H174" s="65">
        <v>0</v>
      </c>
      <c r="I174" s="63"/>
      <c r="J174" s="66"/>
      <c r="K174" s="63">
        <v>1</v>
      </c>
      <c r="L174" s="62"/>
    </row>
    <row r="175" spans="1:12" ht="27" customHeight="1">
      <c r="A175" s="45">
        <v>174</v>
      </c>
      <c r="B175" s="46">
        <v>6325</v>
      </c>
      <c r="C175" s="47" t="s">
        <v>872</v>
      </c>
      <c r="D175" s="46" t="s">
        <v>71</v>
      </c>
      <c r="E175" s="46" t="s">
        <v>1276</v>
      </c>
      <c r="F175" s="59">
        <v>31</v>
      </c>
      <c r="G175" s="56">
        <v>0</v>
      </c>
      <c r="H175" s="56">
        <v>0</v>
      </c>
      <c r="I175" s="58"/>
      <c r="J175" s="57"/>
      <c r="K175" s="48">
        <v>0</v>
      </c>
      <c r="L175" s="46"/>
    </row>
    <row r="176" spans="1:12" ht="27" customHeight="1">
      <c r="A176" s="60">
        <v>175</v>
      </c>
      <c r="B176" s="62">
        <v>7948</v>
      </c>
      <c r="C176" s="61" t="s">
        <v>1347</v>
      </c>
      <c r="D176" s="62" t="s">
        <v>71</v>
      </c>
      <c r="E176" s="62" t="s">
        <v>1318</v>
      </c>
      <c r="F176" s="64">
        <v>31</v>
      </c>
      <c r="G176" s="65">
        <v>11</v>
      </c>
      <c r="H176" s="65">
        <v>11.200000000000001</v>
      </c>
      <c r="I176" s="63"/>
      <c r="J176" s="66"/>
      <c r="K176" s="63">
        <v>0</v>
      </c>
      <c r="L176" s="62"/>
    </row>
    <row r="177" spans="1:12" ht="27" customHeight="1">
      <c r="A177" s="45">
        <v>176</v>
      </c>
      <c r="B177" s="46">
        <v>4234</v>
      </c>
      <c r="C177" s="47" t="s">
        <v>873</v>
      </c>
      <c r="D177" s="46" t="s">
        <v>157</v>
      </c>
      <c r="E177" s="46" t="s">
        <v>70</v>
      </c>
      <c r="F177" s="59">
        <v>31</v>
      </c>
      <c r="G177" s="56">
        <v>33</v>
      </c>
      <c r="H177" s="56">
        <v>0</v>
      </c>
      <c r="I177" s="58"/>
      <c r="J177" s="57"/>
      <c r="K177" s="48">
        <v>1</v>
      </c>
      <c r="L177" s="46"/>
    </row>
    <row r="178" spans="1:12" ht="27" customHeight="1">
      <c r="A178" s="60">
        <v>177</v>
      </c>
      <c r="B178" s="62">
        <v>4808</v>
      </c>
      <c r="C178" s="61" t="s">
        <v>876</v>
      </c>
      <c r="D178" s="62" t="s">
        <v>586</v>
      </c>
      <c r="E178" s="62" t="s">
        <v>70</v>
      </c>
      <c r="F178" s="64">
        <v>31</v>
      </c>
      <c r="G178" s="65">
        <v>50</v>
      </c>
      <c r="H178" s="65">
        <v>19.2</v>
      </c>
      <c r="I178" s="63"/>
      <c r="J178" s="66"/>
      <c r="K178" s="63">
        <v>0</v>
      </c>
      <c r="L178" s="62"/>
    </row>
    <row r="179" spans="1:12" ht="27" customHeight="1">
      <c r="A179" s="45">
        <v>178</v>
      </c>
      <c r="B179" s="46">
        <v>5334</v>
      </c>
      <c r="C179" s="47" t="s">
        <v>874</v>
      </c>
      <c r="D179" s="46" t="s">
        <v>463</v>
      </c>
      <c r="E179" s="46" t="s">
        <v>70</v>
      </c>
      <c r="F179" s="59">
        <v>31</v>
      </c>
      <c r="G179" s="56">
        <v>42</v>
      </c>
      <c r="H179" s="56">
        <v>0</v>
      </c>
      <c r="I179" s="58"/>
      <c r="J179" s="57"/>
      <c r="K179" s="48">
        <v>1</v>
      </c>
      <c r="L179" s="46"/>
    </row>
    <row r="180" spans="1:12" ht="27" customHeight="1">
      <c r="A180" s="60">
        <v>179</v>
      </c>
      <c r="B180" s="62">
        <v>6520</v>
      </c>
      <c r="C180" s="61" t="s">
        <v>875</v>
      </c>
      <c r="D180" s="62" t="s">
        <v>464</v>
      </c>
      <c r="E180" s="62" t="s">
        <v>70</v>
      </c>
      <c r="F180" s="64">
        <v>31</v>
      </c>
      <c r="G180" s="65">
        <v>18</v>
      </c>
      <c r="H180" s="65">
        <v>19.200000000000003</v>
      </c>
      <c r="I180" s="63"/>
      <c r="J180" s="66"/>
      <c r="K180" s="63">
        <v>0</v>
      </c>
      <c r="L180" s="62"/>
    </row>
    <row r="181" spans="1:12" ht="27" customHeight="1">
      <c r="A181" s="45">
        <v>180</v>
      </c>
      <c r="B181" s="46">
        <v>7962</v>
      </c>
      <c r="C181" s="47" t="s">
        <v>1348</v>
      </c>
      <c r="D181" s="46" t="s">
        <v>613</v>
      </c>
      <c r="E181" s="46" t="s">
        <v>70</v>
      </c>
      <c r="F181" s="59">
        <v>31</v>
      </c>
      <c r="G181" s="56">
        <v>58</v>
      </c>
      <c r="H181" s="56">
        <v>8</v>
      </c>
      <c r="I181" s="58"/>
      <c r="J181" s="57"/>
      <c r="K181" s="48">
        <v>0</v>
      </c>
      <c r="L181" s="46"/>
    </row>
    <row r="182" spans="1:12" ht="27" customHeight="1">
      <c r="A182" s="60">
        <v>181</v>
      </c>
      <c r="B182" s="62">
        <v>7963</v>
      </c>
      <c r="C182" s="61" t="s">
        <v>1349</v>
      </c>
      <c r="D182" s="62" t="s">
        <v>35</v>
      </c>
      <c r="E182" s="62" t="s">
        <v>70</v>
      </c>
      <c r="F182" s="64">
        <v>31</v>
      </c>
      <c r="G182" s="65">
        <v>5</v>
      </c>
      <c r="H182" s="65">
        <v>0</v>
      </c>
      <c r="I182" s="63"/>
      <c r="J182" s="66"/>
      <c r="K182" s="63">
        <v>0</v>
      </c>
      <c r="L182" s="62"/>
    </row>
    <row r="183" spans="1:12" ht="27" customHeight="1">
      <c r="A183" s="45">
        <v>182</v>
      </c>
      <c r="B183" s="46">
        <v>6326</v>
      </c>
      <c r="C183" s="47" t="s">
        <v>877</v>
      </c>
      <c r="D183" s="46" t="s">
        <v>462</v>
      </c>
      <c r="E183" s="46" t="s">
        <v>1277</v>
      </c>
      <c r="F183" s="59">
        <v>31</v>
      </c>
      <c r="G183" s="56">
        <v>40</v>
      </c>
      <c r="H183" s="56">
        <v>0</v>
      </c>
      <c r="I183" s="58"/>
      <c r="J183" s="57"/>
      <c r="K183" s="48">
        <v>0</v>
      </c>
      <c r="L183" s="46"/>
    </row>
    <row r="184" spans="1:12" ht="27" customHeight="1">
      <c r="A184" s="60">
        <v>183</v>
      </c>
      <c r="B184" s="62">
        <v>6327</v>
      </c>
      <c r="C184" s="61" t="s">
        <v>878</v>
      </c>
      <c r="D184" s="62" t="s">
        <v>461</v>
      </c>
      <c r="E184" s="62" t="s">
        <v>460</v>
      </c>
      <c r="F184" s="64">
        <v>31</v>
      </c>
      <c r="G184" s="65">
        <v>12</v>
      </c>
      <c r="H184" s="65">
        <v>3.2</v>
      </c>
      <c r="I184" s="63"/>
      <c r="J184" s="66"/>
      <c r="K184" s="63">
        <v>1</v>
      </c>
      <c r="L184" s="62"/>
    </row>
    <row r="185" spans="1:12" ht="27" customHeight="1">
      <c r="A185" s="45">
        <v>184</v>
      </c>
      <c r="B185" s="46">
        <v>7415</v>
      </c>
      <c r="C185" s="47" t="s">
        <v>879</v>
      </c>
      <c r="D185" s="46" t="s">
        <v>469</v>
      </c>
      <c r="E185" s="46" t="s">
        <v>468</v>
      </c>
      <c r="F185" s="59">
        <v>31</v>
      </c>
      <c r="G185" s="56">
        <v>0</v>
      </c>
      <c r="H185" s="56">
        <v>0</v>
      </c>
      <c r="I185" s="58"/>
      <c r="J185" s="57"/>
      <c r="K185" s="48">
        <v>0</v>
      </c>
      <c r="L185" s="46"/>
    </row>
    <row r="186" spans="1:12" ht="27" customHeight="1">
      <c r="A186" s="60">
        <v>185</v>
      </c>
      <c r="B186" s="62">
        <v>6546</v>
      </c>
      <c r="C186" s="61" t="s">
        <v>880</v>
      </c>
      <c r="D186" s="62" t="s">
        <v>59</v>
      </c>
      <c r="E186" s="62" t="s">
        <v>459</v>
      </c>
      <c r="F186" s="64">
        <v>31</v>
      </c>
      <c r="G186" s="65">
        <v>20</v>
      </c>
      <c r="H186" s="65">
        <v>0</v>
      </c>
      <c r="I186" s="63"/>
      <c r="J186" s="66"/>
      <c r="K186" s="63">
        <v>0</v>
      </c>
      <c r="L186" s="62"/>
    </row>
    <row r="187" spans="1:12" ht="27" customHeight="1">
      <c r="A187" s="45">
        <v>186</v>
      </c>
      <c r="B187" s="46">
        <v>7784</v>
      </c>
      <c r="C187" s="47" t="s">
        <v>881</v>
      </c>
      <c r="D187" s="46" t="s">
        <v>35</v>
      </c>
      <c r="E187" s="46" t="s">
        <v>685</v>
      </c>
      <c r="F187" s="59">
        <v>31</v>
      </c>
      <c r="G187" s="56">
        <v>14</v>
      </c>
      <c r="H187" s="56">
        <v>19.200000000000003</v>
      </c>
      <c r="I187" s="58"/>
      <c r="J187" s="57"/>
      <c r="K187" s="48">
        <v>1</v>
      </c>
      <c r="L187" s="46"/>
    </row>
    <row r="188" spans="1:12" ht="27" customHeight="1">
      <c r="A188" s="60">
        <v>187</v>
      </c>
      <c r="B188" s="62">
        <v>7943</v>
      </c>
      <c r="C188" s="61" t="s">
        <v>1350</v>
      </c>
      <c r="D188" s="62" t="s">
        <v>109</v>
      </c>
      <c r="E188" s="62" t="s">
        <v>1319</v>
      </c>
      <c r="F188" s="64">
        <v>31</v>
      </c>
      <c r="G188" s="65">
        <v>36</v>
      </c>
      <c r="H188" s="65">
        <v>0</v>
      </c>
      <c r="I188" s="63"/>
      <c r="J188" s="66"/>
      <c r="K188" s="63">
        <v>0</v>
      </c>
      <c r="L188" s="62"/>
    </row>
    <row r="189" spans="1:12" ht="27" customHeight="1">
      <c r="A189" s="45">
        <v>188</v>
      </c>
      <c r="B189" s="46">
        <v>4817</v>
      </c>
      <c r="C189" s="47" t="s">
        <v>883</v>
      </c>
      <c r="D189" s="46" t="s">
        <v>29</v>
      </c>
      <c r="E189" s="46" t="s">
        <v>72</v>
      </c>
      <c r="F189" s="59">
        <v>31</v>
      </c>
      <c r="G189" s="56">
        <v>2</v>
      </c>
      <c r="H189" s="56">
        <v>0</v>
      </c>
      <c r="I189" s="58"/>
      <c r="J189" s="57"/>
      <c r="K189" s="48">
        <v>0</v>
      </c>
      <c r="L189" s="46"/>
    </row>
    <row r="190" spans="1:12" ht="27" customHeight="1">
      <c r="A190" s="60">
        <v>189</v>
      </c>
      <c r="B190" s="62">
        <v>6328</v>
      </c>
      <c r="C190" s="61" t="s">
        <v>882</v>
      </c>
      <c r="D190" s="62" t="s">
        <v>348</v>
      </c>
      <c r="E190" s="62" t="s">
        <v>72</v>
      </c>
      <c r="F190" s="64">
        <v>31</v>
      </c>
      <c r="G190" s="65">
        <v>1</v>
      </c>
      <c r="H190" s="65">
        <v>0</v>
      </c>
      <c r="I190" s="63">
        <v>15</v>
      </c>
      <c r="J190" s="66"/>
      <c r="K190" s="63">
        <v>0</v>
      </c>
      <c r="L190" s="62"/>
    </row>
    <row r="191" spans="1:12" ht="27" customHeight="1">
      <c r="A191" s="45">
        <v>190</v>
      </c>
      <c r="B191" s="46">
        <v>7887</v>
      </c>
      <c r="C191" s="47" t="s">
        <v>884</v>
      </c>
      <c r="D191" s="46" t="s">
        <v>148</v>
      </c>
      <c r="E191" s="46" t="s">
        <v>72</v>
      </c>
      <c r="F191" s="59">
        <v>31</v>
      </c>
      <c r="G191" s="56">
        <v>0</v>
      </c>
      <c r="H191" s="56">
        <v>0</v>
      </c>
      <c r="I191" s="58"/>
      <c r="J191" s="57"/>
      <c r="K191" s="48">
        <v>0</v>
      </c>
      <c r="L191" s="46"/>
    </row>
    <row r="192" spans="1:12" ht="27" customHeight="1">
      <c r="A192" s="60">
        <v>191</v>
      </c>
      <c r="B192" s="62">
        <v>7965</v>
      </c>
      <c r="C192" s="61" t="s">
        <v>1351</v>
      </c>
      <c r="D192" s="62" t="s">
        <v>171</v>
      </c>
      <c r="E192" s="62" t="s">
        <v>72</v>
      </c>
      <c r="F192" s="64">
        <v>31</v>
      </c>
      <c r="G192" s="65">
        <v>0</v>
      </c>
      <c r="H192" s="65">
        <v>0</v>
      </c>
      <c r="I192" s="63"/>
      <c r="J192" s="66"/>
      <c r="K192" s="63">
        <v>0</v>
      </c>
      <c r="L192" s="62"/>
    </row>
    <row r="193" spans="1:12" ht="27" customHeight="1">
      <c r="A193" s="45">
        <v>192</v>
      </c>
      <c r="B193" s="46">
        <v>7939</v>
      </c>
      <c r="C193" s="47" t="s">
        <v>1357</v>
      </c>
      <c r="D193" s="46" t="s">
        <v>100</v>
      </c>
      <c r="E193" s="46" t="s">
        <v>72</v>
      </c>
      <c r="F193" s="59">
        <v>31</v>
      </c>
      <c r="G193" s="56">
        <v>55</v>
      </c>
      <c r="H193" s="56">
        <v>0</v>
      </c>
      <c r="I193" s="58"/>
      <c r="J193" s="57"/>
      <c r="K193" s="48">
        <v>0</v>
      </c>
      <c r="L193" s="46"/>
    </row>
    <row r="194" spans="1:12" ht="27" customHeight="1">
      <c r="A194" s="60">
        <v>193</v>
      </c>
      <c r="B194" s="62">
        <v>7988</v>
      </c>
      <c r="C194" s="61" t="s">
        <v>1352</v>
      </c>
      <c r="D194" s="62" t="s">
        <v>48</v>
      </c>
      <c r="E194" s="62" t="s">
        <v>72</v>
      </c>
      <c r="F194" s="64">
        <v>31</v>
      </c>
      <c r="G194" s="65">
        <v>66</v>
      </c>
      <c r="H194" s="65">
        <v>0</v>
      </c>
      <c r="I194" s="63"/>
      <c r="J194" s="66"/>
      <c r="K194" s="63">
        <v>0</v>
      </c>
      <c r="L194" s="62"/>
    </row>
    <row r="195" spans="1:12" ht="27" customHeight="1">
      <c r="A195" s="45">
        <v>194</v>
      </c>
      <c r="B195" s="46">
        <v>6555</v>
      </c>
      <c r="C195" s="47" t="s">
        <v>885</v>
      </c>
      <c r="D195" s="46" t="s">
        <v>59</v>
      </c>
      <c r="E195" s="46" t="s">
        <v>458</v>
      </c>
      <c r="F195" s="59">
        <v>31</v>
      </c>
      <c r="G195" s="56">
        <v>17</v>
      </c>
      <c r="H195" s="56">
        <v>0</v>
      </c>
      <c r="I195" s="58"/>
      <c r="J195" s="57"/>
      <c r="K195" s="48">
        <v>1</v>
      </c>
      <c r="L195" s="46"/>
    </row>
    <row r="196" spans="1:12" ht="27" customHeight="1">
      <c r="A196" s="60">
        <v>195</v>
      </c>
      <c r="B196" s="62">
        <v>7164</v>
      </c>
      <c r="C196" s="61" t="s">
        <v>1301</v>
      </c>
      <c r="D196" s="62" t="s">
        <v>91</v>
      </c>
      <c r="E196" s="62" t="s">
        <v>562</v>
      </c>
      <c r="F196" s="64">
        <v>31</v>
      </c>
      <c r="G196" s="65">
        <v>18</v>
      </c>
      <c r="H196" s="65">
        <v>16</v>
      </c>
      <c r="I196" s="63"/>
      <c r="J196" s="66"/>
      <c r="K196" s="63">
        <v>0</v>
      </c>
      <c r="L196" s="62"/>
    </row>
    <row r="197" spans="1:12" ht="27" customHeight="1">
      <c r="A197" s="45">
        <v>196</v>
      </c>
      <c r="B197" s="46">
        <v>6329</v>
      </c>
      <c r="C197" s="47" t="s">
        <v>886</v>
      </c>
      <c r="D197" s="46" t="s">
        <v>29</v>
      </c>
      <c r="E197" s="46" t="s">
        <v>457</v>
      </c>
      <c r="F197" s="59">
        <v>31</v>
      </c>
      <c r="G197" s="56">
        <v>30</v>
      </c>
      <c r="H197" s="56">
        <v>0</v>
      </c>
      <c r="I197" s="58"/>
      <c r="J197" s="57"/>
      <c r="K197" s="48">
        <v>1</v>
      </c>
      <c r="L197" s="46"/>
    </row>
    <row r="198" spans="1:12" ht="27" customHeight="1">
      <c r="A198" s="60">
        <v>197</v>
      </c>
      <c r="B198" s="62">
        <v>6512</v>
      </c>
      <c r="C198" s="61" t="s">
        <v>887</v>
      </c>
      <c r="D198" s="62" t="s">
        <v>144</v>
      </c>
      <c r="E198" s="62" t="s">
        <v>1278</v>
      </c>
      <c r="F198" s="64">
        <v>31</v>
      </c>
      <c r="G198" s="65">
        <v>30</v>
      </c>
      <c r="H198" s="65">
        <v>9.6000000000000014</v>
      </c>
      <c r="I198" s="63"/>
      <c r="J198" s="66"/>
      <c r="K198" s="63">
        <v>0</v>
      </c>
      <c r="L198" s="62"/>
    </row>
    <row r="199" spans="1:12" ht="27" customHeight="1">
      <c r="A199" s="45">
        <v>198</v>
      </c>
      <c r="B199" s="46">
        <v>7858</v>
      </c>
      <c r="C199" s="47" t="s">
        <v>888</v>
      </c>
      <c r="D199" s="46" t="s">
        <v>164</v>
      </c>
      <c r="E199" s="46" t="s">
        <v>682</v>
      </c>
      <c r="F199" s="59">
        <v>31</v>
      </c>
      <c r="G199" s="56">
        <v>35</v>
      </c>
      <c r="H199" s="56">
        <v>12.8</v>
      </c>
      <c r="I199" s="58"/>
      <c r="J199" s="57"/>
      <c r="K199" s="48">
        <v>0</v>
      </c>
      <c r="L199" s="46"/>
    </row>
    <row r="200" spans="1:12" ht="27" customHeight="1">
      <c r="A200" s="60">
        <v>199</v>
      </c>
      <c r="B200" s="62">
        <v>7825</v>
      </c>
      <c r="C200" s="61" t="s">
        <v>889</v>
      </c>
      <c r="D200" s="62" t="s">
        <v>654</v>
      </c>
      <c r="E200" s="62" t="s">
        <v>655</v>
      </c>
      <c r="F200" s="64">
        <v>31</v>
      </c>
      <c r="G200" s="65">
        <v>9</v>
      </c>
      <c r="H200" s="65">
        <v>12.8</v>
      </c>
      <c r="I200" s="63"/>
      <c r="J200" s="66"/>
      <c r="K200" s="63">
        <v>0</v>
      </c>
      <c r="L200" s="62"/>
    </row>
    <row r="201" spans="1:12" ht="27" customHeight="1">
      <c r="A201" s="45">
        <v>200</v>
      </c>
      <c r="B201" s="46">
        <v>6330</v>
      </c>
      <c r="C201" s="47" t="s">
        <v>890</v>
      </c>
      <c r="D201" s="46" t="s">
        <v>37</v>
      </c>
      <c r="E201" s="46" t="s">
        <v>456</v>
      </c>
      <c r="F201" s="59">
        <v>31</v>
      </c>
      <c r="G201" s="56">
        <v>4</v>
      </c>
      <c r="H201" s="56">
        <v>0</v>
      </c>
      <c r="I201" s="58"/>
      <c r="J201" s="57"/>
      <c r="K201" s="48">
        <v>1</v>
      </c>
      <c r="L201" s="46"/>
    </row>
    <row r="202" spans="1:12" ht="27" customHeight="1">
      <c r="A202" s="60">
        <v>201</v>
      </c>
      <c r="B202" s="62">
        <v>6521</v>
      </c>
      <c r="C202" s="61" t="s">
        <v>891</v>
      </c>
      <c r="D202" s="62" t="s">
        <v>39</v>
      </c>
      <c r="E202" s="62" t="s">
        <v>455</v>
      </c>
      <c r="F202" s="64">
        <v>31</v>
      </c>
      <c r="G202" s="65">
        <v>23</v>
      </c>
      <c r="H202" s="65">
        <v>0</v>
      </c>
      <c r="I202" s="63"/>
      <c r="J202" s="66"/>
      <c r="K202" s="63">
        <v>1</v>
      </c>
      <c r="L202" s="62"/>
    </row>
    <row r="203" spans="1:12" ht="27" customHeight="1">
      <c r="A203" s="45">
        <v>202</v>
      </c>
      <c r="B203" s="46">
        <v>7638</v>
      </c>
      <c r="C203" s="47" t="s">
        <v>892</v>
      </c>
      <c r="D203" s="46" t="s">
        <v>454</v>
      </c>
      <c r="E203" s="46" t="s">
        <v>453</v>
      </c>
      <c r="F203" s="59">
        <v>31</v>
      </c>
      <c r="G203" s="56">
        <v>16</v>
      </c>
      <c r="H203" s="56">
        <v>17.600000000000001</v>
      </c>
      <c r="I203" s="58"/>
      <c r="J203" s="57"/>
      <c r="K203" s="48">
        <v>0</v>
      </c>
      <c r="L203" s="46"/>
    </row>
    <row r="204" spans="1:12" ht="27" customHeight="1">
      <c r="A204" s="60">
        <v>203</v>
      </c>
      <c r="B204" s="62">
        <v>4114</v>
      </c>
      <c r="C204" s="61" t="s">
        <v>893</v>
      </c>
      <c r="D204" s="62" t="s">
        <v>144</v>
      </c>
      <c r="E204" s="62" t="s">
        <v>563</v>
      </c>
      <c r="F204" s="64">
        <v>31</v>
      </c>
      <c r="G204" s="65">
        <v>48</v>
      </c>
      <c r="H204" s="65">
        <v>20.8</v>
      </c>
      <c r="I204" s="63"/>
      <c r="J204" s="66"/>
      <c r="K204" s="63">
        <v>1</v>
      </c>
      <c r="L204" s="62"/>
    </row>
    <row r="205" spans="1:12" ht="27" customHeight="1">
      <c r="A205" s="45">
        <v>204</v>
      </c>
      <c r="B205" s="46">
        <v>6964</v>
      </c>
      <c r="C205" s="47" t="s">
        <v>894</v>
      </c>
      <c r="D205" s="46" t="s">
        <v>452</v>
      </c>
      <c r="E205" s="46" t="s">
        <v>451</v>
      </c>
      <c r="F205" s="59">
        <v>31</v>
      </c>
      <c r="G205" s="56">
        <v>13</v>
      </c>
      <c r="H205" s="56">
        <v>4.8000000000000007</v>
      </c>
      <c r="I205" s="58"/>
      <c r="J205" s="57"/>
      <c r="K205" s="48">
        <v>1</v>
      </c>
      <c r="L205" s="46"/>
    </row>
    <row r="206" spans="1:12" ht="27" customHeight="1">
      <c r="A206" s="60">
        <v>205</v>
      </c>
      <c r="B206" s="62">
        <v>6332</v>
      </c>
      <c r="C206" s="61" t="s">
        <v>895</v>
      </c>
      <c r="D206" s="62" t="s">
        <v>10</v>
      </c>
      <c r="E206" s="62" t="s">
        <v>450</v>
      </c>
      <c r="F206" s="64">
        <v>31</v>
      </c>
      <c r="G206" s="65">
        <v>30</v>
      </c>
      <c r="H206" s="65">
        <v>16</v>
      </c>
      <c r="I206" s="63"/>
      <c r="J206" s="66"/>
      <c r="K206" s="63">
        <v>1</v>
      </c>
      <c r="L206" s="62"/>
    </row>
    <row r="207" spans="1:12" ht="27" customHeight="1">
      <c r="A207" s="45">
        <v>206</v>
      </c>
      <c r="B207" s="46">
        <v>7891</v>
      </c>
      <c r="C207" s="47" t="s">
        <v>896</v>
      </c>
      <c r="D207" s="46" t="s">
        <v>62</v>
      </c>
      <c r="E207" s="46" t="s">
        <v>74</v>
      </c>
      <c r="F207" s="59">
        <v>31</v>
      </c>
      <c r="G207" s="56">
        <v>0</v>
      </c>
      <c r="H207" s="56">
        <v>0</v>
      </c>
      <c r="I207" s="58"/>
      <c r="J207" s="57"/>
      <c r="K207" s="48">
        <v>0</v>
      </c>
      <c r="L207" s="46"/>
    </row>
    <row r="208" spans="1:12" ht="27" customHeight="1">
      <c r="A208" s="60">
        <v>207</v>
      </c>
      <c r="B208" s="62">
        <v>6333</v>
      </c>
      <c r="C208" s="61" t="s">
        <v>897</v>
      </c>
      <c r="D208" s="62" t="s">
        <v>449</v>
      </c>
      <c r="E208" s="62" t="s">
        <v>1279</v>
      </c>
      <c r="F208" s="64">
        <v>31</v>
      </c>
      <c r="G208" s="65">
        <v>21</v>
      </c>
      <c r="H208" s="65">
        <v>0</v>
      </c>
      <c r="I208" s="63"/>
      <c r="J208" s="66" t="s">
        <v>1380</v>
      </c>
      <c r="K208" s="63">
        <v>1</v>
      </c>
      <c r="L208" s="62"/>
    </row>
    <row r="209" spans="1:12" ht="27" customHeight="1">
      <c r="A209" s="45">
        <v>208</v>
      </c>
      <c r="B209" s="46">
        <v>4992</v>
      </c>
      <c r="C209" s="47" t="s">
        <v>898</v>
      </c>
      <c r="D209" s="46" t="s">
        <v>59</v>
      </c>
      <c r="E209" s="46" t="s">
        <v>77</v>
      </c>
      <c r="F209" s="59">
        <v>31</v>
      </c>
      <c r="G209" s="56">
        <v>73</v>
      </c>
      <c r="H209" s="56">
        <v>19.2</v>
      </c>
      <c r="I209" s="58"/>
      <c r="J209" s="57"/>
      <c r="K209" s="48">
        <v>1</v>
      </c>
      <c r="L209" s="46"/>
    </row>
    <row r="210" spans="1:12" ht="27" customHeight="1">
      <c r="A210" s="60">
        <v>209</v>
      </c>
      <c r="B210" s="62">
        <v>6334</v>
      </c>
      <c r="C210" s="61" t="s">
        <v>899</v>
      </c>
      <c r="D210" s="62" t="s">
        <v>448</v>
      </c>
      <c r="E210" s="62" t="s">
        <v>447</v>
      </c>
      <c r="F210" s="64">
        <v>31</v>
      </c>
      <c r="G210" s="65">
        <v>23</v>
      </c>
      <c r="H210" s="65">
        <v>0</v>
      </c>
      <c r="I210" s="63"/>
      <c r="J210" s="66" t="s">
        <v>1380</v>
      </c>
      <c r="K210" s="63">
        <v>1</v>
      </c>
      <c r="L210" s="62"/>
    </row>
    <row r="211" spans="1:12" ht="27" customHeight="1">
      <c r="A211" s="45">
        <v>210</v>
      </c>
      <c r="B211" s="46">
        <v>6522</v>
      </c>
      <c r="C211" s="47" t="s">
        <v>900</v>
      </c>
      <c r="D211" s="46" t="s">
        <v>8</v>
      </c>
      <c r="E211" s="46" t="s">
        <v>1280</v>
      </c>
      <c r="F211" s="59">
        <v>31</v>
      </c>
      <c r="G211" s="56">
        <v>17</v>
      </c>
      <c r="H211" s="56">
        <v>11.200000000000001</v>
      </c>
      <c r="I211" s="58"/>
      <c r="J211" s="57"/>
      <c r="K211" s="48">
        <v>0</v>
      </c>
      <c r="L211" s="46"/>
    </row>
    <row r="212" spans="1:12" ht="27" customHeight="1">
      <c r="A212" s="60">
        <v>211</v>
      </c>
      <c r="B212" s="62">
        <v>216</v>
      </c>
      <c r="C212" s="61" t="s">
        <v>901</v>
      </c>
      <c r="D212" s="62" t="s">
        <v>52</v>
      </c>
      <c r="E212" s="62" t="s">
        <v>587</v>
      </c>
      <c r="F212" s="64">
        <v>31</v>
      </c>
      <c r="G212" s="65">
        <v>50</v>
      </c>
      <c r="H212" s="65">
        <v>19.2</v>
      </c>
      <c r="I212" s="63"/>
      <c r="J212" s="66"/>
      <c r="K212" s="63">
        <v>0</v>
      </c>
      <c r="L212" s="62"/>
    </row>
    <row r="213" spans="1:12" ht="27" customHeight="1">
      <c r="A213" s="45">
        <v>212</v>
      </c>
      <c r="B213" s="46">
        <v>7186</v>
      </c>
      <c r="C213" s="47" t="s">
        <v>902</v>
      </c>
      <c r="D213" s="46" t="s">
        <v>35</v>
      </c>
      <c r="E213" s="46" t="s">
        <v>446</v>
      </c>
      <c r="F213" s="59">
        <v>31</v>
      </c>
      <c r="G213" s="56">
        <v>23</v>
      </c>
      <c r="H213" s="56">
        <v>0</v>
      </c>
      <c r="I213" s="58"/>
      <c r="J213" s="57"/>
      <c r="K213" s="48">
        <v>1</v>
      </c>
      <c r="L213" s="46"/>
    </row>
    <row r="214" spans="1:12" ht="27" customHeight="1">
      <c r="A214" s="60">
        <v>213</v>
      </c>
      <c r="B214" s="62">
        <v>6965</v>
      </c>
      <c r="C214" s="61" t="s">
        <v>903</v>
      </c>
      <c r="D214" s="62" t="s">
        <v>48</v>
      </c>
      <c r="E214" s="62" t="s">
        <v>445</v>
      </c>
      <c r="F214" s="64">
        <v>31</v>
      </c>
      <c r="G214" s="65">
        <v>22</v>
      </c>
      <c r="H214" s="65">
        <v>0</v>
      </c>
      <c r="I214" s="63"/>
      <c r="J214" s="66"/>
      <c r="K214" s="63">
        <v>0</v>
      </c>
      <c r="L214" s="62"/>
    </row>
    <row r="215" spans="1:12" ht="27" customHeight="1">
      <c r="A215" s="45">
        <v>214</v>
      </c>
      <c r="B215" s="46">
        <v>7789</v>
      </c>
      <c r="C215" s="47" t="s">
        <v>904</v>
      </c>
      <c r="D215" s="46" t="s">
        <v>201</v>
      </c>
      <c r="E215" s="46" t="s">
        <v>444</v>
      </c>
      <c r="F215" s="59">
        <v>31</v>
      </c>
      <c r="G215" s="56">
        <v>25</v>
      </c>
      <c r="H215" s="56">
        <v>14.4</v>
      </c>
      <c r="I215" s="58"/>
      <c r="J215" s="57"/>
      <c r="K215" s="48">
        <v>0</v>
      </c>
      <c r="L215" s="46"/>
    </row>
    <row r="216" spans="1:12" ht="27" customHeight="1">
      <c r="A216" s="60">
        <v>215</v>
      </c>
      <c r="B216" s="62">
        <v>6336</v>
      </c>
      <c r="C216" s="61" t="s">
        <v>905</v>
      </c>
      <c r="D216" s="62" t="s">
        <v>71</v>
      </c>
      <c r="E216" s="62" t="s">
        <v>443</v>
      </c>
      <c r="F216" s="64">
        <v>31</v>
      </c>
      <c r="G216" s="65">
        <v>17</v>
      </c>
      <c r="H216" s="65">
        <v>0</v>
      </c>
      <c r="I216" s="63"/>
      <c r="J216" s="66"/>
      <c r="K216" s="63">
        <v>1</v>
      </c>
      <c r="L216" s="62"/>
    </row>
    <row r="217" spans="1:12" ht="27" customHeight="1">
      <c r="A217" s="45">
        <v>216</v>
      </c>
      <c r="B217" s="46">
        <v>7055</v>
      </c>
      <c r="C217" s="47" t="s">
        <v>906</v>
      </c>
      <c r="D217" s="46" t="s">
        <v>116</v>
      </c>
      <c r="E217" s="46" t="s">
        <v>442</v>
      </c>
      <c r="F217" s="59">
        <v>31</v>
      </c>
      <c r="G217" s="56">
        <v>20</v>
      </c>
      <c r="H217" s="56">
        <v>0</v>
      </c>
      <c r="I217" s="58"/>
      <c r="J217" s="57"/>
      <c r="K217" s="48">
        <v>1</v>
      </c>
      <c r="L217" s="46"/>
    </row>
    <row r="218" spans="1:12" ht="27" customHeight="1">
      <c r="A218" s="60">
        <v>217</v>
      </c>
      <c r="B218" s="62">
        <v>6967</v>
      </c>
      <c r="C218" s="61" t="s">
        <v>907</v>
      </c>
      <c r="D218" s="62" t="s">
        <v>73</v>
      </c>
      <c r="E218" s="62" t="s">
        <v>441</v>
      </c>
      <c r="F218" s="64">
        <v>31</v>
      </c>
      <c r="G218" s="65">
        <v>1</v>
      </c>
      <c r="H218" s="65">
        <v>0</v>
      </c>
      <c r="I218" s="63"/>
      <c r="J218" s="66"/>
      <c r="K218" s="63">
        <v>0</v>
      </c>
      <c r="L218" s="62"/>
    </row>
    <row r="219" spans="1:12" ht="27" customHeight="1">
      <c r="A219" s="45">
        <v>218</v>
      </c>
      <c r="B219" s="46">
        <v>7596</v>
      </c>
      <c r="C219" s="47" t="s">
        <v>908</v>
      </c>
      <c r="D219" s="46" t="s">
        <v>440</v>
      </c>
      <c r="E219" s="46" t="s">
        <v>439</v>
      </c>
      <c r="F219" s="59">
        <v>31</v>
      </c>
      <c r="G219" s="56">
        <v>52</v>
      </c>
      <c r="H219" s="56">
        <v>12.8</v>
      </c>
      <c r="I219" s="58"/>
      <c r="J219" s="57"/>
      <c r="K219" s="48">
        <v>0</v>
      </c>
      <c r="L219" s="46"/>
    </row>
    <row r="220" spans="1:12" ht="27" customHeight="1">
      <c r="A220" s="60">
        <v>219</v>
      </c>
      <c r="B220" s="62">
        <v>6648</v>
      </c>
      <c r="C220" s="61" t="s">
        <v>909</v>
      </c>
      <c r="D220" s="62" t="s">
        <v>311</v>
      </c>
      <c r="E220" s="62" t="s">
        <v>438</v>
      </c>
      <c r="F220" s="64">
        <v>31</v>
      </c>
      <c r="G220" s="65">
        <v>25</v>
      </c>
      <c r="H220" s="65">
        <v>0</v>
      </c>
      <c r="I220" s="63"/>
      <c r="J220" s="66"/>
      <c r="K220" s="63">
        <v>1</v>
      </c>
      <c r="L220" s="62"/>
    </row>
    <row r="221" spans="1:12" ht="27" customHeight="1">
      <c r="A221" s="45">
        <v>220</v>
      </c>
      <c r="B221" s="46">
        <v>7849</v>
      </c>
      <c r="C221" s="47" t="s">
        <v>910</v>
      </c>
      <c r="D221" s="46" t="s">
        <v>656</v>
      </c>
      <c r="E221" s="46" t="s">
        <v>657</v>
      </c>
      <c r="F221" s="59">
        <v>31</v>
      </c>
      <c r="G221" s="56">
        <v>6</v>
      </c>
      <c r="H221" s="56">
        <v>0</v>
      </c>
      <c r="I221" s="58"/>
      <c r="J221" s="57"/>
      <c r="K221" s="48">
        <v>0</v>
      </c>
      <c r="L221" s="46"/>
    </row>
    <row r="222" spans="1:12" ht="27" customHeight="1">
      <c r="A222" s="60">
        <v>221</v>
      </c>
      <c r="B222" s="62">
        <v>7089</v>
      </c>
      <c r="C222" s="61" t="s">
        <v>911</v>
      </c>
      <c r="D222" s="62" t="s">
        <v>116</v>
      </c>
      <c r="E222" s="62" t="s">
        <v>437</v>
      </c>
      <c r="F222" s="64">
        <v>31</v>
      </c>
      <c r="G222" s="65">
        <v>15</v>
      </c>
      <c r="H222" s="65">
        <v>17.600000000000001</v>
      </c>
      <c r="I222" s="63"/>
      <c r="J222" s="66"/>
      <c r="K222" s="63">
        <v>0</v>
      </c>
      <c r="L222" s="62"/>
    </row>
    <row r="223" spans="1:12" ht="27" customHeight="1">
      <c r="A223" s="45">
        <v>222</v>
      </c>
      <c r="B223" s="46">
        <v>7079</v>
      </c>
      <c r="C223" s="47" t="s">
        <v>912</v>
      </c>
      <c r="D223" s="46" t="s">
        <v>109</v>
      </c>
      <c r="E223" s="46" t="s">
        <v>436</v>
      </c>
      <c r="F223" s="59">
        <v>31</v>
      </c>
      <c r="G223" s="56">
        <v>17</v>
      </c>
      <c r="H223" s="56">
        <v>12.8</v>
      </c>
      <c r="I223" s="58"/>
      <c r="J223" s="57"/>
      <c r="K223" s="48">
        <v>0</v>
      </c>
      <c r="L223" s="46"/>
    </row>
    <row r="224" spans="1:12" ht="27" customHeight="1">
      <c r="A224" s="60">
        <v>223</v>
      </c>
      <c r="B224" s="62">
        <v>6968</v>
      </c>
      <c r="C224" s="61" t="s">
        <v>913</v>
      </c>
      <c r="D224" s="62" t="s">
        <v>435</v>
      </c>
      <c r="E224" s="62" t="s">
        <v>434</v>
      </c>
      <c r="F224" s="64">
        <v>31</v>
      </c>
      <c r="G224" s="65">
        <v>17</v>
      </c>
      <c r="H224" s="65">
        <v>12.8</v>
      </c>
      <c r="I224" s="63"/>
      <c r="J224" s="66"/>
      <c r="K224" s="63">
        <v>1</v>
      </c>
      <c r="L224" s="62"/>
    </row>
    <row r="225" spans="1:12" ht="27" customHeight="1">
      <c r="A225" s="45">
        <v>224</v>
      </c>
      <c r="B225" s="46">
        <v>6337</v>
      </c>
      <c r="C225" s="47" t="s">
        <v>914</v>
      </c>
      <c r="D225" s="46" t="s">
        <v>433</v>
      </c>
      <c r="E225" s="46" t="s">
        <v>432</v>
      </c>
      <c r="F225" s="59">
        <v>31</v>
      </c>
      <c r="G225" s="56">
        <v>1</v>
      </c>
      <c r="H225" s="56">
        <v>0</v>
      </c>
      <c r="I225" s="58"/>
      <c r="J225" s="57" t="s">
        <v>1380</v>
      </c>
      <c r="K225" s="48">
        <v>0</v>
      </c>
      <c r="L225" s="46"/>
    </row>
    <row r="226" spans="1:12" ht="27" customHeight="1">
      <c r="A226" s="60">
        <v>225</v>
      </c>
      <c r="B226" s="62">
        <v>7603</v>
      </c>
      <c r="C226" s="61" t="s">
        <v>915</v>
      </c>
      <c r="D226" s="62" t="s">
        <v>32</v>
      </c>
      <c r="E226" s="62" t="s">
        <v>431</v>
      </c>
      <c r="F226" s="64">
        <v>31</v>
      </c>
      <c r="G226" s="65">
        <v>26</v>
      </c>
      <c r="H226" s="65">
        <v>0</v>
      </c>
      <c r="I226" s="63"/>
      <c r="J226" s="66"/>
      <c r="K226" s="63">
        <v>1</v>
      </c>
      <c r="L226" s="62"/>
    </row>
    <row r="227" spans="1:12" ht="27" customHeight="1">
      <c r="A227" s="45">
        <v>226</v>
      </c>
      <c r="B227" s="46">
        <v>6338</v>
      </c>
      <c r="C227" s="47" t="s">
        <v>916</v>
      </c>
      <c r="D227" s="46" t="s">
        <v>429</v>
      </c>
      <c r="E227" s="46" t="s">
        <v>428</v>
      </c>
      <c r="F227" s="59">
        <v>31</v>
      </c>
      <c r="G227" s="56">
        <v>2</v>
      </c>
      <c r="H227" s="56">
        <v>0</v>
      </c>
      <c r="I227" s="58"/>
      <c r="J227" s="57"/>
      <c r="K227" s="48">
        <v>0</v>
      </c>
      <c r="L227" s="46"/>
    </row>
    <row r="228" spans="1:12" ht="27" customHeight="1">
      <c r="A228" s="60">
        <v>227</v>
      </c>
      <c r="B228" s="62">
        <v>6598</v>
      </c>
      <c r="C228" s="61" t="s">
        <v>917</v>
      </c>
      <c r="D228" s="62" t="s">
        <v>430</v>
      </c>
      <c r="E228" s="62" t="s">
        <v>428</v>
      </c>
      <c r="F228" s="64">
        <v>31</v>
      </c>
      <c r="G228" s="65">
        <v>0</v>
      </c>
      <c r="H228" s="65">
        <v>0</v>
      </c>
      <c r="I228" s="63"/>
      <c r="J228" s="66"/>
      <c r="K228" s="63">
        <v>1</v>
      </c>
      <c r="L228" s="62"/>
    </row>
    <row r="229" spans="1:12" ht="27" customHeight="1">
      <c r="A229" s="45">
        <v>228</v>
      </c>
      <c r="B229" s="46">
        <v>5092</v>
      </c>
      <c r="C229" s="47" t="s">
        <v>918</v>
      </c>
      <c r="D229" s="46" t="s">
        <v>48</v>
      </c>
      <c r="E229" s="46" t="s">
        <v>84</v>
      </c>
      <c r="F229" s="59">
        <v>31</v>
      </c>
      <c r="G229" s="56">
        <v>58</v>
      </c>
      <c r="H229" s="56">
        <v>20.8</v>
      </c>
      <c r="I229" s="58"/>
      <c r="J229" s="57"/>
      <c r="K229" s="48">
        <v>0</v>
      </c>
      <c r="L229" s="46"/>
    </row>
    <row r="230" spans="1:12" ht="27" customHeight="1">
      <c r="A230" s="60">
        <v>229</v>
      </c>
      <c r="B230" s="62">
        <v>5190</v>
      </c>
      <c r="C230" s="61" t="s">
        <v>919</v>
      </c>
      <c r="D230" s="62" t="s">
        <v>427</v>
      </c>
      <c r="E230" s="62" t="s">
        <v>1281</v>
      </c>
      <c r="F230" s="64">
        <v>31</v>
      </c>
      <c r="G230" s="65">
        <v>9</v>
      </c>
      <c r="H230" s="65">
        <v>0</v>
      </c>
      <c r="I230" s="63"/>
      <c r="J230" s="66"/>
      <c r="K230" s="63">
        <v>0</v>
      </c>
      <c r="L230" s="62"/>
    </row>
    <row r="231" spans="1:12" ht="27" customHeight="1">
      <c r="A231" s="45">
        <v>230</v>
      </c>
      <c r="B231" s="46">
        <v>224</v>
      </c>
      <c r="C231" s="47" t="s">
        <v>921</v>
      </c>
      <c r="D231" s="46" t="s">
        <v>73</v>
      </c>
      <c r="E231" s="46" t="s">
        <v>426</v>
      </c>
      <c r="F231" s="59">
        <v>31</v>
      </c>
      <c r="G231" s="56">
        <v>48</v>
      </c>
      <c r="H231" s="56">
        <v>19.200000000000003</v>
      </c>
      <c r="I231" s="58"/>
      <c r="J231" s="57"/>
      <c r="K231" s="48">
        <v>0</v>
      </c>
      <c r="L231" s="46"/>
    </row>
    <row r="232" spans="1:12" ht="27" customHeight="1">
      <c r="A232" s="60">
        <v>231</v>
      </c>
      <c r="B232" s="62">
        <v>6339</v>
      </c>
      <c r="C232" s="61" t="s">
        <v>920</v>
      </c>
      <c r="D232" s="62" t="s">
        <v>281</v>
      </c>
      <c r="E232" s="62" t="s">
        <v>426</v>
      </c>
      <c r="F232" s="64">
        <v>31</v>
      </c>
      <c r="G232" s="65">
        <v>36</v>
      </c>
      <c r="H232" s="65">
        <v>14.4</v>
      </c>
      <c r="I232" s="63"/>
      <c r="J232" s="66"/>
      <c r="K232" s="63">
        <v>0</v>
      </c>
      <c r="L232" s="62"/>
    </row>
    <row r="233" spans="1:12" ht="27" customHeight="1">
      <c r="A233" s="45">
        <v>232</v>
      </c>
      <c r="B233" s="46">
        <v>7954</v>
      </c>
      <c r="C233" s="47" t="s">
        <v>1353</v>
      </c>
      <c r="D233" s="46" t="s">
        <v>103</v>
      </c>
      <c r="E233" s="46" t="s">
        <v>426</v>
      </c>
      <c r="F233" s="59">
        <v>31</v>
      </c>
      <c r="G233" s="56">
        <v>2</v>
      </c>
      <c r="H233" s="56">
        <v>0</v>
      </c>
      <c r="I233" s="58"/>
      <c r="J233" s="57"/>
      <c r="K233" s="48">
        <v>0</v>
      </c>
      <c r="L233" s="46"/>
    </row>
    <row r="234" spans="1:12" ht="27" customHeight="1">
      <c r="A234" s="60">
        <v>233</v>
      </c>
      <c r="B234" s="62">
        <v>8727</v>
      </c>
      <c r="C234" s="61" t="s">
        <v>1422</v>
      </c>
      <c r="D234" s="62" t="s">
        <v>10</v>
      </c>
      <c r="E234" s="62" t="s">
        <v>1394</v>
      </c>
      <c r="F234" s="64">
        <v>31</v>
      </c>
      <c r="G234" s="65">
        <v>9</v>
      </c>
      <c r="H234" s="65">
        <v>0</v>
      </c>
      <c r="I234" s="63"/>
      <c r="J234" s="66"/>
      <c r="K234" s="63">
        <v>0</v>
      </c>
      <c r="L234" s="62"/>
    </row>
    <row r="235" spans="1:12" ht="27" customHeight="1">
      <c r="A235" s="45">
        <v>234</v>
      </c>
      <c r="B235" s="46">
        <v>7896</v>
      </c>
      <c r="C235" s="47" t="s">
        <v>922</v>
      </c>
      <c r="D235" s="46" t="s">
        <v>712</v>
      </c>
      <c r="E235" s="46" t="s">
        <v>713</v>
      </c>
      <c r="F235" s="59">
        <v>31</v>
      </c>
      <c r="G235" s="56">
        <v>32</v>
      </c>
      <c r="H235" s="56">
        <v>0</v>
      </c>
      <c r="I235" s="58"/>
      <c r="J235" s="57"/>
      <c r="K235" s="48">
        <v>1</v>
      </c>
      <c r="L235" s="46"/>
    </row>
    <row r="236" spans="1:12" ht="27" customHeight="1">
      <c r="A236" s="60">
        <v>235</v>
      </c>
      <c r="B236" s="62">
        <v>4108</v>
      </c>
      <c r="C236" s="61" t="s">
        <v>925</v>
      </c>
      <c r="D236" s="62" t="s">
        <v>588</v>
      </c>
      <c r="E236" s="62" t="s">
        <v>87</v>
      </c>
      <c r="F236" s="64">
        <v>31</v>
      </c>
      <c r="G236" s="65">
        <v>0</v>
      </c>
      <c r="H236" s="65">
        <v>0</v>
      </c>
      <c r="I236" s="63"/>
      <c r="J236" s="66"/>
      <c r="K236" s="63">
        <v>1</v>
      </c>
      <c r="L236" s="62"/>
    </row>
    <row r="237" spans="1:12" ht="27" customHeight="1">
      <c r="A237" s="45">
        <v>236</v>
      </c>
      <c r="B237" s="46">
        <v>6340</v>
      </c>
      <c r="C237" s="47" t="s">
        <v>923</v>
      </c>
      <c r="D237" s="46" t="s">
        <v>14</v>
      </c>
      <c r="E237" s="46" t="s">
        <v>87</v>
      </c>
      <c r="F237" s="59">
        <v>31</v>
      </c>
      <c r="G237" s="56">
        <v>27</v>
      </c>
      <c r="H237" s="56">
        <v>0</v>
      </c>
      <c r="I237" s="58"/>
      <c r="J237" s="57"/>
      <c r="K237" s="48">
        <v>0</v>
      </c>
      <c r="L237" s="46"/>
    </row>
    <row r="238" spans="1:12" ht="27" customHeight="1">
      <c r="A238" s="60">
        <v>237</v>
      </c>
      <c r="B238" s="62">
        <v>6523</v>
      </c>
      <c r="C238" s="61" t="s">
        <v>926</v>
      </c>
      <c r="D238" s="62" t="s">
        <v>32</v>
      </c>
      <c r="E238" s="62" t="s">
        <v>87</v>
      </c>
      <c r="F238" s="64">
        <v>31</v>
      </c>
      <c r="G238" s="65">
        <v>19</v>
      </c>
      <c r="H238" s="65">
        <v>14.400000000000002</v>
      </c>
      <c r="I238" s="63"/>
      <c r="J238" s="66"/>
      <c r="K238" s="63">
        <v>1</v>
      </c>
      <c r="L238" s="62"/>
    </row>
    <row r="239" spans="1:12" ht="27" customHeight="1">
      <c r="A239" s="45">
        <v>238</v>
      </c>
      <c r="B239" s="46">
        <v>7080</v>
      </c>
      <c r="C239" s="47" t="s">
        <v>924</v>
      </c>
      <c r="D239" s="46" t="s">
        <v>368</v>
      </c>
      <c r="E239" s="46" t="s">
        <v>87</v>
      </c>
      <c r="F239" s="59">
        <v>31</v>
      </c>
      <c r="G239" s="56">
        <v>20</v>
      </c>
      <c r="H239" s="56">
        <v>12.8</v>
      </c>
      <c r="I239" s="58"/>
      <c r="J239" s="57"/>
      <c r="K239" s="48">
        <v>0</v>
      </c>
      <c r="L239" s="46"/>
    </row>
    <row r="240" spans="1:12" ht="27" customHeight="1">
      <c r="A240" s="60">
        <v>239</v>
      </c>
      <c r="B240" s="62">
        <v>7812</v>
      </c>
      <c r="C240" s="61" t="s">
        <v>927</v>
      </c>
      <c r="D240" s="62" t="s">
        <v>9</v>
      </c>
      <c r="E240" s="62" t="s">
        <v>87</v>
      </c>
      <c r="F240" s="64">
        <v>10</v>
      </c>
      <c r="G240" s="65">
        <v>0</v>
      </c>
      <c r="H240" s="65">
        <v>0</v>
      </c>
      <c r="I240" s="63"/>
      <c r="J240" s="66"/>
      <c r="K240" s="63">
        <v>0</v>
      </c>
      <c r="L240" s="62" t="s">
        <v>1454</v>
      </c>
    </row>
    <row r="241" spans="1:12" ht="27" customHeight="1">
      <c r="A241" s="45">
        <v>240</v>
      </c>
      <c r="B241" s="46">
        <v>6524</v>
      </c>
      <c r="C241" s="47" t="s">
        <v>928</v>
      </c>
      <c r="D241" s="46" t="s">
        <v>59</v>
      </c>
      <c r="E241" s="46" t="s">
        <v>1282</v>
      </c>
      <c r="F241" s="59">
        <v>31</v>
      </c>
      <c r="G241" s="56">
        <v>0</v>
      </c>
      <c r="H241" s="56">
        <v>0</v>
      </c>
      <c r="I241" s="58"/>
      <c r="J241" s="57"/>
      <c r="K241" s="48">
        <v>0</v>
      </c>
      <c r="L241" s="46"/>
    </row>
    <row r="242" spans="1:12" ht="27" customHeight="1">
      <c r="A242" s="60">
        <v>241</v>
      </c>
      <c r="B242" s="62">
        <v>5105</v>
      </c>
      <c r="C242" s="61" t="s">
        <v>932</v>
      </c>
      <c r="D242" s="62" t="s">
        <v>10</v>
      </c>
      <c r="E242" s="62" t="s">
        <v>88</v>
      </c>
      <c r="F242" s="64">
        <v>31</v>
      </c>
      <c r="G242" s="65">
        <v>48</v>
      </c>
      <c r="H242" s="65">
        <v>20.8</v>
      </c>
      <c r="I242" s="63"/>
      <c r="J242" s="66"/>
      <c r="K242" s="63">
        <v>1</v>
      </c>
      <c r="L242" s="62"/>
    </row>
    <row r="243" spans="1:12" ht="27" customHeight="1">
      <c r="A243" s="45">
        <v>242</v>
      </c>
      <c r="B243" s="46">
        <v>6341</v>
      </c>
      <c r="C243" s="47" t="s">
        <v>929</v>
      </c>
      <c r="D243" s="46" t="s">
        <v>122</v>
      </c>
      <c r="E243" s="46" t="s">
        <v>88</v>
      </c>
      <c r="F243" s="59">
        <v>31</v>
      </c>
      <c r="G243" s="56">
        <v>13</v>
      </c>
      <c r="H243" s="56">
        <v>9.6000000000000014</v>
      </c>
      <c r="I243" s="58"/>
      <c r="J243" s="57"/>
      <c r="K243" s="48">
        <v>1</v>
      </c>
      <c r="L243" s="46"/>
    </row>
    <row r="244" spans="1:12" ht="27" customHeight="1">
      <c r="A244" s="60">
        <v>243</v>
      </c>
      <c r="B244" s="62">
        <v>6525</v>
      </c>
      <c r="C244" s="61" t="s">
        <v>930</v>
      </c>
      <c r="D244" s="62" t="s">
        <v>48</v>
      </c>
      <c r="E244" s="62" t="s">
        <v>88</v>
      </c>
      <c r="F244" s="64">
        <v>31</v>
      </c>
      <c r="G244" s="65">
        <v>20</v>
      </c>
      <c r="H244" s="65">
        <v>0</v>
      </c>
      <c r="I244" s="63"/>
      <c r="J244" s="66"/>
      <c r="K244" s="63">
        <v>1</v>
      </c>
      <c r="L244" s="62"/>
    </row>
    <row r="245" spans="1:12" ht="27" customHeight="1">
      <c r="A245" s="45">
        <v>244</v>
      </c>
      <c r="B245" s="46">
        <v>6850</v>
      </c>
      <c r="C245" s="47" t="s">
        <v>931</v>
      </c>
      <c r="D245" s="46" t="s">
        <v>247</v>
      </c>
      <c r="E245" s="46" t="s">
        <v>88</v>
      </c>
      <c r="F245" s="59">
        <v>31</v>
      </c>
      <c r="G245" s="56">
        <v>12</v>
      </c>
      <c r="H245" s="56">
        <v>0</v>
      </c>
      <c r="I245" s="58"/>
      <c r="J245" s="57"/>
      <c r="K245" s="48">
        <v>0</v>
      </c>
      <c r="L245" s="46"/>
    </row>
    <row r="246" spans="1:12" ht="27" customHeight="1">
      <c r="A246" s="60">
        <v>245</v>
      </c>
      <c r="B246" s="62">
        <v>7121</v>
      </c>
      <c r="C246" s="61" t="s">
        <v>934</v>
      </c>
      <c r="D246" s="62" t="s">
        <v>255</v>
      </c>
      <c r="E246" s="62" t="s">
        <v>88</v>
      </c>
      <c r="F246" s="64">
        <v>31</v>
      </c>
      <c r="G246" s="65">
        <v>19</v>
      </c>
      <c r="H246" s="65">
        <v>0</v>
      </c>
      <c r="I246" s="63"/>
      <c r="J246" s="66"/>
      <c r="K246" s="63">
        <v>0</v>
      </c>
      <c r="L246" s="62"/>
    </row>
    <row r="247" spans="1:12" ht="27" customHeight="1">
      <c r="A247" s="45">
        <v>246</v>
      </c>
      <c r="B247" s="46">
        <v>7818</v>
      </c>
      <c r="C247" s="47" t="s">
        <v>933</v>
      </c>
      <c r="D247" s="46" t="s">
        <v>659</v>
      </c>
      <c r="E247" s="46" t="s">
        <v>88</v>
      </c>
      <c r="F247" s="59">
        <v>31</v>
      </c>
      <c r="G247" s="56">
        <v>47</v>
      </c>
      <c r="H247" s="56">
        <v>0</v>
      </c>
      <c r="I247" s="58"/>
      <c r="J247" s="57"/>
      <c r="K247" s="48">
        <v>1</v>
      </c>
      <c r="L247" s="46"/>
    </row>
    <row r="248" spans="1:12" ht="27" customHeight="1">
      <c r="A248" s="60">
        <v>247</v>
      </c>
      <c r="B248" s="62">
        <v>7890</v>
      </c>
      <c r="C248" s="61" t="s">
        <v>935</v>
      </c>
      <c r="D248" s="62" t="s">
        <v>207</v>
      </c>
      <c r="E248" s="62" t="s">
        <v>88</v>
      </c>
      <c r="F248" s="64">
        <v>31</v>
      </c>
      <c r="G248" s="65">
        <v>28</v>
      </c>
      <c r="H248" s="65">
        <v>0</v>
      </c>
      <c r="I248" s="63"/>
      <c r="J248" s="66"/>
      <c r="K248" s="63">
        <v>0</v>
      </c>
      <c r="L248" s="62"/>
    </row>
    <row r="249" spans="1:12" ht="27" customHeight="1">
      <c r="A249" s="45">
        <v>248</v>
      </c>
      <c r="B249" s="46">
        <v>8702</v>
      </c>
      <c r="C249" s="47" t="s">
        <v>1423</v>
      </c>
      <c r="D249" s="46" t="s">
        <v>1395</v>
      </c>
      <c r="E249" s="46" t="s">
        <v>88</v>
      </c>
      <c r="F249" s="59">
        <v>31</v>
      </c>
      <c r="G249" s="56">
        <v>13</v>
      </c>
      <c r="H249" s="56">
        <v>0</v>
      </c>
      <c r="I249" s="58"/>
      <c r="J249" s="57"/>
      <c r="K249" s="48">
        <v>0</v>
      </c>
      <c r="L249" s="46"/>
    </row>
    <row r="250" spans="1:12" ht="27" customHeight="1">
      <c r="A250" s="60">
        <v>249</v>
      </c>
      <c r="B250" s="62">
        <v>6969</v>
      </c>
      <c r="C250" s="61" t="s">
        <v>936</v>
      </c>
      <c r="D250" s="62" t="s">
        <v>240</v>
      </c>
      <c r="E250" s="62" t="s">
        <v>423</v>
      </c>
      <c r="F250" s="64">
        <v>31</v>
      </c>
      <c r="G250" s="65">
        <v>17</v>
      </c>
      <c r="H250" s="65">
        <v>11.2</v>
      </c>
      <c r="I250" s="63"/>
      <c r="J250" s="66"/>
      <c r="K250" s="63">
        <v>1</v>
      </c>
      <c r="L250" s="62"/>
    </row>
    <row r="251" spans="1:12" ht="27" customHeight="1">
      <c r="A251" s="45">
        <v>250</v>
      </c>
      <c r="B251" s="46">
        <v>7826</v>
      </c>
      <c r="C251" s="47" t="s">
        <v>937</v>
      </c>
      <c r="D251" s="46" t="s">
        <v>279</v>
      </c>
      <c r="E251" s="46" t="s">
        <v>658</v>
      </c>
      <c r="F251" s="59">
        <v>31</v>
      </c>
      <c r="G251" s="56">
        <v>0</v>
      </c>
      <c r="H251" s="56">
        <v>0</v>
      </c>
      <c r="I251" s="58"/>
      <c r="J251" s="57"/>
      <c r="K251" s="48">
        <v>0</v>
      </c>
      <c r="L251" s="46"/>
    </row>
    <row r="252" spans="1:12" ht="27" customHeight="1">
      <c r="A252" s="60">
        <v>251</v>
      </c>
      <c r="B252" s="62">
        <v>6589</v>
      </c>
      <c r="C252" s="61" t="s">
        <v>938</v>
      </c>
      <c r="D252" s="62" t="s">
        <v>425</v>
      </c>
      <c r="E252" s="62" t="s">
        <v>424</v>
      </c>
      <c r="F252" s="64">
        <v>31</v>
      </c>
      <c r="G252" s="65">
        <v>11</v>
      </c>
      <c r="H252" s="65">
        <v>0</v>
      </c>
      <c r="I252" s="63"/>
      <c r="J252" s="66"/>
      <c r="K252" s="63">
        <v>0</v>
      </c>
      <c r="L252" s="62"/>
    </row>
    <row r="253" spans="1:12" ht="27" customHeight="1">
      <c r="A253" s="45">
        <v>252</v>
      </c>
      <c r="B253" s="46">
        <v>7793</v>
      </c>
      <c r="C253" s="47" t="s">
        <v>939</v>
      </c>
      <c r="D253" s="46" t="s">
        <v>422</v>
      </c>
      <c r="E253" s="46" t="s">
        <v>709</v>
      </c>
      <c r="F253" s="59">
        <v>31</v>
      </c>
      <c r="G253" s="56">
        <v>11</v>
      </c>
      <c r="H253" s="56">
        <v>0</v>
      </c>
      <c r="I253" s="58"/>
      <c r="J253" s="57"/>
      <c r="K253" s="48">
        <v>0</v>
      </c>
      <c r="L253" s="46"/>
    </row>
    <row r="254" spans="1:12" ht="27" customHeight="1">
      <c r="A254" s="60">
        <v>253</v>
      </c>
      <c r="B254" s="62">
        <v>6970</v>
      </c>
      <c r="C254" s="61" t="s">
        <v>940</v>
      </c>
      <c r="D254" s="62" t="s">
        <v>421</v>
      </c>
      <c r="E254" s="62" t="s">
        <v>90</v>
      </c>
      <c r="F254" s="64">
        <v>31</v>
      </c>
      <c r="G254" s="65">
        <v>29</v>
      </c>
      <c r="H254" s="65">
        <v>11.2</v>
      </c>
      <c r="I254" s="63"/>
      <c r="J254" s="66"/>
      <c r="K254" s="63">
        <v>0</v>
      </c>
      <c r="L254" s="62"/>
    </row>
    <row r="255" spans="1:12" ht="27" customHeight="1">
      <c r="A255" s="45">
        <v>254</v>
      </c>
      <c r="B255" s="46">
        <v>7850</v>
      </c>
      <c r="C255" s="47" t="s">
        <v>941</v>
      </c>
      <c r="D255" s="46" t="s">
        <v>78</v>
      </c>
      <c r="E255" s="46" t="s">
        <v>660</v>
      </c>
      <c r="F255" s="59">
        <v>31</v>
      </c>
      <c r="G255" s="56">
        <v>25</v>
      </c>
      <c r="H255" s="56">
        <v>0</v>
      </c>
      <c r="I255" s="58"/>
      <c r="J255" s="57"/>
      <c r="K255" s="48">
        <v>0</v>
      </c>
      <c r="L255" s="46"/>
    </row>
    <row r="256" spans="1:12" ht="27" customHeight="1">
      <c r="A256" s="60">
        <v>255</v>
      </c>
      <c r="B256" s="62">
        <v>6342</v>
      </c>
      <c r="C256" s="61" t="s">
        <v>942</v>
      </c>
      <c r="D256" s="62" t="s">
        <v>59</v>
      </c>
      <c r="E256" s="62" t="s">
        <v>420</v>
      </c>
      <c r="F256" s="64">
        <v>31</v>
      </c>
      <c r="G256" s="65">
        <v>38</v>
      </c>
      <c r="H256" s="65">
        <v>0</v>
      </c>
      <c r="I256" s="63"/>
      <c r="J256" s="66"/>
      <c r="K256" s="63">
        <v>1</v>
      </c>
      <c r="L256" s="62"/>
    </row>
    <row r="257" spans="1:12" ht="27" customHeight="1">
      <c r="A257" s="45">
        <v>256</v>
      </c>
      <c r="B257" s="46">
        <v>6553</v>
      </c>
      <c r="C257" s="47" t="s">
        <v>943</v>
      </c>
      <c r="D257" s="46" t="s">
        <v>255</v>
      </c>
      <c r="E257" s="46" t="s">
        <v>418</v>
      </c>
      <c r="F257" s="59">
        <v>31</v>
      </c>
      <c r="G257" s="56">
        <v>20</v>
      </c>
      <c r="H257" s="56">
        <v>0</v>
      </c>
      <c r="I257" s="58"/>
      <c r="J257" s="57"/>
      <c r="K257" s="48">
        <v>0</v>
      </c>
      <c r="L257" s="46"/>
    </row>
    <row r="258" spans="1:12" ht="27" customHeight="1">
      <c r="A258" s="60">
        <v>257</v>
      </c>
      <c r="B258" s="62">
        <v>6343</v>
      </c>
      <c r="C258" s="61" t="s">
        <v>944</v>
      </c>
      <c r="D258" s="62" t="s">
        <v>417</v>
      </c>
      <c r="E258" s="62" t="s">
        <v>416</v>
      </c>
      <c r="F258" s="64">
        <v>31</v>
      </c>
      <c r="G258" s="65">
        <v>22</v>
      </c>
      <c r="H258" s="65">
        <v>0</v>
      </c>
      <c r="I258" s="63"/>
      <c r="J258" s="66"/>
      <c r="K258" s="63">
        <v>1</v>
      </c>
      <c r="L258" s="62"/>
    </row>
    <row r="259" spans="1:12" ht="27" customHeight="1">
      <c r="A259" s="45">
        <v>258</v>
      </c>
      <c r="B259" s="46">
        <v>5365</v>
      </c>
      <c r="C259" s="47" t="s">
        <v>945</v>
      </c>
      <c r="D259" s="46" t="s">
        <v>415</v>
      </c>
      <c r="E259" s="46" t="s">
        <v>93</v>
      </c>
      <c r="F259" s="59">
        <v>31</v>
      </c>
      <c r="G259" s="56">
        <v>56</v>
      </c>
      <c r="H259" s="56">
        <v>0</v>
      </c>
      <c r="I259" s="58"/>
      <c r="J259" s="57"/>
      <c r="K259" s="48">
        <v>1</v>
      </c>
      <c r="L259" s="46"/>
    </row>
    <row r="260" spans="1:12" ht="27" customHeight="1">
      <c r="A260" s="60">
        <v>259</v>
      </c>
      <c r="B260" s="62">
        <v>6444</v>
      </c>
      <c r="C260" s="61" t="s">
        <v>946</v>
      </c>
      <c r="D260" s="62" t="s">
        <v>414</v>
      </c>
      <c r="E260" s="62" t="s">
        <v>1283</v>
      </c>
      <c r="F260" s="64">
        <v>31</v>
      </c>
      <c r="G260" s="65">
        <v>78</v>
      </c>
      <c r="H260" s="65">
        <v>0</v>
      </c>
      <c r="I260" s="63"/>
      <c r="J260" s="66"/>
      <c r="K260" s="63">
        <v>0</v>
      </c>
      <c r="L260" s="62"/>
    </row>
    <row r="261" spans="1:12" ht="27" customHeight="1">
      <c r="A261" s="45">
        <v>260</v>
      </c>
      <c r="B261" s="46">
        <v>6526</v>
      </c>
      <c r="C261" s="47" t="s">
        <v>947</v>
      </c>
      <c r="D261" s="46" t="s">
        <v>50</v>
      </c>
      <c r="E261" s="46" t="s">
        <v>413</v>
      </c>
      <c r="F261" s="59">
        <v>31</v>
      </c>
      <c r="G261" s="56">
        <v>26</v>
      </c>
      <c r="H261" s="56">
        <v>0</v>
      </c>
      <c r="I261" s="58"/>
      <c r="J261" s="57"/>
      <c r="K261" s="48">
        <v>1</v>
      </c>
      <c r="L261" s="46"/>
    </row>
    <row r="262" spans="1:12" ht="27" customHeight="1">
      <c r="A262" s="60">
        <v>261</v>
      </c>
      <c r="B262" s="62">
        <v>7086</v>
      </c>
      <c r="C262" s="61" t="s">
        <v>948</v>
      </c>
      <c r="D262" s="62" t="s">
        <v>412</v>
      </c>
      <c r="E262" s="62" t="s">
        <v>411</v>
      </c>
      <c r="F262" s="64">
        <v>31</v>
      </c>
      <c r="G262" s="65">
        <v>4</v>
      </c>
      <c r="H262" s="65">
        <v>0</v>
      </c>
      <c r="I262" s="63"/>
      <c r="J262" s="66"/>
      <c r="K262" s="63">
        <v>0</v>
      </c>
      <c r="L262" s="62"/>
    </row>
    <row r="263" spans="1:12" ht="27" customHeight="1">
      <c r="A263" s="45">
        <v>262</v>
      </c>
      <c r="B263" s="46">
        <v>4849</v>
      </c>
      <c r="C263" s="47" t="s">
        <v>949</v>
      </c>
      <c r="D263" s="46" t="s">
        <v>35</v>
      </c>
      <c r="E263" s="46" t="s">
        <v>589</v>
      </c>
      <c r="F263" s="59">
        <v>31</v>
      </c>
      <c r="G263" s="56">
        <v>50</v>
      </c>
      <c r="H263" s="56">
        <v>24</v>
      </c>
      <c r="I263" s="58"/>
      <c r="J263" s="57"/>
      <c r="K263" s="48">
        <v>1</v>
      </c>
      <c r="L263" s="46"/>
    </row>
    <row r="264" spans="1:12" ht="27" customHeight="1">
      <c r="A264" s="60">
        <v>263</v>
      </c>
      <c r="B264" s="62">
        <v>8700</v>
      </c>
      <c r="C264" s="61" t="s">
        <v>1410</v>
      </c>
      <c r="D264" s="62" t="s">
        <v>170</v>
      </c>
      <c r="E264" s="62" t="s">
        <v>94</v>
      </c>
      <c r="F264" s="64">
        <v>31</v>
      </c>
      <c r="G264" s="65">
        <v>9</v>
      </c>
      <c r="H264" s="65">
        <v>0</v>
      </c>
      <c r="I264" s="63"/>
      <c r="J264" s="66"/>
      <c r="K264" s="63">
        <v>0</v>
      </c>
      <c r="L264" s="62"/>
    </row>
    <row r="265" spans="1:12" ht="27" customHeight="1">
      <c r="A265" s="45">
        <v>264</v>
      </c>
      <c r="B265" s="46">
        <v>6972</v>
      </c>
      <c r="C265" s="47" t="s">
        <v>950</v>
      </c>
      <c r="D265" s="46" t="s">
        <v>410</v>
      </c>
      <c r="E265" s="46" t="s">
        <v>409</v>
      </c>
      <c r="F265" s="59">
        <v>0</v>
      </c>
      <c r="G265" s="56">
        <v>0</v>
      </c>
      <c r="H265" s="56">
        <v>0</v>
      </c>
      <c r="I265" s="58"/>
      <c r="J265" s="57"/>
      <c r="K265" s="48">
        <v>0</v>
      </c>
      <c r="L265" s="46" t="s">
        <v>1446</v>
      </c>
    </row>
    <row r="266" spans="1:12" ht="27" customHeight="1">
      <c r="A266" s="60">
        <v>265</v>
      </c>
      <c r="B266" s="62">
        <v>7628</v>
      </c>
      <c r="C266" s="61" t="s">
        <v>951</v>
      </c>
      <c r="D266" s="62" t="s">
        <v>19</v>
      </c>
      <c r="E266" s="62" t="s">
        <v>408</v>
      </c>
      <c r="F266" s="64">
        <v>31</v>
      </c>
      <c r="G266" s="65">
        <v>59</v>
      </c>
      <c r="H266" s="65">
        <v>0</v>
      </c>
      <c r="I266" s="63"/>
      <c r="J266" s="66"/>
      <c r="K266" s="63">
        <v>1</v>
      </c>
      <c r="L266" s="62"/>
    </row>
    <row r="267" spans="1:12" ht="27" customHeight="1">
      <c r="A267" s="45">
        <v>266</v>
      </c>
      <c r="B267" s="46">
        <v>7639</v>
      </c>
      <c r="C267" s="47" t="s">
        <v>952</v>
      </c>
      <c r="D267" s="46" t="s">
        <v>43</v>
      </c>
      <c r="E267" s="46" t="s">
        <v>408</v>
      </c>
      <c r="F267" s="59">
        <v>31</v>
      </c>
      <c r="G267" s="56">
        <v>6</v>
      </c>
      <c r="H267" s="56">
        <v>6.4</v>
      </c>
      <c r="I267" s="58"/>
      <c r="J267" s="57"/>
      <c r="K267" s="48">
        <v>1</v>
      </c>
      <c r="L267" s="46"/>
    </row>
    <row r="268" spans="1:12" ht="27" customHeight="1">
      <c r="A268" s="60">
        <v>267</v>
      </c>
      <c r="B268" s="62">
        <v>8716</v>
      </c>
      <c r="C268" s="61" t="s">
        <v>1409</v>
      </c>
      <c r="D268" s="62" t="s">
        <v>240</v>
      </c>
      <c r="E268" s="62" t="s">
        <v>95</v>
      </c>
      <c r="F268" s="64">
        <v>31</v>
      </c>
      <c r="G268" s="65">
        <v>16</v>
      </c>
      <c r="H268" s="65">
        <v>0</v>
      </c>
      <c r="I268" s="63"/>
      <c r="J268" s="66"/>
      <c r="K268" s="63">
        <v>0</v>
      </c>
      <c r="L268" s="62"/>
    </row>
    <row r="269" spans="1:12" ht="27" customHeight="1">
      <c r="A269" s="45">
        <v>268</v>
      </c>
      <c r="B269" s="46">
        <v>6973</v>
      </c>
      <c r="C269" s="47" t="s">
        <v>953</v>
      </c>
      <c r="D269" s="46" t="s">
        <v>73</v>
      </c>
      <c r="E269" s="46" t="s">
        <v>636</v>
      </c>
      <c r="F269" s="59">
        <v>31</v>
      </c>
      <c r="G269" s="56">
        <v>17</v>
      </c>
      <c r="H269" s="56">
        <v>14.4</v>
      </c>
      <c r="I269" s="58"/>
      <c r="J269" s="57"/>
      <c r="K269" s="48">
        <v>1</v>
      </c>
      <c r="L269" s="46"/>
    </row>
    <row r="270" spans="1:12" ht="27" customHeight="1">
      <c r="A270" s="60">
        <v>269</v>
      </c>
      <c r="B270" s="62">
        <v>7062</v>
      </c>
      <c r="C270" s="61" t="s">
        <v>954</v>
      </c>
      <c r="D270" s="62" t="s">
        <v>14</v>
      </c>
      <c r="E270" s="62" t="s">
        <v>406</v>
      </c>
      <c r="F270" s="64">
        <v>31</v>
      </c>
      <c r="G270" s="65">
        <v>11</v>
      </c>
      <c r="H270" s="65">
        <v>11.2</v>
      </c>
      <c r="I270" s="63"/>
      <c r="J270" s="66"/>
      <c r="K270" s="63">
        <v>0</v>
      </c>
      <c r="L270" s="62"/>
    </row>
    <row r="271" spans="1:12" ht="27" customHeight="1">
      <c r="A271" s="45">
        <v>270</v>
      </c>
      <c r="B271" s="46">
        <v>7604</v>
      </c>
      <c r="C271" s="47" t="s">
        <v>955</v>
      </c>
      <c r="D271" s="46" t="s">
        <v>35</v>
      </c>
      <c r="E271" s="46" t="s">
        <v>407</v>
      </c>
      <c r="F271" s="59">
        <v>31</v>
      </c>
      <c r="G271" s="56">
        <v>19</v>
      </c>
      <c r="H271" s="56">
        <v>0</v>
      </c>
      <c r="I271" s="58"/>
      <c r="J271" s="57"/>
      <c r="K271" s="48">
        <v>1</v>
      </c>
      <c r="L271" s="46"/>
    </row>
    <row r="272" spans="1:12" ht="27" customHeight="1">
      <c r="A272" s="60">
        <v>271</v>
      </c>
      <c r="B272" s="62">
        <v>6974</v>
      </c>
      <c r="C272" s="61" t="s">
        <v>956</v>
      </c>
      <c r="D272" s="62" t="s">
        <v>405</v>
      </c>
      <c r="E272" s="62" t="s">
        <v>404</v>
      </c>
      <c r="F272" s="64">
        <v>31</v>
      </c>
      <c r="G272" s="65">
        <v>30</v>
      </c>
      <c r="H272" s="65">
        <v>12.8</v>
      </c>
      <c r="I272" s="63"/>
      <c r="J272" s="66"/>
      <c r="K272" s="63">
        <v>1</v>
      </c>
      <c r="L272" s="62"/>
    </row>
    <row r="273" spans="1:12" ht="27" customHeight="1">
      <c r="A273" s="45">
        <v>272</v>
      </c>
      <c r="B273" s="46">
        <v>6345</v>
      </c>
      <c r="C273" s="47" t="s">
        <v>957</v>
      </c>
      <c r="D273" s="46" t="s">
        <v>40</v>
      </c>
      <c r="E273" s="46" t="s">
        <v>98</v>
      </c>
      <c r="F273" s="59">
        <v>31</v>
      </c>
      <c r="G273" s="56">
        <v>21</v>
      </c>
      <c r="H273" s="56">
        <v>12.8</v>
      </c>
      <c r="I273" s="58"/>
      <c r="J273" s="57"/>
      <c r="K273" s="48">
        <v>0</v>
      </c>
      <c r="L273" s="46"/>
    </row>
    <row r="274" spans="1:12" ht="27" customHeight="1">
      <c r="A274" s="60">
        <v>273</v>
      </c>
      <c r="B274" s="62">
        <v>6975</v>
      </c>
      <c r="C274" s="61" t="s">
        <v>959</v>
      </c>
      <c r="D274" s="62" t="s">
        <v>403</v>
      </c>
      <c r="E274" s="62" t="s">
        <v>1441</v>
      </c>
      <c r="F274" s="64">
        <v>31</v>
      </c>
      <c r="G274" s="65">
        <v>17</v>
      </c>
      <c r="H274" s="65">
        <v>9.6000000000000014</v>
      </c>
      <c r="I274" s="63"/>
      <c r="J274" s="66"/>
      <c r="K274" s="63">
        <v>0</v>
      </c>
      <c r="L274" s="62"/>
    </row>
    <row r="275" spans="1:12" ht="27" customHeight="1">
      <c r="A275" s="45">
        <v>274</v>
      </c>
      <c r="B275" s="46">
        <v>7892</v>
      </c>
      <c r="C275" s="47" t="s">
        <v>958</v>
      </c>
      <c r="D275" s="46" t="s">
        <v>506</v>
      </c>
      <c r="E275" s="46" t="s">
        <v>714</v>
      </c>
      <c r="F275" s="59">
        <v>31</v>
      </c>
      <c r="G275" s="56">
        <v>5</v>
      </c>
      <c r="H275" s="56">
        <v>0</v>
      </c>
      <c r="I275" s="58"/>
      <c r="J275" s="57"/>
      <c r="K275" s="48">
        <v>1</v>
      </c>
      <c r="L275" s="46"/>
    </row>
    <row r="276" spans="1:12" ht="27" customHeight="1">
      <c r="A276" s="60">
        <v>275</v>
      </c>
      <c r="B276" s="62">
        <v>7065</v>
      </c>
      <c r="C276" s="61" t="s">
        <v>960</v>
      </c>
      <c r="D276" s="62" t="s">
        <v>402</v>
      </c>
      <c r="E276" s="62" t="s">
        <v>401</v>
      </c>
      <c r="F276" s="64">
        <v>31</v>
      </c>
      <c r="G276" s="65">
        <v>24</v>
      </c>
      <c r="H276" s="65">
        <v>9.6000000000000014</v>
      </c>
      <c r="I276" s="63"/>
      <c r="J276" s="66"/>
      <c r="K276" s="63">
        <v>1</v>
      </c>
      <c r="L276" s="62"/>
    </row>
    <row r="277" spans="1:12" ht="27" customHeight="1">
      <c r="A277" s="45">
        <v>276</v>
      </c>
      <c r="B277" s="46">
        <v>6976</v>
      </c>
      <c r="C277" s="47" t="s">
        <v>961</v>
      </c>
      <c r="D277" s="46" t="s">
        <v>321</v>
      </c>
      <c r="E277" s="46" t="s">
        <v>400</v>
      </c>
      <c r="F277" s="59">
        <v>31</v>
      </c>
      <c r="G277" s="56">
        <v>16</v>
      </c>
      <c r="H277" s="56">
        <v>9.6000000000000014</v>
      </c>
      <c r="I277" s="58"/>
      <c r="J277" s="57"/>
      <c r="K277" s="48">
        <v>0</v>
      </c>
      <c r="L277" s="46"/>
    </row>
    <row r="278" spans="1:12" ht="27" customHeight="1">
      <c r="A278" s="60">
        <v>277</v>
      </c>
      <c r="B278" s="62">
        <v>7640</v>
      </c>
      <c r="C278" s="61" t="s">
        <v>962</v>
      </c>
      <c r="D278" s="62" t="s">
        <v>399</v>
      </c>
      <c r="E278" s="62" t="s">
        <v>99</v>
      </c>
      <c r="F278" s="64">
        <v>31</v>
      </c>
      <c r="G278" s="65">
        <v>35</v>
      </c>
      <c r="H278" s="65">
        <v>0</v>
      </c>
      <c r="I278" s="63"/>
      <c r="J278" s="66"/>
      <c r="K278" s="63">
        <v>0</v>
      </c>
      <c r="L278" s="62"/>
    </row>
    <row r="279" spans="1:12" ht="27" customHeight="1">
      <c r="A279" s="45">
        <v>278</v>
      </c>
      <c r="B279" s="46">
        <v>6977</v>
      </c>
      <c r="C279" s="47" t="s">
        <v>963</v>
      </c>
      <c r="D279" s="46" t="s">
        <v>91</v>
      </c>
      <c r="E279" s="46" t="s">
        <v>396</v>
      </c>
      <c r="F279" s="59">
        <v>31</v>
      </c>
      <c r="G279" s="56">
        <v>28</v>
      </c>
      <c r="H279" s="56">
        <v>19.200000000000003</v>
      </c>
      <c r="I279" s="58"/>
      <c r="J279" s="57"/>
      <c r="K279" s="48">
        <v>1</v>
      </c>
      <c r="L279" s="46"/>
    </row>
    <row r="280" spans="1:12" ht="27" customHeight="1">
      <c r="A280" s="60">
        <v>279</v>
      </c>
      <c r="B280" s="62">
        <v>4756</v>
      </c>
      <c r="C280" s="61" t="s">
        <v>964</v>
      </c>
      <c r="D280" s="62" t="s">
        <v>76</v>
      </c>
      <c r="E280" s="62" t="s">
        <v>590</v>
      </c>
      <c r="F280" s="64">
        <v>31</v>
      </c>
      <c r="G280" s="65">
        <v>48</v>
      </c>
      <c r="H280" s="65">
        <v>17.600000000000001</v>
      </c>
      <c r="I280" s="63"/>
      <c r="J280" s="66"/>
      <c r="K280" s="63">
        <v>0</v>
      </c>
      <c r="L280" s="62"/>
    </row>
    <row r="281" spans="1:12" ht="27" customHeight="1">
      <c r="A281" s="45">
        <v>280</v>
      </c>
      <c r="B281" s="46">
        <v>5209</v>
      </c>
      <c r="C281" s="47" t="s">
        <v>965</v>
      </c>
      <c r="D281" s="46" t="s">
        <v>398</v>
      </c>
      <c r="E281" s="46" t="s">
        <v>397</v>
      </c>
      <c r="F281" s="59">
        <v>31</v>
      </c>
      <c r="G281" s="56">
        <v>18</v>
      </c>
      <c r="H281" s="56">
        <v>0</v>
      </c>
      <c r="I281" s="58"/>
      <c r="J281" s="57"/>
      <c r="K281" s="48">
        <v>0</v>
      </c>
      <c r="L281" s="46"/>
    </row>
    <row r="282" spans="1:12" ht="27" customHeight="1">
      <c r="A282" s="60">
        <v>281</v>
      </c>
      <c r="B282" s="62">
        <v>7968</v>
      </c>
      <c r="C282" s="61" t="s">
        <v>1354</v>
      </c>
      <c r="D282" s="62" t="s">
        <v>15</v>
      </c>
      <c r="E282" s="62" t="s">
        <v>1320</v>
      </c>
      <c r="F282" s="64">
        <v>31</v>
      </c>
      <c r="G282" s="65">
        <v>13</v>
      </c>
      <c r="H282" s="65">
        <v>14.400000000000002</v>
      </c>
      <c r="I282" s="63"/>
      <c r="J282" s="66"/>
      <c r="K282" s="63">
        <v>0</v>
      </c>
      <c r="L282" s="62"/>
    </row>
    <row r="283" spans="1:12" ht="27" customHeight="1">
      <c r="A283" s="45">
        <v>282</v>
      </c>
      <c r="B283" s="46">
        <v>6987</v>
      </c>
      <c r="C283" s="47" t="s">
        <v>966</v>
      </c>
      <c r="D283" s="46" t="s">
        <v>16</v>
      </c>
      <c r="E283" s="46" t="s">
        <v>395</v>
      </c>
      <c r="F283" s="59">
        <v>31</v>
      </c>
      <c r="G283" s="56">
        <v>51</v>
      </c>
      <c r="H283" s="56">
        <v>14.400000000000002</v>
      </c>
      <c r="I283" s="58"/>
      <c r="J283" s="57"/>
      <c r="K283" s="48">
        <v>1</v>
      </c>
      <c r="L283" s="46"/>
    </row>
    <row r="284" spans="1:12" ht="27" customHeight="1">
      <c r="A284" s="60">
        <v>283</v>
      </c>
      <c r="B284" s="62">
        <v>6979</v>
      </c>
      <c r="C284" s="61" t="s">
        <v>967</v>
      </c>
      <c r="D284" s="62" t="s">
        <v>419</v>
      </c>
      <c r="E284" s="62" t="s">
        <v>635</v>
      </c>
      <c r="F284" s="64">
        <v>31</v>
      </c>
      <c r="G284" s="65">
        <v>31</v>
      </c>
      <c r="H284" s="65">
        <v>12.8</v>
      </c>
      <c r="I284" s="63"/>
      <c r="J284" s="66"/>
      <c r="K284" s="63">
        <v>1</v>
      </c>
      <c r="L284" s="62"/>
    </row>
    <row r="285" spans="1:12" ht="27" customHeight="1">
      <c r="A285" s="45">
        <v>284</v>
      </c>
      <c r="B285" s="46">
        <v>4105</v>
      </c>
      <c r="C285" s="47" t="s">
        <v>968</v>
      </c>
      <c r="D285" s="46" t="s">
        <v>43</v>
      </c>
      <c r="E285" s="46" t="s">
        <v>591</v>
      </c>
      <c r="F285" s="59">
        <v>31</v>
      </c>
      <c r="G285" s="56">
        <v>48</v>
      </c>
      <c r="H285" s="56">
        <v>20.8</v>
      </c>
      <c r="I285" s="58"/>
      <c r="J285" s="57"/>
      <c r="K285" s="48">
        <v>0</v>
      </c>
      <c r="L285" s="46"/>
    </row>
    <row r="286" spans="1:12" ht="27" customHeight="1">
      <c r="A286" s="60">
        <v>285</v>
      </c>
      <c r="B286" s="62">
        <v>8729</v>
      </c>
      <c r="C286" s="61" t="s">
        <v>1424</v>
      </c>
      <c r="D286" s="62" t="s">
        <v>7</v>
      </c>
      <c r="E286" s="62" t="s">
        <v>1396</v>
      </c>
      <c r="F286" s="64">
        <v>31</v>
      </c>
      <c r="G286" s="65">
        <v>15</v>
      </c>
      <c r="H286" s="65">
        <v>0</v>
      </c>
      <c r="I286" s="63"/>
      <c r="J286" s="66"/>
      <c r="K286" s="63">
        <v>0</v>
      </c>
      <c r="L286" s="62"/>
    </row>
    <row r="287" spans="1:12" ht="27" customHeight="1">
      <c r="A287" s="45">
        <v>286</v>
      </c>
      <c r="B287" s="46">
        <v>4877</v>
      </c>
      <c r="C287" s="47" t="s">
        <v>971</v>
      </c>
      <c r="D287" s="46" t="s">
        <v>73</v>
      </c>
      <c r="E287" s="46" t="s">
        <v>101</v>
      </c>
      <c r="F287" s="59">
        <v>31</v>
      </c>
      <c r="G287" s="56">
        <v>82</v>
      </c>
      <c r="H287" s="56">
        <v>20.8</v>
      </c>
      <c r="I287" s="58"/>
      <c r="J287" s="57"/>
      <c r="K287" s="48">
        <v>1</v>
      </c>
      <c r="L287" s="46"/>
    </row>
    <row r="288" spans="1:12" ht="27" customHeight="1">
      <c r="A288" s="60">
        <v>287</v>
      </c>
      <c r="B288" s="62">
        <v>5322</v>
      </c>
      <c r="C288" s="61" t="s">
        <v>970</v>
      </c>
      <c r="D288" s="62" t="s">
        <v>42</v>
      </c>
      <c r="E288" s="62" t="s">
        <v>101</v>
      </c>
      <c r="F288" s="64">
        <v>31</v>
      </c>
      <c r="G288" s="65">
        <v>80</v>
      </c>
      <c r="H288" s="65">
        <v>0</v>
      </c>
      <c r="I288" s="63"/>
      <c r="J288" s="66"/>
      <c r="K288" s="63">
        <v>0</v>
      </c>
      <c r="L288" s="62"/>
    </row>
    <row r="289" spans="1:12" ht="27" customHeight="1">
      <c r="A289" s="45">
        <v>288</v>
      </c>
      <c r="B289" s="46">
        <v>6980</v>
      </c>
      <c r="C289" s="47" t="s">
        <v>969</v>
      </c>
      <c r="D289" s="46" t="s">
        <v>109</v>
      </c>
      <c r="E289" s="46" t="s">
        <v>101</v>
      </c>
      <c r="F289" s="59">
        <v>31</v>
      </c>
      <c r="G289" s="56">
        <v>20</v>
      </c>
      <c r="H289" s="56">
        <v>0</v>
      </c>
      <c r="I289" s="58"/>
      <c r="J289" s="57"/>
      <c r="K289" s="48">
        <v>1</v>
      </c>
      <c r="L289" s="46"/>
    </row>
    <row r="290" spans="1:12" ht="27" customHeight="1">
      <c r="A290" s="60">
        <v>289</v>
      </c>
      <c r="B290" s="62">
        <v>7886</v>
      </c>
      <c r="C290" s="61" t="s">
        <v>972</v>
      </c>
      <c r="D290" s="62" t="s">
        <v>82</v>
      </c>
      <c r="E290" s="62" t="s">
        <v>101</v>
      </c>
      <c r="F290" s="64">
        <v>31</v>
      </c>
      <c r="G290" s="65">
        <v>4</v>
      </c>
      <c r="H290" s="65">
        <v>0</v>
      </c>
      <c r="I290" s="63"/>
      <c r="J290" s="66"/>
      <c r="K290" s="63">
        <v>0</v>
      </c>
      <c r="L290" s="62"/>
    </row>
    <row r="291" spans="1:12" ht="27" customHeight="1">
      <c r="A291" s="45">
        <v>290</v>
      </c>
      <c r="B291" s="46">
        <v>7958</v>
      </c>
      <c r="C291" s="47" t="s">
        <v>1355</v>
      </c>
      <c r="D291" s="46" t="s">
        <v>14</v>
      </c>
      <c r="E291" s="46" t="s">
        <v>101</v>
      </c>
      <c r="F291" s="59">
        <v>31</v>
      </c>
      <c r="G291" s="56">
        <v>63</v>
      </c>
      <c r="H291" s="56">
        <v>0</v>
      </c>
      <c r="I291" s="58"/>
      <c r="J291" s="57"/>
      <c r="K291" s="48">
        <v>0</v>
      </c>
      <c r="L291" s="46"/>
    </row>
    <row r="292" spans="1:12" ht="27" customHeight="1">
      <c r="A292" s="60">
        <v>291</v>
      </c>
      <c r="B292" s="62">
        <v>6346</v>
      </c>
      <c r="C292" s="61" t="s">
        <v>973</v>
      </c>
      <c r="D292" s="62" t="s">
        <v>14</v>
      </c>
      <c r="E292" s="62" t="s">
        <v>392</v>
      </c>
      <c r="F292" s="64">
        <v>31</v>
      </c>
      <c r="G292" s="65">
        <v>32</v>
      </c>
      <c r="H292" s="65">
        <v>0</v>
      </c>
      <c r="I292" s="63"/>
      <c r="J292" s="66"/>
      <c r="K292" s="63">
        <v>0</v>
      </c>
      <c r="L292" s="62"/>
    </row>
    <row r="293" spans="1:12" ht="27" customHeight="1">
      <c r="A293" s="45">
        <v>292</v>
      </c>
      <c r="B293" s="46">
        <v>7075</v>
      </c>
      <c r="C293" s="47" t="s">
        <v>974</v>
      </c>
      <c r="D293" s="46" t="s">
        <v>394</v>
      </c>
      <c r="E293" s="46" t="s">
        <v>393</v>
      </c>
      <c r="F293" s="59">
        <v>0</v>
      </c>
      <c r="G293" s="56">
        <v>0</v>
      </c>
      <c r="H293" s="56">
        <v>0</v>
      </c>
      <c r="I293" s="58"/>
      <c r="J293" s="57"/>
      <c r="K293" s="48">
        <v>0</v>
      </c>
      <c r="L293" s="46" t="s">
        <v>1451</v>
      </c>
    </row>
    <row r="294" spans="1:12" ht="27" customHeight="1">
      <c r="A294" s="60">
        <v>293</v>
      </c>
      <c r="B294" s="62">
        <v>7605</v>
      </c>
      <c r="C294" s="61" t="s">
        <v>975</v>
      </c>
      <c r="D294" s="62" t="s">
        <v>238</v>
      </c>
      <c r="E294" s="62" t="s">
        <v>393</v>
      </c>
      <c r="F294" s="64">
        <v>31</v>
      </c>
      <c r="G294" s="65">
        <v>10</v>
      </c>
      <c r="H294" s="65">
        <v>17.600000000000001</v>
      </c>
      <c r="I294" s="63"/>
      <c r="J294" s="66"/>
      <c r="K294" s="63">
        <v>1</v>
      </c>
      <c r="L294" s="62"/>
    </row>
    <row r="295" spans="1:12" ht="27" customHeight="1">
      <c r="A295" s="45">
        <v>294</v>
      </c>
      <c r="B295" s="46">
        <v>5113</v>
      </c>
      <c r="C295" s="47" t="s">
        <v>976</v>
      </c>
      <c r="D295" s="46" t="s">
        <v>32</v>
      </c>
      <c r="E295" s="46" t="s">
        <v>592</v>
      </c>
      <c r="F295" s="59">
        <v>31</v>
      </c>
      <c r="G295" s="56">
        <v>48</v>
      </c>
      <c r="H295" s="56">
        <v>22.4</v>
      </c>
      <c r="I295" s="58"/>
      <c r="J295" s="57"/>
      <c r="K295" s="48">
        <v>0</v>
      </c>
      <c r="L295" s="46"/>
    </row>
    <row r="296" spans="1:12" ht="27" customHeight="1">
      <c r="A296" s="60">
        <v>295</v>
      </c>
      <c r="B296" s="62">
        <v>6528</v>
      </c>
      <c r="C296" s="61" t="s">
        <v>977</v>
      </c>
      <c r="D296" s="62" t="s">
        <v>122</v>
      </c>
      <c r="E296" s="62" t="s">
        <v>1284</v>
      </c>
      <c r="F296" s="64">
        <v>31</v>
      </c>
      <c r="G296" s="65">
        <v>21</v>
      </c>
      <c r="H296" s="65">
        <v>11.200000000000001</v>
      </c>
      <c r="I296" s="63"/>
      <c r="J296" s="66"/>
      <c r="K296" s="63">
        <v>1</v>
      </c>
      <c r="L296" s="62"/>
    </row>
    <row r="297" spans="1:12" ht="27" customHeight="1">
      <c r="A297" s="45">
        <v>296</v>
      </c>
      <c r="B297" s="46">
        <v>7950</v>
      </c>
      <c r="C297" s="47" t="s">
        <v>1356</v>
      </c>
      <c r="D297" s="46" t="s">
        <v>565</v>
      </c>
      <c r="E297" s="46" t="s">
        <v>1321</v>
      </c>
      <c r="F297" s="59">
        <v>31</v>
      </c>
      <c r="G297" s="56">
        <v>6</v>
      </c>
      <c r="H297" s="56">
        <v>0</v>
      </c>
      <c r="I297" s="58"/>
      <c r="J297" s="57"/>
      <c r="K297" s="48">
        <v>0</v>
      </c>
      <c r="L297" s="46"/>
    </row>
    <row r="298" spans="1:12" ht="27" customHeight="1">
      <c r="A298" s="60">
        <v>297</v>
      </c>
      <c r="B298" s="62">
        <v>6347</v>
      </c>
      <c r="C298" s="61" t="s">
        <v>978</v>
      </c>
      <c r="D298" s="62" t="s">
        <v>15</v>
      </c>
      <c r="E298" s="62" t="s">
        <v>391</v>
      </c>
      <c r="F298" s="64">
        <v>31</v>
      </c>
      <c r="G298" s="65">
        <v>22</v>
      </c>
      <c r="H298" s="65">
        <v>0</v>
      </c>
      <c r="I298" s="63"/>
      <c r="J298" s="66"/>
      <c r="K298" s="63">
        <v>0</v>
      </c>
      <c r="L298" s="62"/>
    </row>
    <row r="299" spans="1:12" ht="27" customHeight="1">
      <c r="A299" s="45">
        <v>298</v>
      </c>
      <c r="B299" s="46">
        <v>6349</v>
      </c>
      <c r="C299" s="47" t="s">
        <v>979</v>
      </c>
      <c r="D299" s="46" t="s">
        <v>390</v>
      </c>
      <c r="E299" s="46" t="s">
        <v>389</v>
      </c>
      <c r="F299" s="59">
        <v>31</v>
      </c>
      <c r="G299" s="56">
        <v>5</v>
      </c>
      <c r="H299" s="56">
        <v>0</v>
      </c>
      <c r="I299" s="58"/>
      <c r="J299" s="57" t="s">
        <v>1380</v>
      </c>
      <c r="K299" s="48">
        <v>1</v>
      </c>
      <c r="L299" s="46"/>
    </row>
    <row r="300" spans="1:12" ht="27" customHeight="1">
      <c r="A300" s="60">
        <v>299</v>
      </c>
      <c r="B300" s="62">
        <v>4876</v>
      </c>
      <c r="C300" s="61" t="s">
        <v>982</v>
      </c>
      <c r="D300" s="62" t="s">
        <v>10</v>
      </c>
      <c r="E300" s="62" t="s">
        <v>388</v>
      </c>
      <c r="F300" s="64">
        <v>31</v>
      </c>
      <c r="G300" s="65">
        <v>50</v>
      </c>
      <c r="H300" s="65">
        <v>16</v>
      </c>
      <c r="I300" s="63"/>
      <c r="J300" s="66"/>
      <c r="K300" s="63">
        <v>1</v>
      </c>
      <c r="L300" s="62"/>
    </row>
    <row r="301" spans="1:12" ht="27" customHeight="1">
      <c r="A301" s="45">
        <v>300</v>
      </c>
      <c r="B301" s="46">
        <v>5107</v>
      </c>
      <c r="C301" s="47" t="s">
        <v>981</v>
      </c>
      <c r="D301" s="46" t="s">
        <v>574</v>
      </c>
      <c r="E301" s="46" t="s">
        <v>388</v>
      </c>
      <c r="F301" s="59">
        <v>31</v>
      </c>
      <c r="G301" s="56">
        <v>62</v>
      </c>
      <c r="H301" s="56">
        <v>19.2</v>
      </c>
      <c r="I301" s="58"/>
      <c r="J301" s="57"/>
      <c r="K301" s="48">
        <v>1</v>
      </c>
      <c r="L301" s="46"/>
    </row>
    <row r="302" spans="1:12" ht="27" customHeight="1">
      <c r="A302" s="60">
        <v>301</v>
      </c>
      <c r="B302" s="62">
        <v>7088</v>
      </c>
      <c r="C302" s="61" t="s">
        <v>980</v>
      </c>
      <c r="D302" s="62" t="s">
        <v>32</v>
      </c>
      <c r="E302" s="62" t="s">
        <v>388</v>
      </c>
      <c r="F302" s="64">
        <v>31</v>
      </c>
      <c r="G302" s="65">
        <v>34</v>
      </c>
      <c r="H302" s="65">
        <v>0</v>
      </c>
      <c r="I302" s="63"/>
      <c r="J302" s="66"/>
      <c r="K302" s="63">
        <v>0</v>
      </c>
      <c r="L302" s="62"/>
    </row>
    <row r="303" spans="1:12" ht="27" customHeight="1">
      <c r="A303" s="45">
        <v>302</v>
      </c>
      <c r="B303" s="46">
        <v>8726</v>
      </c>
      <c r="C303" s="47" t="s">
        <v>1425</v>
      </c>
      <c r="D303" s="46" t="s">
        <v>506</v>
      </c>
      <c r="E303" s="46" t="s">
        <v>388</v>
      </c>
      <c r="F303" s="59">
        <v>31</v>
      </c>
      <c r="G303" s="56">
        <v>7</v>
      </c>
      <c r="H303" s="56">
        <v>0</v>
      </c>
      <c r="I303" s="58"/>
      <c r="J303" s="57"/>
      <c r="K303" s="48">
        <v>0</v>
      </c>
      <c r="L303" s="46"/>
    </row>
    <row r="304" spans="1:12" ht="27" customHeight="1">
      <c r="A304" s="60">
        <v>303</v>
      </c>
      <c r="B304" s="62">
        <v>8731</v>
      </c>
      <c r="C304" s="61" t="s">
        <v>1426</v>
      </c>
      <c r="D304" s="62" t="s">
        <v>109</v>
      </c>
      <c r="E304" s="62" t="s">
        <v>1397</v>
      </c>
      <c r="F304" s="64">
        <v>31</v>
      </c>
      <c r="G304" s="65">
        <v>15</v>
      </c>
      <c r="H304" s="65">
        <v>0</v>
      </c>
      <c r="I304" s="63"/>
      <c r="J304" s="66"/>
      <c r="K304" s="63">
        <v>0</v>
      </c>
      <c r="L304" s="62"/>
    </row>
    <row r="305" spans="1:12" ht="27" customHeight="1">
      <c r="A305" s="45">
        <v>304</v>
      </c>
      <c r="B305" s="46">
        <v>4119</v>
      </c>
      <c r="C305" s="47" t="s">
        <v>983</v>
      </c>
      <c r="D305" s="46" t="s">
        <v>40</v>
      </c>
      <c r="E305" s="46" t="s">
        <v>593</v>
      </c>
      <c r="F305" s="59">
        <v>31</v>
      </c>
      <c r="G305" s="56">
        <v>53</v>
      </c>
      <c r="H305" s="56">
        <v>22.400000000000002</v>
      </c>
      <c r="I305" s="58"/>
      <c r="J305" s="57"/>
      <c r="K305" s="48">
        <v>0</v>
      </c>
      <c r="L305" s="46"/>
    </row>
    <row r="306" spans="1:12" ht="27" customHeight="1">
      <c r="A306" s="60">
        <v>305</v>
      </c>
      <c r="B306" s="62">
        <v>6350</v>
      </c>
      <c r="C306" s="61" t="s">
        <v>984</v>
      </c>
      <c r="D306" s="62" t="s">
        <v>387</v>
      </c>
      <c r="E306" s="62" t="s">
        <v>386</v>
      </c>
      <c r="F306" s="64">
        <v>31</v>
      </c>
      <c r="G306" s="65">
        <v>7</v>
      </c>
      <c r="H306" s="65">
        <v>0</v>
      </c>
      <c r="I306" s="63"/>
      <c r="J306" s="66" t="s">
        <v>1380</v>
      </c>
      <c r="K306" s="63">
        <v>0</v>
      </c>
      <c r="L306" s="62"/>
    </row>
    <row r="307" spans="1:12" ht="27" customHeight="1">
      <c r="A307" s="45">
        <v>306</v>
      </c>
      <c r="B307" s="46">
        <v>6981</v>
      </c>
      <c r="C307" s="47" t="s">
        <v>985</v>
      </c>
      <c r="D307" s="46" t="s">
        <v>385</v>
      </c>
      <c r="E307" s="46" t="s">
        <v>384</v>
      </c>
      <c r="F307" s="59">
        <v>31</v>
      </c>
      <c r="G307" s="56">
        <v>12</v>
      </c>
      <c r="H307" s="56">
        <v>8</v>
      </c>
      <c r="I307" s="58"/>
      <c r="J307" s="57"/>
      <c r="K307" s="48">
        <v>1</v>
      </c>
      <c r="L307" s="46"/>
    </row>
    <row r="308" spans="1:12" ht="27" customHeight="1">
      <c r="A308" s="60">
        <v>307</v>
      </c>
      <c r="B308" s="62">
        <v>4100</v>
      </c>
      <c r="C308" s="61" t="s">
        <v>986</v>
      </c>
      <c r="D308" s="62" t="s">
        <v>10</v>
      </c>
      <c r="E308" s="62" t="s">
        <v>1376</v>
      </c>
      <c r="F308" s="64">
        <v>31</v>
      </c>
      <c r="G308" s="65">
        <v>35</v>
      </c>
      <c r="H308" s="65">
        <v>0</v>
      </c>
      <c r="I308" s="63"/>
      <c r="J308" s="66"/>
      <c r="K308" s="63">
        <v>0</v>
      </c>
      <c r="L308" s="62"/>
    </row>
    <row r="309" spans="1:12" ht="27" customHeight="1">
      <c r="A309" s="45">
        <v>308</v>
      </c>
      <c r="B309" s="46">
        <v>7895</v>
      </c>
      <c r="C309" s="47" t="s">
        <v>987</v>
      </c>
      <c r="D309" s="46" t="s">
        <v>59</v>
      </c>
      <c r="E309" s="46" t="s">
        <v>715</v>
      </c>
      <c r="F309" s="59">
        <v>31</v>
      </c>
      <c r="G309" s="56">
        <v>32</v>
      </c>
      <c r="H309" s="56">
        <v>0</v>
      </c>
      <c r="I309" s="58"/>
      <c r="J309" s="57"/>
      <c r="K309" s="48">
        <v>1</v>
      </c>
      <c r="L309" s="46"/>
    </row>
    <row r="310" spans="1:12" ht="27" customHeight="1">
      <c r="A310" s="60">
        <v>309</v>
      </c>
      <c r="B310" s="62">
        <v>7590</v>
      </c>
      <c r="C310" s="61" t="s">
        <v>988</v>
      </c>
      <c r="D310" s="62" t="s">
        <v>383</v>
      </c>
      <c r="E310" s="62" t="s">
        <v>382</v>
      </c>
      <c r="F310" s="64">
        <v>31</v>
      </c>
      <c r="G310" s="65">
        <v>5</v>
      </c>
      <c r="H310" s="65">
        <v>0</v>
      </c>
      <c r="I310" s="63"/>
      <c r="J310" s="66"/>
      <c r="K310" s="63">
        <v>0</v>
      </c>
      <c r="L310" s="62"/>
    </row>
    <row r="311" spans="1:12" ht="27" customHeight="1">
      <c r="A311" s="45">
        <v>310</v>
      </c>
      <c r="B311" s="46">
        <v>6982</v>
      </c>
      <c r="C311" s="47" t="s">
        <v>989</v>
      </c>
      <c r="D311" s="46" t="s">
        <v>240</v>
      </c>
      <c r="E311" s="46" t="s">
        <v>381</v>
      </c>
      <c r="F311" s="59">
        <v>31</v>
      </c>
      <c r="G311" s="56">
        <v>58</v>
      </c>
      <c r="H311" s="56">
        <v>0</v>
      </c>
      <c r="I311" s="58"/>
      <c r="J311" s="57"/>
      <c r="K311" s="48">
        <v>1</v>
      </c>
      <c r="L311" s="46"/>
    </row>
    <row r="312" spans="1:12" ht="27" customHeight="1">
      <c r="A312" s="60">
        <v>311</v>
      </c>
      <c r="B312" s="62">
        <v>6351</v>
      </c>
      <c r="C312" s="61" t="s">
        <v>990</v>
      </c>
      <c r="D312" s="62" t="s">
        <v>59</v>
      </c>
      <c r="E312" s="62" t="s">
        <v>380</v>
      </c>
      <c r="F312" s="64">
        <v>31</v>
      </c>
      <c r="G312" s="65">
        <v>19</v>
      </c>
      <c r="H312" s="65">
        <v>1.6</v>
      </c>
      <c r="I312" s="63"/>
      <c r="J312" s="66"/>
      <c r="K312" s="63">
        <v>1</v>
      </c>
      <c r="L312" s="62"/>
    </row>
    <row r="313" spans="1:12" ht="27" customHeight="1">
      <c r="A313" s="45">
        <v>312</v>
      </c>
      <c r="B313" s="46">
        <v>6983</v>
      </c>
      <c r="C313" s="47" t="s">
        <v>991</v>
      </c>
      <c r="D313" s="46" t="s">
        <v>379</v>
      </c>
      <c r="E313" s="46" t="s">
        <v>378</v>
      </c>
      <c r="F313" s="59">
        <v>31</v>
      </c>
      <c r="G313" s="56">
        <v>17</v>
      </c>
      <c r="H313" s="56">
        <v>9.6000000000000014</v>
      </c>
      <c r="I313" s="58"/>
      <c r="J313" s="57"/>
      <c r="K313" s="48">
        <v>1</v>
      </c>
      <c r="L313" s="46"/>
    </row>
    <row r="314" spans="1:12" ht="27" customHeight="1">
      <c r="A314" s="60">
        <v>313</v>
      </c>
      <c r="B314" s="62">
        <v>6352</v>
      </c>
      <c r="C314" s="61" t="s">
        <v>992</v>
      </c>
      <c r="D314" s="62" t="s">
        <v>377</v>
      </c>
      <c r="E314" s="62" t="s">
        <v>1285</v>
      </c>
      <c r="F314" s="64">
        <v>31</v>
      </c>
      <c r="G314" s="65">
        <v>20</v>
      </c>
      <c r="H314" s="65">
        <v>11.2</v>
      </c>
      <c r="I314" s="63"/>
      <c r="J314" s="66"/>
      <c r="K314" s="63">
        <v>0</v>
      </c>
      <c r="L314" s="62"/>
    </row>
    <row r="315" spans="1:12" ht="27" customHeight="1">
      <c r="A315" s="45">
        <v>314</v>
      </c>
      <c r="B315" s="46">
        <v>6353</v>
      </c>
      <c r="C315" s="47" t="s">
        <v>993</v>
      </c>
      <c r="D315" s="46" t="s">
        <v>376</v>
      </c>
      <c r="E315" s="46" t="s">
        <v>375</v>
      </c>
      <c r="F315" s="59">
        <v>31</v>
      </c>
      <c r="G315" s="56">
        <v>5</v>
      </c>
      <c r="H315" s="56">
        <v>0</v>
      </c>
      <c r="I315" s="58"/>
      <c r="J315" s="57"/>
      <c r="K315" s="48">
        <v>1111</v>
      </c>
      <c r="L315" s="46" t="s">
        <v>1452</v>
      </c>
    </row>
    <row r="316" spans="1:12" ht="27" customHeight="1">
      <c r="A316" s="60">
        <v>315</v>
      </c>
      <c r="B316" s="62">
        <v>5622</v>
      </c>
      <c r="C316" s="61" t="s">
        <v>994</v>
      </c>
      <c r="D316" s="62" t="s">
        <v>50</v>
      </c>
      <c r="E316" s="62" t="s">
        <v>374</v>
      </c>
      <c r="F316" s="64">
        <v>31</v>
      </c>
      <c r="G316" s="65">
        <v>2</v>
      </c>
      <c r="H316" s="65">
        <v>0</v>
      </c>
      <c r="I316" s="63"/>
      <c r="J316" s="66"/>
      <c r="K316" s="63">
        <v>1</v>
      </c>
      <c r="L316" s="62"/>
    </row>
    <row r="317" spans="1:12" ht="27" customHeight="1">
      <c r="A317" s="45">
        <v>316</v>
      </c>
      <c r="B317" s="46">
        <v>8711</v>
      </c>
      <c r="C317" s="47" t="s">
        <v>1427</v>
      </c>
      <c r="D317" s="46" t="s">
        <v>104</v>
      </c>
      <c r="E317" s="46" t="s">
        <v>1398</v>
      </c>
      <c r="F317" s="59">
        <v>31</v>
      </c>
      <c r="G317" s="56">
        <v>10</v>
      </c>
      <c r="H317" s="56">
        <v>0</v>
      </c>
      <c r="I317" s="58"/>
      <c r="J317" s="57"/>
      <c r="K317" s="48">
        <v>0</v>
      </c>
      <c r="L317" s="46"/>
    </row>
    <row r="318" spans="1:12" ht="27" customHeight="1">
      <c r="A318" s="60">
        <v>317</v>
      </c>
      <c r="B318" s="62">
        <v>7834</v>
      </c>
      <c r="C318" s="61" t="s">
        <v>995</v>
      </c>
      <c r="D318" s="62" t="s">
        <v>15</v>
      </c>
      <c r="E318" s="62" t="s">
        <v>368</v>
      </c>
      <c r="F318" s="64">
        <v>31</v>
      </c>
      <c r="G318" s="65">
        <v>14</v>
      </c>
      <c r="H318" s="65">
        <v>8</v>
      </c>
      <c r="I318" s="63"/>
      <c r="J318" s="66"/>
      <c r="K318" s="63">
        <v>0</v>
      </c>
      <c r="L318" s="62"/>
    </row>
    <row r="319" spans="1:12" ht="27" customHeight="1">
      <c r="A319" s="45">
        <v>318</v>
      </c>
      <c r="B319" s="46">
        <v>6554</v>
      </c>
      <c r="C319" s="47" t="s">
        <v>996</v>
      </c>
      <c r="D319" s="46" t="s">
        <v>16</v>
      </c>
      <c r="E319" s="46" t="s">
        <v>1286</v>
      </c>
      <c r="F319" s="59">
        <v>31</v>
      </c>
      <c r="G319" s="56">
        <v>26</v>
      </c>
      <c r="H319" s="56">
        <v>0</v>
      </c>
      <c r="I319" s="58"/>
      <c r="J319" s="57"/>
      <c r="K319" s="48">
        <v>0</v>
      </c>
      <c r="L319" s="46"/>
    </row>
    <row r="320" spans="1:12" ht="27" customHeight="1">
      <c r="A320" s="60">
        <v>319</v>
      </c>
      <c r="B320" s="62">
        <v>6354</v>
      </c>
      <c r="C320" s="61" t="s">
        <v>997</v>
      </c>
      <c r="D320" s="62" t="s">
        <v>91</v>
      </c>
      <c r="E320" s="62" t="s">
        <v>373</v>
      </c>
      <c r="F320" s="64">
        <v>31</v>
      </c>
      <c r="G320" s="65">
        <v>11</v>
      </c>
      <c r="H320" s="65">
        <v>9.6000000000000014</v>
      </c>
      <c r="I320" s="63"/>
      <c r="J320" s="66"/>
      <c r="K320" s="63">
        <v>1</v>
      </c>
      <c r="L320" s="62"/>
    </row>
    <row r="321" spans="1:12" ht="27" customHeight="1">
      <c r="A321" s="45">
        <v>320</v>
      </c>
      <c r="B321" s="46">
        <v>7953</v>
      </c>
      <c r="C321" s="47" t="s">
        <v>1358</v>
      </c>
      <c r="D321" s="46" t="s">
        <v>36</v>
      </c>
      <c r="E321" s="46" t="s">
        <v>373</v>
      </c>
      <c r="F321" s="59">
        <v>31</v>
      </c>
      <c r="G321" s="56">
        <v>20</v>
      </c>
      <c r="H321" s="56">
        <v>0</v>
      </c>
      <c r="I321" s="58"/>
      <c r="J321" s="57"/>
      <c r="K321" s="48">
        <v>0</v>
      </c>
      <c r="L321" s="46"/>
    </row>
    <row r="322" spans="1:12" ht="27" customHeight="1">
      <c r="A322" s="60">
        <v>321</v>
      </c>
      <c r="B322" s="62">
        <v>7066</v>
      </c>
      <c r="C322" s="61" t="s">
        <v>998</v>
      </c>
      <c r="D322" s="62" t="s">
        <v>372</v>
      </c>
      <c r="E322" s="62" t="s">
        <v>110</v>
      </c>
      <c r="F322" s="64">
        <v>31</v>
      </c>
      <c r="G322" s="65">
        <v>19</v>
      </c>
      <c r="H322" s="65">
        <v>0</v>
      </c>
      <c r="I322" s="63"/>
      <c r="J322" s="66"/>
      <c r="K322" s="63">
        <v>0</v>
      </c>
      <c r="L322" s="62"/>
    </row>
    <row r="323" spans="1:12" ht="27" customHeight="1">
      <c r="A323" s="45">
        <v>322</v>
      </c>
      <c r="B323" s="46">
        <v>6356</v>
      </c>
      <c r="C323" s="47" t="s">
        <v>1000</v>
      </c>
      <c r="D323" s="46" t="s">
        <v>49</v>
      </c>
      <c r="E323" s="46" t="s">
        <v>1287</v>
      </c>
      <c r="F323" s="59">
        <v>31</v>
      </c>
      <c r="G323" s="56">
        <v>22</v>
      </c>
      <c r="H323" s="56">
        <v>14.400000000000002</v>
      </c>
      <c r="I323" s="58"/>
      <c r="J323" s="57"/>
      <c r="K323" s="48">
        <v>0</v>
      </c>
      <c r="L323" s="46"/>
    </row>
    <row r="324" spans="1:12" ht="27" customHeight="1">
      <c r="A324" s="60">
        <v>323</v>
      </c>
      <c r="B324" s="62">
        <v>5000</v>
      </c>
      <c r="C324" s="61" t="s">
        <v>999</v>
      </c>
      <c r="D324" s="62" t="s">
        <v>81</v>
      </c>
      <c r="E324" s="62" t="s">
        <v>594</v>
      </c>
      <c r="F324" s="64">
        <v>31</v>
      </c>
      <c r="G324" s="65">
        <v>25</v>
      </c>
      <c r="H324" s="65">
        <v>0</v>
      </c>
      <c r="I324" s="63"/>
      <c r="J324" s="66"/>
      <c r="K324" s="63">
        <v>0</v>
      </c>
      <c r="L324" s="62"/>
    </row>
    <row r="325" spans="1:12" ht="27" customHeight="1">
      <c r="A325" s="45">
        <v>324</v>
      </c>
      <c r="B325" s="46">
        <v>6849</v>
      </c>
      <c r="C325" s="47" t="s">
        <v>1001</v>
      </c>
      <c r="D325" s="46" t="s">
        <v>247</v>
      </c>
      <c r="E325" s="46" t="s">
        <v>371</v>
      </c>
      <c r="F325" s="59">
        <v>31</v>
      </c>
      <c r="G325" s="56">
        <v>43</v>
      </c>
      <c r="H325" s="56">
        <v>0</v>
      </c>
      <c r="I325" s="58"/>
      <c r="J325" s="57" t="s">
        <v>1380</v>
      </c>
      <c r="K325" s="48">
        <v>0</v>
      </c>
      <c r="L325" s="46"/>
    </row>
    <row r="326" spans="1:12" ht="27" customHeight="1">
      <c r="A326" s="60">
        <v>325</v>
      </c>
      <c r="B326" s="62">
        <v>6986</v>
      </c>
      <c r="C326" s="61" t="s">
        <v>1002</v>
      </c>
      <c r="D326" s="62" t="s">
        <v>29</v>
      </c>
      <c r="E326" s="62" t="s">
        <v>370</v>
      </c>
      <c r="F326" s="64">
        <v>31</v>
      </c>
      <c r="G326" s="65">
        <v>12</v>
      </c>
      <c r="H326" s="65">
        <v>0</v>
      </c>
      <c r="I326" s="63"/>
      <c r="J326" s="66"/>
      <c r="K326" s="63">
        <v>1</v>
      </c>
      <c r="L326" s="62"/>
    </row>
    <row r="327" spans="1:12" ht="27" customHeight="1">
      <c r="A327" s="45">
        <v>326</v>
      </c>
      <c r="B327" s="46">
        <v>7120</v>
      </c>
      <c r="C327" s="47" t="s">
        <v>1003</v>
      </c>
      <c r="D327" s="46" t="s">
        <v>16</v>
      </c>
      <c r="E327" s="46" t="s">
        <v>1442</v>
      </c>
      <c r="F327" s="59">
        <v>31</v>
      </c>
      <c r="G327" s="56">
        <v>21</v>
      </c>
      <c r="H327" s="56">
        <v>0</v>
      </c>
      <c r="I327" s="58"/>
      <c r="J327" s="57"/>
      <c r="K327" s="48">
        <v>1</v>
      </c>
      <c r="L327" s="46"/>
    </row>
    <row r="328" spans="1:12" ht="27" customHeight="1">
      <c r="A328" s="60">
        <v>327</v>
      </c>
      <c r="B328" s="62">
        <v>7893</v>
      </c>
      <c r="C328" s="61" t="s">
        <v>1004</v>
      </c>
      <c r="D328" s="62" t="s">
        <v>78</v>
      </c>
      <c r="E328" s="62" t="s">
        <v>716</v>
      </c>
      <c r="F328" s="64">
        <v>31</v>
      </c>
      <c r="G328" s="65">
        <v>0</v>
      </c>
      <c r="H328" s="65">
        <v>0</v>
      </c>
      <c r="I328" s="63"/>
      <c r="J328" s="66"/>
      <c r="K328" s="63">
        <v>0</v>
      </c>
      <c r="L328" s="62"/>
    </row>
    <row r="329" spans="1:12" ht="27" customHeight="1">
      <c r="A329" s="45">
        <v>328</v>
      </c>
      <c r="B329" s="46">
        <v>7700</v>
      </c>
      <c r="C329" s="47" t="s">
        <v>1005</v>
      </c>
      <c r="D329" s="46" t="s">
        <v>8</v>
      </c>
      <c r="E329" s="46" t="s">
        <v>369</v>
      </c>
      <c r="F329" s="59">
        <v>31</v>
      </c>
      <c r="G329" s="56">
        <v>51</v>
      </c>
      <c r="H329" s="56">
        <v>0</v>
      </c>
      <c r="I329" s="58"/>
      <c r="J329" s="57"/>
      <c r="K329" s="48">
        <v>0</v>
      </c>
      <c r="L329" s="46"/>
    </row>
    <row r="330" spans="1:12" ht="27" customHeight="1">
      <c r="A330" s="60">
        <v>329</v>
      </c>
      <c r="B330" s="62">
        <v>7914</v>
      </c>
      <c r="C330" s="61" t="s">
        <v>1302</v>
      </c>
      <c r="D330" s="62" t="s">
        <v>32</v>
      </c>
      <c r="E330" s="62" t="s">
        <v>1266</v>
      </c>
      <c r="F330" s="64">
        <v>31</v>
      </c>
      <c r="G330" s="65">
        <v>5</v>
      </c>
      <c r="H330" s="65">
        <v>0</v>
      </c>
      <c r="I330" s="63"/>
      <c r="J330" s="66"/>
      <c r="K330" s="63">
        <v>1</v>
      </c>
      <c r="L330" s="62"/>
    </row>
    <row r="331" spans="1:12" ht="27" customHeight="1">
      <c r="A331" s="45">
        <v>330</v>
      </c>
      <c r="B331" s="46">
        <v>6529</v>
      </c>
      <c r="C331" s="47" t="s">
        <v>1006</v>
      </c>
      <c r="D331" s="46" t="s">
        <v>368</v>
      </c>
      <c r="E331" s="46" t="s">
        <v>367</v>
      </c>
      <c r="F331" s="59">
        <v>31</v>
      </c>
      <c r="G331" s="56">
        <v>6</v>
      </c>
      <c r="H331" s="56">
        <v>0</v>
      </c>
      <c r="I331" s="58"/>
      <c r="J331" s="57"/>
      <c r="K331" s="48">
        <v>0</v>
      </c>
      <c r="L331" s="46"/>
    </row>
    <row r="332" spans="1:12" ht="27" customHeight="1">
      <c r="A332" s="60">
        <v>331</v>
      </c>
      <c r="B332" s="62">
        <v>6978</v>
      </c>
      <c r="C332" s="61" t="s">
        <v>1007</v>
      </c>
      <c r="D332" s="62" t="s">
        <v>164</v>
      </c>
      <c r="E332" s="62" t="s">
        <v>366</v>
      </c>
      <c r="F332" s="64">
        <v>31</v>
      </c>
      <c r="G332" s="65">
        <v>23</v>
      </c>
      <c r="H332" s="65">
        <v>0</v>
      </c>
      <c r="I332" s="63"/>
      <c r="J332" s="66"/>
      <c r="K332" s="63">
        <v>0</v>
      </c>
      <c r="L332" s="62"/>
    </row>
    <row r="333" spans="1:12" ht="27" customHeight="1">
      <c r="A333" s="45">
        <v>332</v>
      </c>
      <c r="B333" s="46">
        <v>6358</v>
      </c>
      <c r="C333" s="47" t="s">
        <v>1008</v>
      </c>
      <c r="D333" s="46" t="s">
        <v>111</v>
      </c>
      <c r="E333" s="46" t="s">
        <v>365</v>
      </c>
      <c r="F333" s="59">
        <v>31</v>
      </c>
      <c r="G333" s="56">
        <v>42</v>
      </c>
      <c r="H333" s="56">
        <v>0</v>
      </c>
      <c r="I333" s="58"/>
      <c r="J333" s="57"/>
      <c r="K333" s="48">
        <v>0</v>
      </c>
      <c r="L333" s="46"/>
    </row>
    <row r="334" spans="1:12" ht="27" customHeight="1">
      <c r="A334" s="60">
        <v>333</v>
      </c>
      <c r="B334" s="62">
        <v>6988</v>
      </c>
      <c r="C334" s="61" t="s">
        <v>1009</v>
      </c>
      <c r="D334" s="62" t="s">
        <v>207</v>
      </c>
      <c r="E334" s="62" t="s">
        <v>364</v>
      </c>
      <c r="F334" s="64">
        <v>31</v>
      </c>
      <c r="G334" s="65">
        <v>23</v>
      </c>
      <c r="H334" s="65">
        <v>14.4</v>
      </c>
      <c r="I334" s="63"/>
      <c r="J334" s="66"/>
      <c r="K334" s="63">
        <v>1</v>
      </c>
      <c r="L334" s="62"/>
    </row>
    <row r="335" spans="1:12" ht="27" customHeight="1">
      <c r="A335" s="45">
        <v>334</v>
      </c>
      <c r="B335" s="46">
        <v>6989</v>
      </c>
      <c r="C335" s="47" t="s">
        <v>1010</v>
      </c>
      <c r="D335" s="46" t="s">
        <v>192</v>
      </c>
      <c r="E335" s="46" t="s">
        <v>363</v>
      </c>
      <c r="F335" s="59">
        <v>31</v>
      </c>
      <c r="G335" s="56">
        <v>12</v>
      </c>
      <c r="H335" s="56">
        <v>8</v>
      </c>
      <c r="I335" s="58"/>
      <c r="J335" s="57"/>
      <c r="K335" s="48">
        <v>1</v>
      </c>
      <c r="L335" s="46"/>
    </row>
    <row r="336" spans="1:12" ht="27" customHeight="1">
      <c r="A336" s="60">
        <v>335</v>
      </c>
      <c r="B336" s="62">
        <v>7820</v>
      </c>
      <c r="C336" s="61" t="s">
        <v>1382</v>
      </c>
      <c r="D336" s="62" t="s">
        <v>15</v>
      </c>
      <c r="E336" s="62" t="s">
        <v>1375</v>
      </c>
      <c r="F336" s="64">
        <v>31</v>
      </c>
      <c r="G336" s="65">
        <v>20</v>
      </c>
      <c r="H336" s="65">
        <v>0</v>
      </c>
      <c r="I336" s="63"/>
      <c r="J336" s="66"/>
      <c r="K336" s="63">
        <v>0</v>
      </c>
      <c r="L336" s="62"/>
    </row>
    <row r="337" spans="1:12" ht="27" customHeight="1">
      <c r="A337" s="45">
        <v>336</v>
      </c>
      <c r="B337" s="46">
        <v>7978</v>
      </c>
      <c r="C337" s="47" t="s">
        <v>1359</v>
      </c>
      <c r="D337" s="46" t="s">
        <v>164</v>
      </c>
      <c r="E337" s="46" t="s">
        <v>1322</v>
      </c>
      <c r="F337" s="59">
        <v>31</v>
      </c>
      <c r="G337" s="56">
        <v>1</v>
      </c>
      <c r="H337" s="56">
        <v>0</v>
      </c>
      <c r="I337" s="58"/>
      <c r="J337" s="57"/>
      <c r="K337" s="48">
        <v>0</v>
      </c>
      <c r="L337" s="46"/>
    </row>
    <row r="338" spans="1:12" ht="27" customHeight="1">
      <c r="A338" s="60">
        <v>337</v>
      </c>
      <c r="B338" s="62">
        <v>6990</v>
      </c>
      <c r="C338" s="61" t="s">
        <v>1011</v>
      </c>
      <c r="D338" s="62" t="s">
        <v>321</v>
      </c>
      <c r="E338" s="62" t="s">
        <v>362</v>
      </c>
      <c r="F338" s="64">
        <v>31</v>
      </c>
      <c r="G338" s="65">
        <v>22</v>
      </c>
      <c r="H338" s="65">
        <v>9.6000000000000014</v>
      </c>
      <c r="I338" s="63"/>
      <c r="J338" s="66"/>
      <c r="K338" s="63">
        <v>1</v>
      </c>
      <c r="L338" s="62"/>
    </row>
    <row r="339" spans="1:12" ht="27" customHeight="1">
      <c r="A339" s="45">
        <v>338</v>
      </c>
      <c r="B339" s="46">
        <v>7641</v>
      </c>
      <c r="C339" s="47" t="s">
        <v>1012</v>
      </c>
      <c r="D339" s="46" t="s">
        <v>132</v>
      </c>
      <c r="E339" s="46" t="s">
        <v>113</v>
      </c>
      <c r="F339" s="59">
        <v>31</v>
      </c>
      <c r="G339" s="56">
        <v>10</v>
      </c>
      <c r="H339" s="56">
        <v>11.200000000000001</v>
      </c>
      <c r="I339" s="58"/>
      <c r="J339" s="57"/>
      <c r="K339" s="48">
        <v>1</v>
      </c>
      <c r="L339" s="46"/>
    </row>
    <row r="340" spans="1:12" ht="27" customHeight="1">
      <c r="A340" s="60">
        <v>339</v>
      </c>
      <c r="B340" s="62">
        <v>7960</v>
      </c>
      <c r="C340" s="61" t="s">
        <v>1360</v>
      </c>
      <c r="D340" s="62" t="s">
        <v>1323</v>
      </c>
      <c r="E340" s="62" t="s">
        <v>114</v>
      </c>
      <c r="F340" s="64">
        <v>31</v>
      </c>
      <c r="G340" s="65">
        <v>20</v>
      </c>
      <c r="H340" s="65">
        <v>0</v>
      </c>
      <c r="I340" s="63"/>
      <c r="J340" s="66"/>
      <c r="K340" s="63">
        <v>0</v>
      </c>
      <c r="L340" s="62"/>
    </row>
    <row r="341" spans="1:12" ht="27" customHeight="1">
      <c r="A341" s="45">
        <v>340</v>
      </c>
      <c r="B341" s="46">
        <v>6991</v>
      </c>
      <c r="C341" s="47" t="s">
        <v>1013</v>
      </c>
      <c r="D341" s="46" t="s">
        <v>43</v>
      </c>
      <c r="E341" s="46" t="s">
        <v>361</v>
      </c>
      <c r="F341" s="59">
        <v>31</v>
      </c>
      <c r="G341" s="56">
        <v>0</v>
      </c>
      <c r="H341" s="56">
        <v>0</v>
      </c>
      <c r="I341" s="58"/>
      <c r="J341" s="57"/>
      <c r="K341" s="48">
        <v>1</v>
      </c>
      <c r="L341" s="46"/>
    </row>
    <row r="342" spans="1:12" ht="27" customHeight="1">
      <c r="A342" s="60">
        <v>341</v>
      </c>
      <c r="B342" s="62">
        <v>6359</v>
      </c>
      <c r="C342" s="61" t="s">
        <v>1014</v>
      </c>
      <c r="D342" s="62" t="s">
        <v>10</v>
      </c>
      <c r="E342" s="62" t="s">
        <v>360</v>
      </c>
      <c r="F342" s="64">
        <v>31</v>
      </c>
      <c r="G342" s="65">
        <v>17</v>
      </c>
      <c r="H342" s="65">
        <v>11.2</v>
      </c>
      <c r="I342" s="63"/>
      <c r="J342" s="66"/>
      <c r="K342" s="63">
        <v>1</v>
      </c>
      <c r="L342" s="62"/>
    </row>
    <row r="343" spans="1:12" ht="27" customHeight="1">
      <c r="A343" s="45">
        <v>342</v>
      </c>
      <c r="B343" s="46">
        <v>5412</v>
      </c>
      <c r="C343" s="47" t="s">
        <v>1015</v>
      </c>
      <c r="D343" s="46" t="s">
        <v>43</v>
      </c>
      <c r="E343" s="46" t="s">
        <v>359</v>
      </c>
      <c r="F343" s="59">
        <v>31</v>
      </c>
      <c r="G343" s="56">
        <v>78</v>
      </c>
      <c r="H343" s="56">
        <v>0</v>
      </c>
      <c r="I343" s="58"/>
      <c r="J343" s="57"/>
      <c r="K343" s="48">
        <v>1</v>
      </c>
      <c r="L343" s="46"/>
    </row>
    <row r="344" spans="1:12" ht="27" customHeight="1">
      <c r="A344" s="60">
        <v>343</v>
      </c>
      <c r="B344" s="62">
        <v>6360</v>
      </c>
      <c r="C344" s="61" t="s">
        <v>1016</v>
      </c>
      <c r="D344" s="62" t="s">
        <v>10</v>
      </c>
      <c r="E344" s="62" t="s">
        <v>358</v>
      </c>
      <c r="F344" s="64">
        <v>31</v>
      </c>
      <c r="G344" s="65">
        <v>21</v>
      </c>
      <c r="H344" s="65">
        <v>6.4</v>
      </c>
      <c r="I344" s="63"/>
      <c r="J344" s="66"/>
      <c r="K344" s="63">
        <v>0</v>
      </c>
      <c r="L344" s="62"/>
    </row>
    <row r="345" spans="1:12" ht="27" customHeight="1">
      <c r="A345" s="45">
        <v>344</v>
      </c>
      <c r="B345" s="46">
        <v>6361</v>
      </c>
      <c r="C345" s="47" t="s">
        <v>1017</v>
      </c>
      <c r="D345" s="46" t="s">
        <v>59</v>
      </c>
      <c r="E345" s="46" t="s">
        <v>357</v>
      </c>
      <c r="F345" s="59">
        <v>31</v>
      </c>
      <c r="G345" s="56">
        <v>26</v>
      </c>
      <c r="H345" s="56">
        <v>0</v>
      </c>
      <c r="I345" s="58"/>
      <c r="J345" s="57"/>
      <c r="K345" s="48">
        <v>0</v>
      </c>
      <c r="L345" s="46"/>
    </row>
    <row r="346" spans="1:12" ht="27" customHeight="1">
      <c r="A346" s="60">
        <v>345</v>
      </c>
      <c r="B346" s="62">
        <v>6362</v>
      </c>
      <c r="C346" s="61" t="s">
        <v>1018</v>
      </c>
      <c r="D346" s="62" t="s">
        <v>356</v>
      </c>
      <c r="E346" s="62" t="s">
        <v>355</v>
      </c>
      <c r="F346" s="64">
        <v>31</v>
      </c>
      <c r="G346" s="65">
        <v>34</v>
      </c>
      <c r="H346" s="65">
        <v>0</v>
      </c>
      <c r="I346" s="63"/>
      <c r="J346" s="66"/>
      <c r="K346" s="63">
        <v>0</v>
      </c>
      <c r="L346" s="62"/>
    </row>
    <row r="347" spans="1:12" ht="27" customHeight="1">
      <c r="A347" s="45">
        <v>346</v>
      </c>
      <c r="B347" s="46">
        <v>6992</v>
      </c>
      <c r="C347" s="47" t="s">
        <v>1019</v>
      </c>
      <c r="D347" s="46" t="s">
        <v>116</v>
      </c>
      <c r="E347" s="46" t="s">
        <v>354</v>
      </c>
      <c r="F347" s="59">
        <v>31</v>
      </c>
      <c r="G347" s="56">
        <v>13</v>
      </c>
      <c r="H347" s="56">
        <v>19.200000000000003</v>
      </c>
      <c r="I347" s="58"/>
      <c r="J347" s="57"/>
      <c r="K347" s="48">
        <v>1</v>
      </c>
      <c r="L347" s="46"/>
    </row>
    <row r="348" spans="1:12" ht="27" customHeight="1">
      <c r="A348" s="60">
        <v>347</v>
      </c>
      <c r="B348" s="62">
        <v>7829</v>
      </c>
      <c r="C348" s="61" t="s">
        <v>1020</v>
      </c>
      <c r="D348" s="62" t="s">
        <v>13</v>
      </c>
      <c r="E348" s="62" t="s">
        <v>354</v>
      </c>
      <c r="F348" s="64">
        <v>31</v>
      </c>
      <c r="G348" s="65">
        <v>57</v>
      </c>
      <c r="H348" s="65">
        <v>0</v>
      </c>
      <c r="I348" s="63"/>
      <c r="J348" s="66"/>
      <c r="K348" s="63">
        <v>0</v>
      </c>
      <c r="L348" s="62"/>
    </row>
    <row r="349" spans="1:12" ht="27" customHeight="1">
      <c r="A349" s="45">
        <v>348</v>
      </c>
      <c r="B349" s="46">
        <v>7109</v>
      </c>
      <c r="C349" s="47" t="s">
        <v>1021</v>
      </c>
      <c r="D349" s="46" t="s">
        <v>37</v>
      </c>
      <c r="E349" s="46" t="s">
        <v>115</v>
      </c>
      <c r="F349" s="59">
        <v>31</v>
      </c>
      <c r="G349" s="56">
        <v>26</v>
      </c>
      <c r="H349" s="56">
        <v>0</v>
      </c>
      <c r="I349" s="58"/>
      <c r="J349" s="57"/>
      <c r="K349" s="48">
        <v>0</v>
      </c>
      <c r="L349" s="46"/>
    </row>
    <row r="350" spans="1:12" ht="27" customHeight="1">
      <c r="A350" s="60">
        <v>349</v>
      </c>
      <c r="B350" s="62">
        <v>6363</v>
      </c>
      <c r="C350" s="61" t="s">
        <v>1022</v>
      </c>
      <c r="D350" s="62" t="s">
        <v>311</v>
      </c>
      <c r="E350" s="62" t="s">
        <v>353</v>
      </c>
      <c r="F350" s="64">
        <v>31</v>
      </c>
      <c r="G350" s="65">
        <v>8</v>
      </c>
      <c r="H350" s="65">
        <v>0</v>
      </c>
      <c r="I350" s="63"/>
      <c r="J350" s="66"/>
      <c r="K350" s="63">
        <v>1</v>
      </c>
      <c r="L350" s="62"/>
    </row>
    <row r="351" spans="1:12" ht="27" customHeight="1">
      <c r="A351" s="45">
        <v>350</v>
      </c>
      <c r="B351" s="46">
        <v>6477</v>
      </c>
      <c r="C351" s="47" t="s">
        <v>1023</v>
      </c>
      <c r="D351" s="46" t="s">
        <v>48</v>
      </c>
      <c r="E351" s="46" t="s">
        <v>688</v>
      </c>
      <c r="F351" s="59">
        <v>31</v>
      </c>
      <c r="G351" s="56">
        <v>8</v>
      </c>
      <c r="H351" s="56">
        <v>11.2</v>
      </c>
      <c r="I351" s="58"/>
      <c r="J351" s="57"/>
      <c r="K351" s="48">
        <v>1</v>
      </c>
      <c r="L351" s="46"/>
    </row>
    <row r="352" spans="1:12" ht="27" customHeight="1">
      <c r="A352" s="60">
        <v>351</v>
      </c>
      <c r="B352" s="62">
        <v>7799</v>
      </c>
      <c r="C352" s="61" t="s">
        <v>1024</v>
      </c>
      <c r="D352" s="62" t="s">
        <v>352</v>
      </c>
      <c r="E352" s="62" t="s">
        <v>351</v>
      </c>
      <c r="F352" s="64">
        <v>31</v>
      </c>
      <c r="G352" s="65">
        <v>16</v>
      </c>
      <c r="H352" s="65">
        <v>8</v>
      </c>
      <c r="I352" s="63"/>
      <c r="J352" s="66"/>
      <c r="K352" s="63">
        <v>1</v>
      </c>
      <c r="L352" s="62"/>
    </row>
    <row r="353" spans="1:12" ht="27" customHeight="1">
      <c r="A353" s="45">
        <v>352</v>
      </c>
      <c r="B353" s="46">
        <v>7606</v>
      </c>
      <c r="C353" s="47" t="s">
        <v>1025</v>
      </c>
      <c r="D353" s="46" t="s">
        <v>96</v>
      </c>
      <c r="E353" s="46" t="s">
        <v>723</v>
      </c>
      <c r="F353" s="59">
        <v>31</v>
      </c>
      <c r="G353" s="56">
        <v>44</v>
      </c>
      <c r="H353" s="56">
        <v>0</v>
      </c>
      <c r="I353" s="58"/>
      <c r="J353" s="57"/>
      <c r="K353" s="48">
        <v>1</v>
      </c>
      <c r="L353" s="46"/>
    </row>
    <row r="354" spans="1:12" ht="27" customHeight="1">
      <c r="A354" s="60">
        <v>353</v>
      </c>
      <c r="B354" s="62">
        <v>4094</v>
      </c>
      <c r="C354" s="61" t="s">
        <v>1026</v>
      </c>
      <c r="D354" s="62" t="s">
        <v>82</v>
      </c>
      <c r="E354" s="62" t="s">
        <v>117</v>
      </c>
      <c r="F354" s="64">
        <v>31</v>
      </c>
      <c r="G354" s="65">
        <v>62</v>
      </c>
      <c r="H354" s="65">
        <v>24</v>
      </c>
      <c r="I354" s="63"/>
      <c r="J354" s="66"/>
      <c r="K354" s="63">
        <v>1</v>
      </c>
      <c r="L354" s="62"/>
    </row>
    <row r="355" spans="1:12" ht="27" customHeight="1">
      <c r="A355" s="45">
        <v>354</v>
      </c>
      <c r="B355" s="46">
        <v>6364</v>
      </c>
      <c r="C355" s="47" t="s">
        <v>1027</v>
      </c>
      <c r="D355" s="46" t="s">
        <v>15</v>
      </c>
      <c r="E355" s="46" t="s">
        <v>350</v>
      </c>
      <c r="F355" s="59">
        <v>31</v>
      </c>
      <c r="G355" s="56">
        <v>27</v>
      </c>
      <c r="H355" s="56">
        <v>19.200000000000003</v>
      </c>
      <c r="I355" s="58"/>
      <c r="J355" s="57"/>
      <c r="K355" s="48">
        <v>0</v>
      </c>
      <c r="L355" s="46"/>
    </row>
    <row r="356" spans="1:12" ht="27" customHeight="1">
      <c r="A356" s="60">
        <v>355</v>
      </c>
      <c r="B356" s="62">
        <v>7934</v>
      </c>
      <c r="C356" s="61" t="s">
        <v>1307</v>
      </c>
      <c r="D356" s="62" t="s">
        <v>129</v>
      </c>
      <c r="E356" s="62" t="s">
        <v>1306</v>
      </c>
      <c r="F356" s="64">
        <v>31</v>
      </c>
      <c r="G356" s="65">
        <v>36</v>
      </c>
      <c r="H356" s="65">
        <v>0</v>
      </c>
      <c r="I356" s="63"/>
      <c r="J356" s="66"/>
      <c r="K356" s="63">
        <v>1</v>
      </c>
      <c r="L356" s="62"/>
    </row>
    <row r="357" spans="1:12" ht="27" customHeight="1">
      <c r="A357" s="45">
        <v>356</v>
      </c>
      <c r="B357" s="46">
        <v>6993</v>
      </c>
      <c r="C357" s="47" t="s">
        <v>1028</v>
      </c>
      <c r="D357" s="46" t="s">
        <v>39</v>
      </c>
      <c r="E357" s="46" t="s">
        <v>349</v>
      </c>
      <c r="F357" s="59">
        <v>31</v>
      </c>
      <c r="G357" s="56">
        <v>31</v>
      </c>
      <c r="H357" s="56">
        <v>12.8</v>
      </c>
      <c r="I357" s="58"/>
      <c r="J357" s="57"/>
      <c r="K357" s="48">
        <v>1</v>
      </c>
      <c r="L357" s="46"/>
    </row>
    <row r="358" spans="1:12" ht="27" customHeight="1">
      <c r="A358" s="60">
        <v>357</v>
      </c>
      <c r="B358" s="62">
        <v>6530</v>
      </c>
      <c r="C358" s="61" t="s">
        <v>1029</v>
      </c>
      <c r="D358" s="62" t="s">
        <v>6</v>
      </c>
      <c r="E358" s="62" t="s">
        <v>1450</v>
      </c>
      <c r="F358" s="64">
        <v>31</v>
      </c>
      <c r="G358" s="65">
        <v>13</v>
      </c>
      <c r="H358" s="65">
        <v>6.4</v>
      </c>
      <c r="I358" s="63"/>
      <c r="J358" s="66"/>
      <c r="K358" s="63">
        <v>1</v>
      </c>
      <c r="L358" s="62"/>
    </row>
    <row r="359" spans="1:12" ht="27" customHeight="1">
      <c r="A359" s="45">
        <v>358</v>
      </c>
      <c r="B359" s="46">
        <v>6566</v>
      </c>
      <c r="C359" s="47" t="s">
        <v>1031</v>
      </c>
      <c r="D359" s="46" t="s">
        <v>29</v>
      </c>
      <c r="E359" s="46" t="s">
        <v>118</v>
      </c>
      <c r="F359" s="59">
        <v>31</v>
      </c>
      <c r="G359" s="56">
        <v>27</v>
      </c>
      <c r="H359" s="56">
        <v>12.8</v>
      </c>
      <c r="I359" s="58"/>
      <c r="J359" s="57"/>
      <c r="K359" s="48">
        <v>0</v>
      </c>
      <c r="L359" s="46"/>
    </row>
    <row r="360" spans="1:12" ht="27" customHeight="1">
      <c r="A360" s="60">
        <v>359</v>
      </c>
      <c r="B360" s="62">
        <v>6994</v>
      </c>
      <c r="C360" s="61" t="s">
        <v>1030</v>
      </c>
      <c r="D360" s="62" t="s">
        <v>348</v>
      </c>
      <c r="E360" s="62" t="s">
        <v>118</v>
      </c>
      <c r="F360" s="64">
        <v>31</v>
      </c>
      <c r="G360" s="65">
        <v>20</v>
      </c>
      <c r="H360" s="65">
        <v>0</v>
      </c>
      <c r="I360" s="63"/>
      <c r="J360" s="66"/>
      <c r="K360" s="63">
        <v>1</v>
      </c>
      <c r="L360" s="62"/>
    </row>
    <row r="361" spans="1:12" ht="27" customHeight="1">
      <c r="A361" s="45">
        <v>360</v>
      </c>
      <c r="B361" s="46">
        <v>6593</v>
      </c>
      <c r="C361" s="47" t="s">
        <v>1032</v>
      </c>
      <c r="D361" s="46" t="s">
        <v>347</v>
      </c>
      <c r="E361" s="46" t="s">
        <v>119</v>
      </c>
      <c r="F361" s="59">
        <v>31</v>
      </c>
      <c r="G361" s="56">
        <v>0</v>
      </c>
      <c r="H361" s="56">
        <v>0</v>
      </c>
      <c r="I361" s="58"/>
      <c r="J361" s="57"/>
      <c r="K361" s="48">
        <v>0</v>
      </c>
      <c r="L361" s="46"/>
    </row>
    <row r="362" spans="1:12" ht="27" customHeight="1">
      <c r="A362" s="60">
        <v>361</v>
      </c>
      <c r="B362" s="62">
        <v>7405</v>
      </c>
      <c r="C362" s="61" t="s">
        <v>1033</v>
      </c>
      <c r="D362" s="62" t="s">
        <v>89</v>
      </c>
      <c r="E362" s="62" t="s">
        <v>346</v>
      </c>
      <c r="F362" s="64">
        <v>31</v>
      </c>
      <c r="G362" s="65">
        <v>18</v>
      </c>
      <c r="H362" s="65">
        <v>24</v>
      </c>
      <c r="I362" s="63"/>
      <c r="J362" s="66"/>
      <c r="K362" s="63">
        <v>1</v>
      </c>
      <c r="L362" s="62"/>
    </row>
    <row r="363" spans="1:12" ht="27" customHeight="1">
      <c r="A363" s="45">
        <v>362</v>
      </c>
      <c r="B363" s="46">
        <v>7084</v>
      </c>
      <c r="C363" s="47" t="s">
        <v>1034</v>
      </c>
      <c r="D363" s="46" t="s">
        <v>32</v>
      </c>
      <c r="E363" s="46" t="s">
        <v>120</v>
      </c>
      <c r="F363" s="59">
        <v>31</v>
      </c>
      <c r="G363" s="56">
        <v>15</v>
      </c>
      <c r="H363" s="56">
        <v>0</v>
      </c>
      <c r="I363" s="58"/>
      <c r="J363" s="57"/>
      <c r="K363" s="48">
        <v>0</v>
      </c>
      <c r="L363" s="46"/>
    </row>
    <row r="364" spans="1:12" ht="27" customHeight="1">
      <c r="A364" s="60">
        <v>363</v>
      </c>
      <c r="B364" s="62">
        <v>6367</v>
      </c>
      <c r="C364" s="61" t="s">
        <v>1035</v>
      </c>
      <c r="D364" s="62" t="s">
        <v>6</v>
      </c>
      <c r="E364" s="62" t="s">
        <v>344</v>
      </c>
      <c r="F364" s="64">
        <v>31</v>
      </c>
      <c r="G364" s="65">
        <v>27</v>
      </c>
      <c r="H364" s="65">
        <v>16</v>
      </c>
      <c r="I364" s="63"/>
      <c r="J364" s="66"/>
      <c r="K364" s="63">
        <v>1</v>
      </c>
      <c r="L364" s="62"/>
    </row>
    <row r="365" spans="1:12" ht="27" customHeight="1">
      <c r="A365" s="45">
        <v>364</v>
      </c>
      <c r="B365" s="46">
        <v>6834</v>
      </c>
      <c r="C365" s="47" t="s">
        <v>1036</v>
      </c>
      <c r="D365" s="46" t="s">
        <v>345</v>
      </c>
      <c r="E365" s="46" t="s">
        <v>344</v>
      </c>
      <c r="F365" s="59">
        <v>31</v>
      </c>
      <c r="G365" s="56">
        <v>17</v>
      </c>
      <c r="H365" s="56">
        <v>12.8</v>
      </c>
      <c r="I365" s="58"/>
      <c r="J365" s="57"/>
      <c r="K365" s="48">
        <v>1</v>
      </c>
      <c r="L365" s="46"/>
    </row>
    <row r="366" spans="1:12" ht="27" customHeight="1">
      <c r="A366" s="60">
        <v>365</v>
      </c>
      <c r="B366" s="62">
        <v>7989</v>
      </c>
      <c r="C366" s="61" t="s">
        <v>1378</v>
      </c>
      <c r="D366" s="62" t="s">
        <v>10</v>
      </c>
      <c r="E366" s="62" t="s">
        <v>1377</v>
      </c>
      <c r="F366" s="64">
        <v>31</v>
      </c>
      <c r="G366" s="65">
        <v>4</v>
      </c>
      <c r="H366" s="65">
        <v>0</v>
      </c>
      <c r="I366" s="63"/>
      <c r="J366" s="66"/>
      <c r="K366" s="63">
        <v>0</v>
      </c>
      <c r="L366" s="62"/>
    </row>
    <row r="367" spans="1:12" ht="27" customHeight="1">
      <c r="A367" s="45">
        <v>366</v>
      </c>
      <c r="B367" s="46">
        <v>3166</v>
      </c>
      <c r="C367" s="47" t="s">
        <v>1037</v>
      </c>
      <c r="D367" s="46" t="s">
        <v>343</v>
      </c>
      <c r="E367" s="46" t="s">
        <v>342</v>
      </c>
      <c r="F367" s="59">
        <v>31</v>
      </c>
      <c r="G367" s="56">
        <v>23</v>
      </c>
      <c r="H367" s="56">
        <v>0</v>
      </c>
      <c r="I367" s="58"/>
      <c r="J367" s="57" t="s">
        <v>1380</v>
      </c>
      <c r="K367" s="48">
        <v>0</v>
      </c>
      <c r="L367" s="46"/>
    </row>
    <row r="368" spans="1:12" ht="27" customHeight="1">
      <c r="A368" s="60">
        <v>367</v>
      </c>
      <c r="B368" s="62">
        <v>313</v>
      </c>
      <c r="C368" s="61" t="s">
        <v>1038</v>
      </c>
      <c r="D368" s="62" t="s">
        <v>341</v>
      </c>
      <c r="E368" s="62" t="s">
        <v>340</v>
      </c>
      <c r="F368" s="64">
        <v>31</v>
      </c>
      <c r="G368" s="65">
        <v>21</v>
      </c>
      <c r="H368" s="65">
        <v>0</v>
      </c>
      <c r="I368" s="63"/>
      <c r="J368" s="66"/>
      <c r="K368" s="63">
        <v>1</v>
      </c>
      <c r="L368" s="62"/>
    </row>
    <row r="369" spans="1:12" ht="27" customHeight="1">
      <c r="A369" s="45">
        <v>368</v>
      </c>
      <c r="B369" s="46">
        <v>6368</v>
      </c>
      <c r="C369" s="47" t="s">
        <v>1039</v>
      </c>
      <c r="D369" s="46" t="s">
        <v>109</v>
      </c>
      <c r="E369" s="46" t="s">
        <v>339</v>
      </c>
      <c r="F369" s="59">
        <v>31</v>
      </c>
      <c r="G369" s="56">
        <v>41</v>
      </c>
      <c r="H369" s="56">
        <v>9.6000000000000014</v>
      </c>
      <c r="I369" s="58"/>
      <c r="J369" s="57"/>
      <c r="K369" s="48">
        <v>0</v>
      </c>
      <c r="L369" s="46"/>
    </row>
    <row r="370" spans="1:12" ht="27" customHeight="1">
      <c r="A370" s="60">
        <v>369</v>
      </c>
      <c r="B370" s="62">
        <v>6369</v>
      </c>
      <c r="C370" s="61" t="s">
        <v>1040</v>
      </c>
      <c r="D370" s="62" t="s">
        <v>207</v>
      </c>
      <c r="E370" s="62" t="s">
        <v>338</v>
      </c>
      <c r="F370" s="64">
        <v>31</v>
      </c>
      <c r="G370" s="65">
        <v>8</v>
      </c>
      <c r="H370" s="65">
        <v>0</v>
      </c>
      <c r="I370" s="63"/>
      <c r="J370" s="66"/>
      <c r="K370" s="63">
        <v>0</v>
      </c>
      <c r="L370" s="62"/>
    </row>
    <row r="371" spans="1:12" ht="27" customHeight="1">
      <c r="A371" s="45">
        <v>370</v>
      </c>
      <c r="B371" s="46">
        <v>6995</v>
      </c>
      <c r="C371" s="47" t="s">
        <v>1041</v>
      </c>
      <c r="D371" s="46" t="s">
        <v>158</v>
      </c>
      <c r="E371" s="46" t="s">
        <v>337</v>
      </c>
      <c r="F371" s="59">
        <v>31</v>
      </c>
      <c r="G371" s="56">
        <v>14</v>
      </c>
      <c r="H371" s="56">
        <v>8</v>
      </c>
      <c r="I371" s="58"/>
      <c r="J371" s="57"/>
      <c r="K371" s="48">
        <v>0</v>
      </c>
      <c r="L371" s="46"/>
    </row>
    <row r="372" spans="1:12" ht="27" customHeight="1">
      <c r="A372" s="60">
        <v>371</v>
      </c>
      <c r="B372" s="62">
        <v>6653</v>
      </c>
      <c r="C372" s="61" t="s">
        <v>1042</v>
      </c>
      <c r="D372" s="62" t="s">
        <v>336</v>
      </c>
      <c r="E372" s="62" t="s">
        <v>335</v>
      </c>
      <c r="F372" s="64">
        <v>31</v>
      </c>
      <c r="G372" s="65">
        <v>24</v>
      </c>
      <c r="H372" s="65">
        <v>0</v>
      </c>
      <c r="I372" s="63"/>
      <c r="J372" s="66"/>
      <c r="K372" s="63">
        <v>1</v>
      </c>
      <c r="L372" s="62"/>
    </row>
    <row r="373" spans="1:12" ht="27" customHeight="1">
      <c r="A373" s="45">
        <v>372</v>
      </c>
      <c r="B373" s="46">
        <v>4264</v>
      </c>
      <c r="C373" s="47" t="s">
        <v>1043</v>
      </c>
      <c r="D373" s="46" t="s">
        <v>334</v>
      </c>
      <c r="E373" s="46" t="s">
        <v>333</v>
      </c>
      <c r="F373" s="59">
        <v>31</v>
      </c>
      <c r="G373" s="56">
        <v>25</v>
      </c>
      <c r="H373" s="56">
        <v>0</v>
      </c>
      <c r="I373" s="58"/>
      <c r="J373" s="57"/>
      <c r="K373" s="48">
        <v>0</v>
      </c>
      <c r="L373" s="46"/>
    </row>
    <row r="374" spans="1:12" ht="27" customHeight="1">
      <c r="A374" s="60">
        <v>373</v>
      </c>
      <c r="B374" s="62">
        <v>6531</v>
      </c>
      <c r="C374" s="61" t="s">
        <v>1044</v>
      </c>
      <c r="D374" s="62" t="s">
        <v>54</v>
      </c>
      <c r="E374" s="62" t="s">
        <v>332</v>
      </c>
      <c r="F374" s="64">
        <v>31</v>
      </c>
      <c r="G374" s="65">
        <v>27</v>
      </c>
      <c r="H374" s="65">
        <v>0</v>
      </c>
      <c r="I374" s="63"/>
      <c r="J374" s="66"/>
      <c r="K374" s="63">
        <v>0</v>
      </c>
      <c r="L374" s="62"/>
    </row>
    <row r="375" spans="1:12" ht="27" customHeight="1">
      <c r="A375" s="45">
        <v>374</v>
      </c>
      <c r="B375" s="46">
        <v>6996</v>
      </c>
      <c r="C375" s="47" t="s">
        <v>1045</v>
      </c>
      <c r="D375" s="46" t="s">
        <v>8</v>
      </c>
      <c r="E375" s="46" t="s">
        <v>331</v>
      </c>
      <c r="F375" s="59">
        <v>31</v>
      </c>
      <c r="G375" s="56">
        <v>15</v>
      </c>
      <c r="H375" s="56">
        <v>4.8000000000000007</v>
      </c>
      <c r="I375" s="58"/>
      <c r="J375" s="57"/>
      <c r="K375" s="48">
        <v>0</v>
      </c>
      <c r="L375" s="46"/>
    </row>
    <row r="376" spans="1:12" ht="27" customHeight="1">
      <c r="A376" s="60">
        <v>375</v>
      </c>
      <c r="B376" s="62">
        <v>5095</v>
      </c>
      <c r="C376" s="61" t="s">
        <v>1046</v>
      </c>
      <c r="D376" s="62" t="s">
        <v>209</v>
      </c>
      <c r="E376" s="62" t="s">
        <v>595</v>
      </c>
      <c r="F376" s="64">
        <v>31</v>
      </c>
      <c r="G376" s="65">
        <v>55</v>
      </c>
      <c r="H376" s="65">
        <v>20.8</v>
      </c>
      <c r="I376" s="63"/>
      <c r="J376" s="66"/>
      <c r="K376" s="63">
        <v>0</v>
      </c>
      <c r="L376" s="62"/>
    </row>
    <row r="377" spans="1:12" ht="27" customHeight="1">
      <c r="A377" s="45">
        <v>376</v>
      </c>
      <c r="B377" s="46">
        <v>4307</v>
      </c>
      <c r="C377" s="47" t="s">
        <v>1048</v>
      </c>
      <c r="D377" s="46" t="s">
        <v>103</v>
      </c>
      <c r="E377" s="46" t="s">
        <v>123</v>
      </c>
      <c r="F377" s="59">
        <v>31</v>
      </c>
      <c r="G377" s="56">
        <v>50</v>
      </c>
      <c r="H377" s="56">
        <v>17.600000000000001</v>
      </c>
      <c r="I377" s="58"/>
      <c r="J377" s="57"/>
      <c r="K377" s="48">
        <v>1</v>
      </c>
      <c r="L377" s="46"/>
    </row>
    <row r="378" spans="1:12" ht="27" customHeight="1">
      <c r="A378" s="60">
        <v>377</v>
      </c>
      <c r="B378" s="62">
        <v>6997</v>
      </c>
      <c r="C378" s="61" t="s">
        <v>1047</v>
      </c>
      <c r="D378" s="62" t="s">
        <v>32</v>
      </c>
      <c r="E378" s="62" t="s">
        <v>123</v>
      </c>
      <c r="F378" s="64">
        <v>31</v>
      </c>
      <c r="G378" s="65">
        <v>16</v>
      </c>
      <c r="H378" s="65">
        <v>12.8</v>
      </c>
      <c r="I378" s="63"/>
      <c r="J378" s="66"/>
      <c r="K378" s="63">
        <v>0</v>
      </c>
      <c r="L378" s="62"/>
    </row>
    <row r="379" spans="1:12" ht="27" customHeight="1">
      <c r="A379" s="45">
        <v>378</v>
      </c>
      <c r="B379" s="46">
        <v>5106</v>
      </c>
      <c r="C379" s="47" t="s">
        <v>1049</v>
      </c>
      <c r="D379" s="46" t="s">
        <v>59</v>
      </c>
      <c r="E379" s="46" t="s">
        <v>620</v>
      </c>
      <c r="F379" s="59">
        <v>31</v>
      </c>
      <c r="G379" s="56">
        <v>74</v>
      </c>
      <c r="H379" s="56">
        <v>22.4</v>
      </c>
      <c r="I379" s="58"/>
      <c r="J379" s="57"/>
      <c r="K379" s="48">
        <v>1</v>
      </c>
      <c r="L379" s="46"/>
    </row>
    <row r="380" spans="1:12" ht="27" customHeight="1">
      <c r="A380" s="60">
        <v>379</v>
      </c>
      <c r="B380" s="62">
        <v>7797</v>
      </c>
      <c r="C380" s="61" t="s">
        <v>1050</v>
      </c>
      <c r="D380" s="62" t="s">
        <v>49</v>
      </c>
      <c r="E380" s="62" t="s">
        <v>330</v>
      </c>
      <c r="F380" s="64">
        <v>31</v>
      </c>
      <c r="G380" s="65">
        <v>34</v>
      </c>
      <c r="H380" s="65">
        <v>0</v>
      </c>
      <c r="I380" s="63"/>
      <c r="J380" s="66"/>
      <c r="K380" s="63">
        <v>0</v>
      </c>
      <c r="L380" s="62"/>
    </row>
    <row r="381" spans="1:12" ht="27" customHeight="1">
      <c r="A381" s="45">
        <v>380</v>
      </c>
      <c r="B381" s="46">
        <v>7967</v>
      </c>
      <c r="C381" s="47" t="s">
        <v>1361</v>
      </c>
      <c r="D381" s="46" t="s">
        <v>10</v>
      </c>
      <c r="E381" s="46" t="s">
        <v>1324</v>
      </c>
      <c r="F381" s="59">
        <v>31</v>
      </c>
      <c r="G381" s="56">
        <v>15</v>
      </c>
      <c r="H381" s="56">
        <v>0</v>
      </c>
      <c r="I381" s="58"/>
      <c r="J381" s="57"/>
      <c r="K381" s="48">
        <v>0</v>
      </c>
      <c r="L381" s="46"/>
    </row>
    <row r="382" spans="1:12" ht="27" customHeight="1">
      <c r="A382" s="60">
        <v>381</v>
      </c>
      <c r="B382" s="62">
        <v>5101</v>
      </c>
      <c r="C382" s="61" t="s">
        <v>1054</v>
      </c>
      <c r="D382" s="62" t="s">
        <v>122</v>
      </c>
      <c r="E382" s="62" t="s">
        <v>124</v>
      </c>
      <c r="F382" s="64">
        <v>31</v>
      </c>
      <c r="G382" s="65">
        <v>60</v>
      </c>
      <c r="H382" s="65">
        <v>17.600000000000001</v>
      </c>
      <c r="I382" s="63"/>
      <c r="J382" s="66"/>
      <c r="K382" s="63">
        <v>1</v>
      </c>
      <c r="L382" s="62"/>
    </row>
    <row r="383" spans="1:12" ht="27" customHeight="1">
      <c r="A383" s="45">
        <v>382</v>
      </c>
      <c r="B383" s="46">
        <v>5187</v>
      </c>
      <c r="C383" s="47" t="s">
        <v>1052</v>
      </c>
      <c r="D383" s="46" t="s">
        <v>116</v>
      </c>
      <c r="E383" s="46" t="s">
        <v>124</v>
      </c>
      <c r="F383" s="59">
        <v>31</v>
      </c>
      <c r="G383" s="56">
        <v>94</v>
      </c>
      <c r="H383" s="56">
        <v>0</v>
      </c>
      <c r="I383" s="58"/>
      <c r="J383" s="57"/>
      <c r="K383" s="48">
        <v>1</v>
      </c>
      <c r="L383" s="46"/>
    </row>
    <row r="384" spans="1:12" ht="27" customHeight="1">
      <c r="A384" s="60">
        <v>383</v>
      </c>
      <c r="B384" s="62">
        <v>5624</v>
      </c>
      <c r="C384" s="61" t="s">
        <v>1053</v>
      </c>
      <c r="D384" s="62" t="s">
        <v>240</v>
      </c>
      <c r="E384" s="62" t="s">
        <v>124</v>
      </c>
      <c r="F384" s="64">
        <v>31</v>
      </c>
      <c r="G384" s="65">
        <v>18</v>
      </c>
      <c r="H384" s="65">
        <v>8</v>
      </c>
      <c r="I384" s="63"/>
      <c r="J384" s="66"/>
      <c r="K384" s="63">
        <v>0</v>
      </c>
      <c r="L384" s="62"/>
    </row>
    <row r="385" spans="1:12" ht="27" customHeight="1">
      <c r="A385" s="45">
        <v>384</v>
      </c>
      <c r="B385" s="46">
        <v>6373</v>
      </c>
      <c r="C385" s="47" t="s">
        <v>1051</v>
      </c>
      <c r="D385" s="46" t="s">
        <v>52</v>
      </c>
      <c r="E385" s="46" t="s">
        <v>124</v>
      </c>
      <c r="F385" s="59">
        <v>31</v>
      </c>
      <c r="G385" s="56">
        <v>41</v>
      </c>
      <c r="H385" s="56">
        <v>0</v>
      </c>
      <c r="I385" s="58"/>
      <c r="J385" s="57"/>
      <c r="K385" s="48">
        <v>0</v>
      </c>
      <c r="L385" s="46"/>
    </row>
    <row r="386" spans="1:12" ht="27" customHeight="1">
      <c r="A386" s="60">
        <v>385</v>
      </c>
      <c r="B386" s="62">
        <v>6800</v>
      </c>
      <c r="C386" s="61" t="s">
        <v>1055</v>
      </c>
      <c r="D386" s="62" t="s">
        <v>106</v>
      </c>
      <c r="E386" s="62" t="s">
        <v>125</v>
      </c>
      <c r="F386" s="64">
        <v>31</v>
      </c>
      <c r="G386" s="65">
        <v>23</v>
      </c>
      <c r="H386" s="65">
        <v>0</v>
      </c>
      <c r="I386" s="63"/>
      <c r="J386" s="66"/>
      <c r="K386" s="63">
        <v>0</v>
      </c>
      <c r="L386" s="62"/>
    </row>
    <row r="387" spans="1:12" ht="27" customHeight="1">
      <c r="A387" s="45">
        <v>386</v>
      </c>
      <c r="B387" s="46">
        <v>6562</v>
      </c>
      <c r="C387" s="47" t="s">
        <v>1056</v>
      </c>
      <c r="D387" s="46" t="s">
        <v>83</v>
      </c>
      <c r="E387" s="46" t="s">
        <v>329</v>
      </c>
      <c r="F387" s="59">
        <v>31</v>
      </c>
      <c r="G387" s="56">
        <v>20</v>
      </c>
      <c r="H387" s="56">
        <v>4.8000000000000007</v>
      </c>
      <c r="I387" s="58"/>
      <c r="J387" s="57"/>
      <c r="K387" s="48">
        <v>1</v>
      </c>
      <c r="L387" s="46"/>
    </row>
    <row r="388" spans="1:12" ht="27" customHeight="1">
      <c r="A388" s="60">
        <v>387</v>
      </c>
      <c r="B388" s="62">
        <v>7813</v>
      </c>
      <c r="C388" s="61" t="s">
        <v>1057</v>
      </c>
      <c r="D388" s="62" t="s">
        <v>8</v>
      </c>
      <c r="E388" s="62" t="s">
        <v>126</v>
      </c>
      <c r="F388" s="64">
        <v>31</v>
      </c>
      <c r="G388" s="65">
        <v>24</v>
      </c>
      <c r="H388" s="65">
        <v>0</v>
      </c>
      <c r="I388" s="63"/>
      <c r="J388" s="66"/>
      <c r="K388" s="63">
        <v>0</v>
      </c>
      <c r="L388" s="62"/>
    </row>
    <row r="389" spans="1:12" ht="27" customHeight="1">
      <c r="A389" s="45">
        <v>388</v>
      </c>
      <c r="B389" s="46">
        <v>5597</v>
      </c>
      <c r="C389" s="47" t="s">
        <v>1058</v>
      </c>
      <c r="D389" s="46" t="s">
        <v>37</v>
      </c>
      <c r="E389" s="46" t="s">
        <v>1288</v>
      </c>
      <c r="F389" s="59">
        <v>31</v>
      </c>
      <c r="G389" s="56">
        <v>24</v>
      </c>
      <c r="H389" s="56">
        <v>0</v>
      </c>
      <c r="I389" s="58"/>
      <c r="J389" s="57"/>
      <c r="K389" s="48">
        <v>0</v>
      </c>
      <c r="L389" s="46"/>
    </row>
    <row r="390" spans="1:12" ht="27" customHeight="1">
      <c r="A390" s="60">
        <v>389</v>
      </c>
      <c r="B390" s="62">
        <v>7607</v>
      </c>
      <c r="C390" s="61" t="s">
        <v>1059</v>
      </c>
      <c r="D390" s="62" t="s">
        <v>103</v>
      </c>
      <c r="E390" s="62" t="s">
        <v>328</v>
      </c>
      <c r="F390" s="64">
        <v>31</v>
      </c>
      <c r="G390" s="65">
        <v>26</v>
      </c>
      <c r="H390" s="65">
        <v>12.8</v>
      </c>
      <c r="I390" s="63"/>
      <c r="J390" s="66"/>
      <c r="K390" s="63">
        <v>1</v>
      </c>
      <c r="L390" s="62"/>
    </row>
    <row r="391" spans="1:12" ht="27" customHeight="1">
      <c r="A391" s="45">
        <v>390</v>
      </c>
      <c r="B391" s="46">
        <v>4102</v>
      </c>
      <c r="C391" s="47" t="s">
        <v>1060</v>
      </c>
      <c r="D391" s="46" t="s">
        <v>596</v>
      </c>
      <c r="E391" s="46" t="s">
        <v>597</v>
      </c>
      <c r="F391" s="59">
        <v>31</v>
      </c>
      <c r="G391" s="56">
        <v>25</v>
      </c>
      <c r="H391" s="56">
        <v>0</v>
      </c>
      <c r="I391" s="58"/>
      <c r="J391" s="57"/>
      <c r="K391" s="48">
        <v>1</v>
      </c>
      <c r="L391" s="46"/>
    </row>
    <row r="392" spans="1:12" ht="27" customHeight="1">
      <c r="A392" s="60">
        <v>391</v>
      </c>
      <c r="B392" s="62">
        <v>6375</v>
      </c>
      <c r="C392" s="61" t="s">
        <v>1061</v>
      </c>
      <c r="D392" s="62" t="s">
        <v>14</v>
      </c>
      <c r="E392" s="62" t="s">
        <v>327</v>
      </c>
      <c r="F392" s="64">
        <v>31</v>
      </c>
      <c r="G392" s="65">
        <v>41</v>
      </c>
      <c r="H392" s="65">
        <v>0</v>
      </c>
      <c r="I392" s="63"/>
      <c r="J392" s="66"/>
      <c r="K392" s="63">
        <v>0</v>
      </c>
      <c r="L392" s="62"/>
    </row>
    <row r="393" spans="1:12" ht="27" customHeight="1">
      <c r="A393" s="45">
        <v>392</v>
      </c>
      <c r="B393" s="46">
        <v>6376</v>
      </c>
      <c r="C393" s="47" t="s">
        <v>1062</v>
      </c>
      <c r="D393" s="46" t="s">
        <v>326</v>
      </c>
      <c r="E393" s="46" t="s">
        <v>325</v>
      </c>
      <c r="F393" s="59">
        <v>31</v>
      </c>
      <c r="G393" s="56">
        <v>0</v>
      </c>
      <c r="H393" s="56">
        <v>0</v>
      </c>
      <c r="I393" s="58"/>
      <c r="J393" s="57"/>
      <c r="K393" s="48">
        <v>1</v>
      </c>
      <c r="L393" s="46"/>
    </row>
    <row r="394" spans="1:12" ht="27" customHeight="1">
      <c r="A394" s="60">
        <v>393</v>
      </c>
      <c r="B394" s="62">
        <v>5449</v>
      </c>
      <c r="C394" s="61" t="s">
        <v>1063</v>
      </c>
      <c r="D394" s="62" t="s">
        <v>324</v>
      </c>
      <c r="E394" s="62" t="s">
        <v>323</v>
      </c>
      <c r="F394" s="64">
        <v>31</v>
      </c>
      <c r="G394" s="65">
        <v>22</v>
      </c>
      <c r="H394" s="65">
        <v>0</v>
      </c>
      <c r="I394" s="63"/>
      <c r="J394" s="66"/>
      <c r="K394" s="63">
        <v>0</v>
      </c>
      <c r="L394" s="62"/>
    </row>
    <row r="395" spans="1:12" ht="27" customHeight="1">
      <c r="A395" s="45">
        <v>394</v>
      </c>
      <c r="B395" s="46">
        <v>3105</v>
      </c>
      <c r="C395" s="47" t="s">
        <v>1064</v>
      </c>
      <c r="D395" s="46" t="s">
        <v>57</v>
      </c>
      <c r="E395" s="46" t="s">
        <v>598</v>
      </c>
      <c r="F395" s="59">
        <v>31</v>
      </c>
      <c r="G395" s="56">
        <v>48</v>
      </c>
      <c r="H395" s="56">
        <v>22.4</v>
      </c>
      <c r="I395" s="58"/>
      <c r="J395" s="57"/>
      <c r="K395" s="48">
        <v>1</v>
      </c>
      <c r="L395" s="46"/>
    </row>
    <row r="396" spans="1:12" ht="27" customHeight="1">
      <c r="A396" s="60">
        <v>395</v>
      </c>
      <c r="B396" s="62">
        <v>5100</v>
      </c>
      <c r="C396" s="61" t="s">
        <v>1065</v>
      </c>
      <c r="D396" s="62" t="s">
        <v>22</v>
      </c>
      <c r="E396" s="62" t="s">
        <v>599</v>
      </c>
      <c r="F396" s="64">
        <v>31</v>
      </c>
      <c r="G396" s="65">
        <v>48</v>
      </c>
      <c r="H396" s="65">
        <v>16</v>
      </c>
      <c r="I396" s="63"/>
      <c r="J396" s="66"/>
      <c r="K396" s="63">
        <v>1</v>
      </c>
      <c r="L396" s="62"/>
    </row>
    <row r="397" spans="1:12" ht="27" customHeight="1">
      <c r="A397" s="45">
        <v>396</v>
      </c>
      <c r="B397" s="46">
        <v>7894</v>
      </c>
      <c r="C397" s="47" t="s">
        <v>1066</v>
      </c>
      <c r="D397" s="46" t="s">
        <v>192</v>
      </c>
      <c r="E397" s="46" t="s">
        <v>127</v>
      </c>
      <c r="F397" s="59">
        <v>31</v>
      </c>
      <c r="G397" s="56">
        <v>29</v>
      </c>
      <c r="H397" s="56">
        <v>0</v>
      </c>
      <c r="I397" s="58"/>
      <c r="J397" s="57"/>
      <c r="K397" s="48">
        <v>1</v>
      </c>
      <c r="L397" s="46"/>
    </row>
    <row r="398" spans="1:12" ht="27" customHeight="1">
      <c r="A398" s="60">
        <v>397</v>
      </c>
      <c r="B398" s="62">
        <v>5625</v>
      </c>
      <c r="C398" s="61" t="s">
        <v>1067</v>
      </c>
      <c r="D398" s="62" t="s">
        <v>48</v>
      </c>
      <c r="E398" s="62" t="s">
        <v>1289</v>
      </c>
      <c r="F398" s="64">
        <v>31</v>
      </c>
      <c r="G398" s="65">
        <v>6</v>
      </c>
      <c r="H398" s="65">
        <v>11.200000000000001</v>
      </c>
      <c r="I398" s="63"/>
      <c r="J398" s="66"/>
      <c r="K398" s="63">
        <v>0</v>
      </c>
      <c r="L398" s="62"/>
    </row>
    <row r="399" spans="1:12" ht="27" customHeight="1">
      <c r="A399" s="45">
        <v>398</v>
      </c>
      <c r="B399" s="46">
        <v>6377</v>
      </c>
      <c r="C399" s="47" t="s">
        <v>1068</v>
      </c>
      <c r="D399" s="46" t="s">
        <v>19</v>
      </c>
      <c r="E399" s="46" t="s">
        <v>322</v>
      </c>
      <c r="F399" s="59">
        <v>31</v>
      </c>
      <c r="G399" s="56">
        <v>35</v>
      </c>
      <c r="H399" s="56">
        <v>11.2</v>
      </c>
      <c r="I399" s="58"/>
      <c r="J399" s="57"/>
      <c r="K399" s="48">
        <v>1</v>
      </c>
      <c r="L399" s="46"/>
    </row>
    <row r="400" spans="1:12" ht="27" customHeight="1">
      <c r="A400" s="60">
        <v>399</v>
      </c>
      <c r="B400" s="62">
        <v>4774</v>
      </c>
      <c r="C400" s="61" t="s">
        <v>1299</v>
      </c>
      <c r="D400" s="62" t="s">
        <v>321</v>
      </c>
      <c r="E400" s="62" t="s">
        <v>128</v>
      </c>
      <c r="F400" s="64">
        <v>31</v>
      </c>
      <c r="G400" s="65">
        <v>20</v>
      </c>
      <c r="H400" s="65">
        <v>0</v>
      </c>
      <c r="I400" s="63"/>
      <c r="J400" s="66"/>
      <c r="K400" s="63">
        <v>1</v>
      </c>
      <c r="L400" s="62"/>
    </row>
    <row r="401" spans="1:12" ht="27" customHeight="1">
      <c r="A401" s="45">
        <v>400</v>
      </c>
      <c r="B401" s="46">
        <v>6378</v>
      </c>
      <c r="C401" s="47" t="s">
        <v>1069</v>
      </c>
      <c r="D401" s="46" t="s">
        <v>306</v>
      </c>
      <c r="E401" s="46" t="s">
        <v>320</v>
      </c>
      <c r="F401" s="59">
        <v>31</v>
      </c>
      <c r="G401" s="56">
        <v>27</v>
      </c>
      <c r="H401" s="56">
        <v>0</v>
      </c>
      <c r="I401" s="58"/>
      <c r="J401" s="57"/>
      <c r="K401" s="48">
        <v>0</v>
      </c>
      <c r="L401" s="46"/>
    </row>
    <row r="402" spans="1:12" ht="27" customHeight="1">
      <c r="A402" s="60">
        <v>401</v>
      </c>
      <c r="B402" s="62">
        <v>5096</v>
      </c>
      <c r="C402" s="61" t="s">
        <v>1070</v>
      </c>
      <c r="D402" s="62" t="s">
        <v>59</v>
      </c>
      <c r="E402" s="62" t="s">
        <v>679</v>
      </c>
      <c r="F402" s="64">
        <v>31</v>
      </c>
      <c r="G402" s="65">
        <v>48</v>
      </c>
      <c r="H402" s="65">
        <v>20.8</v>
      </c>
      <c r="I402" s="63"/>
      <c r="J402" s="66"/>
      <c r="K402" s="63">
        <v>1</v>
      </c>
      <c r="L402" s="62"/>
    </row>
    <row r="403" spans="1:12" ht="27" customHeight="1">
      <c r="A403" s="45">
        <v>402</v>
      </c>
      <c r="B403" s="46">
        <v>4118</v>
      </c>
      <c r="C403" s="47" t="s">
        <v>1071</v>
      </c>
      <c r="D403" s="46" t="s">
        <v>28</v>
      </c>
      <c r="E403" s="46" t="s">
        <v>600</v>
      </c>
      <c r="F403" s="59">
        <v>31</v>
      </c>
      <c r="G403" s="56">
        <v>50</v>
      </c>
      <c r="H403" s="56">
        <v>19.2</v>
      </c>
      <c r="I403" s="58"/>
      <c r="J403" s="57"/>
      <c r="K403" s="48">
        <v>1</v>
      </c>
      <c r="L403" s="46"/>
    </row>
    <row r="404" spans="1:12" ht="27" customHeight="1">
      <c r="A404" s="60">
        <v>403</v>
      </c>
      <c r="B404" s="62">
        <v>5289</v>
      </c>
      <c r="C404" s="61" t="s">
        <v>1073</v>
      </c>
      <c r="D404" s="62" t="s">
        <v>319</v>
      </c>
      <c r="E404" s="62" t="s">
        <v>318</v>
      </c>
      <c r="F404" s="64">
        <v>31</v>
      </c>
      <c r="G404" s="65">
        <v>0</v>
      </c>
      <c r="H404" s="65">
        <v>0</v>
      </c>
      <c r="I404" s="63"/>
      <c r="J404" s="66"/>
      <c r="K404" s="63">
        <v>1</v>
      </c>
      <c r="L404" s="62"/>
    </row>
    <row r="405" spans="1:12" ht="27" customHeight="1">
      <c r="A405" s="45">
        <v>404</v>
      </c>
      <c r="B405" s="46">
        <v>6480</v>
      </c>
      <c r="C405" s="47" t="s">
        <v>1072</v>
      </c>
      <c r="D405" s="46" t="s">
        <v>107</v>
      </c>
      <c r="E405" s="46" t="s">
        <v>318</v>
      </c>
      <c r="F405" s="59">
        <v>31</v>
      </c>
      <c r="G405" s="56">
        <v>26</v>
      </c>
      <c r="H405" s="56">
        <v>12.8</v>
      </c>
      <c r="I405" s="58"/>
      <c r="J405" s="57"/>
      <c r="K405" s="48">
        <v>1</v>
      </c>
      <c r="L405" s="46"/>
    </row>
    <row r="406" spans="1:12" ht="27" customHeight="1">
      <c r="A406" s="60">
        <v>405</v>
      </c>
      <c r="B406" s="62">
        <v>5099</v>
      </c>
      <c r="C406" s="61" t="s">
        <v>1074</v>
      </c>
      <c r="D406" s="62" t="s">
        <v>59</v>
      </c>
      <c r="E406" s="62" t="s">
        <v>1290</v>
      </c>
      <c r="F406" s="64">
        <v>31</v>
      </c>
      <c r="G406" s="65">
        <v>50</v>
      </c>
      <c r="H406" s="65">
        <v>17.600000000000001</v>
      </c>
      <c r="I406" s="63"/>
      <c r="J406" s="66"/>
      <c r="K406" s="63">
        <v>0</v>
      </c>
      <c r="L406" s="62"/>
    </row>
    <row r="407" spans="1:12" ht="27" customHeight="1">
      <c r="A407" s="45">
        <v>406</v>
      </c>
      <c r="B407" s="46">
        <v>6999</v>
      </c>
      <c r="C407" s="47" t="s">
        <v>1075</v>
      </c>
      <c r="D407" s="46" t="s">
        <v>41</v>
      </c>
      <c r="E407" s="46" t="s">
        <v>130</v>
      </c>
      <c r="F407" s="59">
        <v>31</v>
      </c>
      <c r="G407" s="56">
        <v>46</v>
      </c>
      <c r="H407" s="56">
        <v>16</v>
      </c>
      <c r="I407" s="58"/>
      <c r="J407" s="57"/>
      <c r="K407" s="48">
        <v>1</v>
      </c>
      <c r="L407" s="46"/>
    </row>
    <row r="408" spans="1:12" ht="27" customHeight="1">
      <c r="A408" s="60">
        <v>407</v>
      </c>
      <c r="B408" s="62">
        <v>7093</v>
      </c>
      <c r="C408" s="61" t="s">
        <v>1076</v>
      </c>
      <c r="D408" s="62" t="s">
        <v>317</v>
      </c>
      <c r="E408" s="62" t="s">
        <v>316</v>
      </c>
      <c r="F408" s="64">
        <v>31</v>
      </c>
      <c r="G408" s="65">
        <v>27</v>
      </c>
      <c r="H408" s="65">
        <v>0</v>
      </c>
      <c r="I408" s="63"/>
      <c r="J408" s="66"/>
      <c r="K408" s="63">
        <v>0</v>
      </c>
      <c r="L408" s="62"/>
    </row>
    <row r="409" spans="1:12" ht="27" customHeight="1">
      <c r="A409" s="45">
        <v>408</v>
      </c>
      <c r="B409" s="46">
        <v>6533</v>
      </c>
      <c r="C409" s="47" t="s">
        <v>1077</v>
      </c>
      <c r="D409" s="46" t="s">
        <v>122</v>
      </c>
      <c r="E409" s="46" t="s">
        <v>1291</v>
      </c>
      <c r="F409" s="59">
        <v>31</v>
      </c>
      <c r="G409" s="56">
        <v>13</v>
      </c>
      <c r="H409" s="56">
        <v>11.2</v>
      </c>
      <c r="I409" s="58"/>
      <c r="J409" s="57"/>
      <c r="K409" s="48">
        <v>1</v>
      </c>
      <c r="L409" s="46"/>
    </row>
    <row r="410" spans="1:12" ht="27" customHeight="1">
      <c r="A410" s="60">
        <v>409</v>
      </c>
      <c r="B410" s="62">
        <v>7842</v>
      </c>
      <c r="C410" s="61" t="s">
        <v>1078</v>
      </c>
      <c r="D410" s="62" t="s">
        <v>661</v>
      </c>
      <c r="E410" s="62" t="s">
        <v>662</v>
      </c>
      <c r="F410" s="64">
        <v>31</v>
      </c>
      <c r="G410" s="65">
        <v>12</v>
      </c>
      <c r="H410" s="65">
        <v>0</v>
      </c>
      <c r="I410" s="63"/>
      <c r="J410" s="66"/>
      <c r="K410" s="63">
        <v>0</v>
      </c>
      <c r="L410" s="62"/>
    </row>
    <row r="411" spans="1:12" ht="27" customHeight="1">
      <c r="A411" s="45">
        <v>410</v>
      </c>
      <c r="B411" s="46">
        <v>7095</v>
      </c>
      <c r="C411" s="47" t="s">
        <v>1079</v>
      </c>
      <c r="D411" s="46" t="s">
        <v>315</v>
      </c>
      <c r="E411" s="46" t="s">
        <v>314</v>
      </c>
      <c r="F411" s="59">
        <v>31</v>
      </c>
      <c r="G411" s="56">
        <v>20</v>
      </c>
      <c r="H411" s="56">
        <v>0</v>
      </c>
      <c r="I411" s="58"/>
      <c r="J411" s="57"/>
      <c r="K411" s="48">
        <v>1</v>
      </c>
      <c r="L411" s="46"/>
    </row>
    <row r="412" spans="1:12" ht="27" customHeight="1">
      <c r="A412" s="60">
        <v>411</v>
      </c>
      <c r="B412" s="62">
        <v>7000</v>
      </c>
      <c r="C412" s="61" t="s">
        <v>1080</v>
      </c>
      <c r="D412" s="62" t="s">
        <v>73</v>
      </c>
      <c r="E412" s="62" t="s">
        <v>313</v>
      </c>
      <c r="F412" s="64">
        <v>31</v>
      </c>
      <c r="G412" s="65">
        <v>17</v>
      </c>
      <c r="H412" s="65">
        <v>16</v>
      </c>
      <c r="I412" s="63"/>
      <c r="J412" s="66"/>
      <c r="K412" s="63">
        <v>0</v>
      </c>
      <c r="L412" s="62"/>
    </row>
    <row r="413" spans="1:12" ht="27" customHeight="1">
      <c r="A413" s="45">
        <v>412</v>
      </c>
      <c r="B413" s="46">
        <v>6550</v>
      </c>
      <c r="C413" s="47" t="s">
        <v>1081</v>
      </c>
      <c r="D413" s="46" t="s">
        <v>32</v>
      </c>
      <c r="E413" s="46" t="s">
        <v>312</v>
      </c>
      <c r="F413" s="59">
        <v>31</v>
      </c>
      <c r="G413" s="56">
        <v>20</v>
      </c>
      <c r="H413" s="56">
        <v>0</v>
      </c>
      <c r="I413" s="58"/>
      <c r="J413" s="57"/>
      <c r="K413" s="48">
        <v>1</v>
      </c>
      <c r="L413" s="46"/>
    </row>
    <row r="414" spans="1:12" ht="27" customHeight="1">
      <c r="A414" s="60">
        <v>413</v>
      </c>
      <c r="B414" s="62">
        <v>6136</v>
      </c>
      <c r="C414" s="61" t="s">
        <v>1082</v>
      </c>
      <c r="D414" s="62" t="s">
        <v>311</v>
      </c>
      <c r="E414" s="62" t="s">
        <v>1292</v>
      </c>
      <c r="F414" s="64">
        <v>31</v>
      </c>
      <c r="G414" s="65">
        <v>18</v>
      </c>
      <c r="H414" s="65">
        <v>0</v>
      </c>
      <c r="I414" s="63"/>
      <c r="J414" s="66"/>
      <c r="K414" s="63">
        <v>1</v>
      </c>
      <c r="L414" s="62"/>
    </row>
    <row r="415" spans="1:12" ht="27" customHeight="1">
      <c r="A415" s="45">
        <v>414</v>
      </c>
      <c r="B415" s="46">
        <v>7609</v>
      </c>
      <c r="C415" s="47" t="s">
        <v>1083</v>
      </c>
      <c r="D415" s="46" t="s">
        <v>201</v>
      </c>
      <c r="E415" s="46" t="s">
        <v>310</v>
      </c>
      <c r="F415" s="59">
        <v>31</v>
      </c>
      <c r="G415" s="56">
        <v>25</v>
      </c>
      <c r="H415" s="56">
        <v>11.2</v>
      </c>
      <c r="I415" s="58"/>
      <c r="J415" s="57"/>
      <c r="K415" s="48">
        <v>0</v>
      </c>
      <c r="L415" s="46"/>
    </row>
    <row r="416" spans="1:12" ht="27" customHeight="1">
      <c r="A416" s="60">
        <v>415</v>
      </c>
      <c r="B416" s="62">
        <v>4109</v>
      </c>
      <c r="C416" s="61" t="s">
        <v>1084</v>
      </c>
      <c r="D416" s="62" t="s">
        <v>59</v>
      </c>
      <c r="E416" s="62" t="s">
        <v>309</v>
      </c>
      <c r="F416" s="64">
        <v>31</v>
      </c>
      <c r="G416" s="65">
        <v>62</v>
      </c>
      <c r="H416" s="65">
        <v>20.8</v>
      </c>
      <c r="I416" s="63"/>
      <c r="J416" s="66"/>
      <c r="K416" s="63">
        <v>1</v>
      </c>
      <c r="L416" s="62"/>
    </row>
    <row r="417" spans="1:12" ht="27" customHeight="1">
      <c r="A417" s="45">
        <v>416</v>
      </c>
      <c r="B417" s="46">
        <v>6381</v>
      </c>
      <c r="C417" s="47" t="s">
        <v>1085</v>
      </c>
      <c r="D417" s="46" t="s">
        <v>308</v>
      </c>
      <c r="E417" s="46" t="s">
        <v>307</v>
      </c>
      <c r="F417" s="59">
        <v>31</v>
      </c>
      <c r="G417" s="56">
        <v>9</v>
      </c>
      <c r="H417" s="56">
        <v>19.200000000000003</v>
      </c>
      <c r="I417" s="58"/>
      <c r="J417" s="57"/>
      <c r="K417" s="48">
        <v>1</v>
      </c>
      <c r="L417" s="46"/>
    </row>
    <row r="418" spans="1:12" ht="27" customHeight="1">
      <c r="A418" s="60">
        <v>417</v>
      </c>
      <c r="B418" s="62">
        <v>6382</v>
      </c>
      <c r="C418" s="61" t="s">
        <v>1086</v>
      </c>
      <c r="D418" s="62" t="s">
        <v>135</v>
      </c>
      <c r="E418" s="62" t="s">
        <v>305</v>
      </c>
      <c r="F418" s="64">
        <v>31</v>
      </c>
      <c r="G418" s="65">
        <v>11</v>
      </c>
      <c r="H418" s="65">
        <v>4.8000000000000007</v>
      </c>
      <c r="I418" s="63"/>
      <c r="J418" s="66"/>
      <c r="K418" s="63">
        <v>0</v>
      </c>
      <c r="L418" s="62"/>
    </row>
    <row r="419" spans="1:12" ht="27" customHeight="1">
      <c r="A419" s="45">
        <v>418</v>
      </c>
      <c r="B419" s="46">
        <v>7001</v>
      </c>
      <c r="C419" s="47" t="s">
        <v>1087</v>
      </c>
      <c r="D419" s="46" t="s">
        <v>306</v>
      </c>
      <c r="E419" s="46" t="s">
        <v>305</v>
      </c>
      <c r="F419" s="59">
        <v>31</v>
      </c>
      <c r="G419" s="56">
        <v>36</v>
      </c>
      <c r="H419" s="56">
        <v>12.8</v>
      </c>
      <c r="I419" s="58"/>
      <c r="J419" s="57"/>
      <c r="K419" s="48">
        <v>1</v>
      </c>
      <c r="L419" s="46"/>
    </row>
    <row r="420" spans="1:12" ht="27" customHeight="1">
      <c r="A420" s="60">
        <v>419</v>
      </c>
      <c r="B420" s="62">
        <v>7610</v>
      </c>
      <c r="C420" s="61" t="s">
        <v>1088</v>
      </c>
      <c r="D420" s="62" t="s">
        <v>35</v>
      </c>
      <c r="E420" s="62" t="s">
        <v>624</v>
      </c>
      <c r="F420" s="64">
        <v>31</v>
      </c>
      <c r="G420" s="65">
        <v>16</v>
      </c>
      <c r="H420" s="65">
        <v>8</v>
      </c>
      <c r="I420" s="63"/>
      <c r="J420" s="66"/>
      <c r="K420" s="63">
        <v>1</v>
      </c>
      <c r="L420" s="62"/>
    </row>
    <row r="421" spans="1:12" ht="27" customHeight="1">
      <c r="A421" s="45">
        <v>420</v>
      </c>
      <c r="B421" s="46">
        <v>7002</v>
      </c>
      <c r="C421" s="47" t="s">
        <v>1089</v>
      </c>
      <c r="D421" s="46" t="s">
        <v>10</v>
      </c>
      <c r="E421" s="46" t="s">
        <v>304</v>
      </c>
      <c r="F421" s="59">
        <v>31</v>
      </c>
      <c r="G421" s="56">
        <v>44</v>
      </c>
      <c r="H421" s="56">
        <v>19.200000000000003</v>
      </c>
      <c r="I421" s="58"/>
      <c r="J421" s="57"/>
      <c r="K421" s="48">
        <v>1</v>
      </c>
      <c r="L421" s="46"/>
    </row>
    <row r="422" spans="1:12" ht="27" customHeight="1">
      <c r="A422" s="60">
        <v>421</v>
      </c>
      <c r="B422" s="62">
        <v>7957</v>
      </c>
      <c r="C422" s="61" t="s">
        <v>1362</v>
      </c>
      <c r="D422" s="62" t="s">
        <v>48</v>
      </c>
      <c r="E422" s="62" t="s">
        <v>1325</v>
      </c>
      <c r="F422" s="64">
        <v>31</v>
      </c>
      <c r="G422" s="65">
        <v>2</v>
      </c>
      <c r="H422" s="65">
        <v>0</v>
      </c>
      <c r="I422" s="63"/>
      <c r="J422" s="66"/>
      <c r="K422" s="63">
        <v>0</v>
      </c>
      <c r="L422" s="62"/>
    </row>
    <row r="423" spans="1:12" ht="27" customHeight="1">
      <c r="A423" s="45">
        <v>422</v>
      </c>
      <c r="B423" s="46">
        <v>5735</v>
      </c>
      <c r="C423" s="47" t="s">
        <v>1090</v>
      </c>
      <c r="D423" s="46" t="s">
        <v>247</v>
      </c>
      <c r="E423" s="46" t="s">
        <v>303</v>
      </c>
      <c r="F423" s="59">
        <v>31</v>
      </c>
      <c r="G423" s="56">
        <v>8</v>
      </c>
      <c r="H423" s="56">
        <v>0</v>
      </c>
      <c r="I423" s="58"/>
      <c r="J423" s="57"/>
      <c r="K423" s="48">
        <v>0</v>
      </c>
      <c r="L423" s="46"/>
    </row>
    <row r="424" spans="1:12" ht="27" customHeight="1">
      <c r="A424" s="60">
        <v>423</v>
      </c>
      <c r="B424" s="62">
        <v>5496</v>
      </c>
      <c r="C424" s="61" t="s">
        <v>1091</v>
      </c>
      <c r="D424" s="62" t="s">
        <v>302</v>
      </c>
      <c r="E424" s="62" t="s">
        <v>136</v>
      </c>
      <c r="F424" s="64">
        <v>31</v>
      </c>
      <c r="G424" s="65">
        <v>15</v>
      </c>
      <c r="H424" s="65">
        <v>0</v>
      </c>
      <c r="I424" s="63"/>
      <c r="J424" s="66"/>
      <c r="K424" s="63">
        <v>0</v>
      </c>
      <c r="L424" s="62"/>
    </row>
    <row r="425" spans="1:12" ht="27" customHeight="1">
      <c r="A425" s="45">
        <v>424</v>
      </c>
      <c r="B425" s="46">
        <v>6383</v>
      </c>
      <c r="C425" s="47" t="s">
        <v>1093</v>
      </c>
      <c r="D425" s="46" t="s">
        <v>35</v>
      </c>
      <c r="E425" s="46" t="s">
        <v>137</v>
      </c>
      <c r="F425" s="59">
        <v>31</v>
      </c>
      <c r="G425" s="56">
        <v>32</v>
      </c>
      <c r="H425" s="56">
        <v>0</v>
      </c>
      <c r="I425" s="58"/>
      <c r="J425" s="57"/>
      <c r="K425" s="48">
        <v>1</v>
      </c>
      <c r="L425" s="46"/>
    </row>
    <row r="426" spans="1:12" ht="27" customHeight="1">
      <c r="A426" s="60">
        <v>425</v>
      </c>
      <c r="B426" s="62">
        <v>7004</v>
      </c>
      <c r="C426" s="61" t="s">
        <v>1092</v>
      </c>
      <c r="D426" s="62" t="s">
        <v>92</v>
      </c>
      <c r="E426" s="62" t="s">
        <v>137</v>
      </c>
      <c r="F426" s="64">
        <v>31</v>
      </c>
      <c r="G426" s="65">
        <v>28</v>
      </c>
      <c r="H426" s="65">
        <v>8</v>
      </c>
      <c r="I426" s="63"/>
      <c r="J426" s="66"/>
      <c r="K426" s="63">
        <v>0</v>
      </c>
      <c r="L426" s="62"/>
    </row>
    <row r="427" spans="1:12" ht="27" customHeight="1">
      <c r="A427" s="45">
        <v>426</v>
      </c>
      <c r="B427" s="46">
        <v>7005</v>
      </c>
      <c r="C427" s="47" t="s">
        <v>1094</v>
      </c>
      <c r="D427" s="46" t="s">
        <v>15</v>
      </c>
      <c r="E427" s="46" t="s">
        <v>137</v>
      </c>
      <c r="F427" s="59">
        <v>31</v>
      </c>
      <c r="G427" s="56">
        <v>39</v>
      </c>
      <c r="H427" s="56">
        <v>17.600000000000001</v>
      </c>
      <c r="I427" s="58"/>
      <c r="J427" s="57"/>
      <c r="K427" s="48">
        <v>1</v>
      </c>
      <c r="L427" s="46"/>
    </row>
    <row r="428" spans="1:12" ht="27" customHeight="1">
      <c r="A428" s="60">
        <v>427</v>
      </c>
      <c r="B428" s="62">
        <v>7944</v>
      </c>
      <c r="C428" s="61" t="s">
        <v>1363</v>
      </c>
      <c r="D428" s="62" t="s">
        <v>18</v>
      </c>
      <c r="E428" s="62" t="s">
        <v>137</v>
      </c>
      <c r="F428" s="64">
        <v>31</v>
      </c>
      <c r="G428" s="65">
        <v>50</v>
      </c>
      <c r="H428" s="65">
        <v>24</v>
      </c>
      <c r="I428" s="63"/>
      <c r="J428" s="66"/>
      <c r="K428" s="63">
        <v>0</v>
      </c>
      <c r="L428" s="62"/>
    </row>
    <row r="429" spans="1:12" ht="27" customHeight="1">
      <c r="A429" s="45">
        <v>428</v>
      </c>
      <c r="B429" s="46">
        <v>6617</v>
      </c>
      <c r="C429" s="47" t="s">
        <v>1096</v>
      </c>
      <c r="D429" s="46" t="s">
        <v>37</v>
      </c>
      <c r="E429" s="46" t="s">
        <v>1293</v>
      </c>
      <c r="F429" s="59">
        <v>31</v>
      </c>
      <c r="G429" s="56">
        <v>52</v>
      </c>
      <c r="H429" s="56">
        <v>0</v>
      </c>
      <c r="I429" s="58"/>
      <c r="J429" s="57"/>
      <c r="K429" s="48">
        <v>0</v>
      </c>
      <c r="L429" s="46"/>
    </row>
    <row r="430" spans="1:12" ht="27" customHeight="1">
      <c r="A430" s="60">
        <v>429</v>
      </c>
      <c r="B430" s="62">
        <v>4857</v>
      </c>
      <c r="C430" s="61" t="s">
        <v>1095</v>
      </c>
      <c r="D430" s="62" t="s">
        <v>301</v>
      </c>
      <c r="E430" s="62" t="s">
        <v>300</v>
      </c>
      <c r="F430" s="64">
        <v>31</v>
      </c>
      <c r="G430" s="65">
        <v>1</v>
      </c>
      <c r="H430" s="65">
        <v>0</v>
      </c>
      <c r="I430" s="63"/>
      <c r="J430" s="66"/>
      <c r="K430" s="63">
        <v>1</v>
      </c>
      <c r="L430" s="62"/>
    </row>
    <row r="431" spans="1:12" ht="27" customHeight="1">
      <c r="A431" s="45">
        <v>430</v>
      </c>
      <c r="B431" s="46">
        <v>3337</v>
      </c>
      <c r="C431" s="47" t="s">
        <v>1300</v>
      </c>
      <c r="D431" s="46" t="s">
        <v>561</v>
      </c>
      <c r="E431" s="46" t="s">
        <v>1298</v>
      </c>
      <c r="F431" s="59">
        <v>31</v>
      </c>
      <c r="G431" s="56">
        <v>25</v>
      </c>
      <c r="H431" s="56">
        <v>0</v>
      </c>
      <c r="I431" s="58"/>
      <c r="J431" s="57"/>
      <c r="K431" s="48">
        <v>1</v>
      </c>
      <c r="L431" s="46"/>
    </row>
    <row r="432" spans="1:12" ht="27" customHeight="1">
      <c r="A432" s="60">
        <v>431</v>
      </c>
      <c r="B432" s="62">
        <v>7006</v>
      </c>
      <c r="C432" s="61" t="s">
        <v>1097</v>
      </c>
      <c r="D432" s="62" t="s">
        <v>135</v>
      </c>
      <c r="E432" s="62" t="s">
        <v>299</v>
      </c>
      <c r="F432" s="64">
        <v>31</v>
      </c>
      <c r="G432" s="65">
        <v>34</v>
      </c>
      <c r="H432" s="65">
        <v>6.4</v>
      </c>
      <c r="I432" s="63"/>
      <c r="J432" s="66"/>
      <c r="K432" s="63">
        <v>0</v>
      </c>
      <c r="L432" s="62"/>
    </row>
    <row r="433" spans="1:12" ht="27" customHeight="1">
      <c r="A433" s="45">
        <v>432</v>
      </c>
      <c r="B433" s="46">
        <v>7007</v>
      </c>
      <c r="C433" s="47" t="s">
        <v>1098</v>
      </c>
      <c r="D433" s="46" t="s">
        <v>6</v>
      </c>
      <c r="E433" s="46" t="s">
        <v>298</v>
      </c>
      <c r="F433" s="59">
        <v>31</v>
      </c>
      <c r="G433" s="56">
        <v>20</v>
      </c>
      <c r="H433" s="56">
        <v>0</v>
      </c>
      <c r="I433" s="58"/>
      <c r="J433" s="57"/>
      <c r="K433" s="48">
        <v>0</v>
      </c>
      <c r="L433" s="46"/>
    </row>
    <row r="434" spans="1:12" ht="27" customHeight="1">
      <c r="A434" s="60">
        <v>433</v>
      </c>
      <c r="B434" s="62">
        <v>6384</v>
      </c>
      <c r="C434" s="61" t="s">
        <v>1099</v>
      </c>
      <c r="D434" s="62" t="s">
        <v>297</v>
      </c>
      <c r="E434" s="62" t="s">
        <v>296</v>
      </c>
      <c r="F434" s="64">
        <v>31</v>
      </c>
      <c r="G434" s="65">
        <v>21</v>
      </c>
      <c r="H434" s="65">
        <v>12.8</v>
      </c>
      <c r="I434" s="63"/>
      <c r="J434" s="66"/>
      <c r="K434" s="63">
        <v>0</v>
      </c>
      <c r="L434" s="62"/>
    </row>
    <row r="435" spans="1:12" ht="27" customHeight="1">
      <c r="A435" s="45">
        <v>434</v>
      </c>
      <c r="B435" s="46">
        <v>5498</v>
      </c>
      <c r="C435" s="47" t="s">
        <v>1100</v>
      </c>
      <c r="D435" s="46" t="s">
        <v>146</v>
      </c>
      <c r="E435" s="46" t="s">
        <v>295</v>
      </c>
      <c r="F435" s="59">
        <v>31</v>
      </c>
      <c r="G435" s="56">
        <v>41</v>
      </c>
      <c r="H435" s="56">
        <v>0</v>
      </c>
      <c r="I435" s="58"/>
      <c r="J435" s="57"/>
      <c r="K435" s="48">
        <v>1</v>
      </c>
      <c r="L435" s="46"/>
    </row>
    <row r="436" spans="1:12" ht="27" customHeight="1">
      <c r="A436" s="60">
        <v>435</v>
      </c>
      <c r="B436" s="62">
        <v>6428</v>
      </c>
      <c r="C436" s="61" t="s">
        <v>1101</v>
      </c>
      <c r="D436" s="62" t="s">
        <v>294</v>
      </c>
      <c r="E436" s="62" t="s">
        <v>293</v>
      </c>
      <c r="F436" s="64">
        <v>31</v>
      </c>
      <c r="G436" s="65">
        <v>9</v>
      </c>
      <c r="H436" s="65">
        <v>0</v>
      </c>
      <c r="I436" s="63"/>
      <c r="J436" s="66"/>
      <c r="K436" s="63">
        <v>0</v>
      </c>
      <c r="L436" s="62"/>
    </row>
    <row r="437" spans="1:12" ht="27" customHeight="1">
      <c r="A437" s="45">
        <v>436</v>
      </c>
      <c r="B437" s="46">
        <v>5012</v>
      </c>
      <c r="C437" s="47" t="s">
        <v>1102</v>
      </c>
      <c r="D437" s="46" t="s">
        <v>108</v>
      </c>
      <c r="E437" s="46" t="s">
        <v>603</v>
      </c>
      <c r="F437" s="59">
        <v>31</v>
      </c>
      <c r="G437" s="56">
        <v>48</v>
      </c>
      <c r="H437" s="56">
        <v>22.4</v>
      </c>
      <c r="I437" s="58"/>
      <c r="J437" s="57"/>
      <c r="K437" s="48">
        <v>0</v>
      </c>
      <c r="L437" s="46"/>
    </row>
    <row r="438" spans="1:12" ht="27" customHeight="1">
      <c r="A438" s="60">
        <v>437</v>
      </c>
      <c r="B438" s="62">
        <v>364</v>
      </c>
      <c r="C438" s="61" t="s">
        <v>1103</v>
      </c>
      <c r="D438" s="62" t="s">
        <v>601</v>
      </c>
      <c r="E438" s="62" t="s">
        <v>603</v>
      </c>
      <c r="F438" s="64">
        <v>31</v>
      </c>
      <c r="G438" s="65">
        <v>50</v>
      </c>
      <c r="H438" s="65">
        <v>20.8</v>
      </c>
      <c r="I438" s="63"/>
      <c r="J438" s="66"/>
      <c r="K438" s="63">
        <v>1</v>
      </c>
      <c r="L438" s="62"/>
    </row>
    <row r="439" spans="1:12" ht="27" customHeight="1">
      <c r="A439" s="45">
        <v>438</v>
      </c>
      <c r="B439" s="46">
        <v>7888</v>
      </c>
      <c r="C439" s="47" t="s">
        <v>1104</v>
      </c>
      <c r="D439" s="46" t="s">
        <v>36</v>
      </c>
      <c r="E439" s="46" t="s">
        <v>602</v>
      </c>
      <c r="F439" s="59">
        <v>31</v>
      </c>
      <c r="G439" s="56">
        <v>37</v>
      </c>
      <c r="H439" s="56">
        <v>0</v>
      </c>
      <c r="I439" s="58"/>
      <c r="J439" s="57"/>
      <c r="K439" s="48">
        <v>0</v>
      </c>
      <c r="L439" s="46"/>
    </row>
    <row r="440" spans="1:12" ht="27" customHeight="1">
      <c r="A440" s="60">
        <v>439</v>
      </c>
      <c r="B440" s="62">
        <v>3257</v>
      </c>
      <c r="C440" s="61" t="s">
        <v>1105</v>
      </c>
      <c r="D440" s="62" t="s">
        <v>604</v>
      </c>
      <c r="E440" s="62" t="s">
        <v>605</v>
      </c>
      <c r="F440" s="64">
        <v>31</v>
      </c>
      <c r="G440" s="65">
        <v>48</v>
      </c>
      <c r="H440" s="65">
        <v>20.8</v>
      </c>
      <c r="I440" s="63"/>
      <c r="J440" s="66"/>
      <c r="K440" s="63">
        <v>1</v>
      </c>
      <c r="L440" s="62"/>
    </row>
    <row r="441" spans="1:12" ht="27" customHeight="1">
      <c r="A441" s="45">
        <v>440</v>
      </c>
      <c r="B441" s="46">
        <v>7008</v>
      </c>
      <c r="C441" s="47" t="s">
        <v>1106</v>
      </c>
      <c r="D441" s="46" t="s">
        <v>292</v>
      </c>
      <c r="E441" s="46" t="s">
        <v>291</v>
      </c>
      <c r="F441" s="59">
        <v>31</v>
      </c>
      <c r="G441" s="56">
        <v>16</v>
      </c>
      <c r="H441" s="56">
        <v>12.8</v>
      </c>
      <c r="I441" s="58"/>
      <c r="J441" s="57"/>
      <c r="K441" s="48">
        <v>1</v>
      </c>
      <c r="L441" s="46"/>
    </row>
    <row r="442" spans="1:12" ht="27" customHeight="1">
      <c r="A442" s="60">
        <v>441</v>
      </c>
      <c r="B442" s="62">
        <v>7009</v>
      </c>
      <c r="C442" s="61" t="s">
        <v>1107</v>
      </c>
      <c r="D442" s="62" t="s">
        <v>209</v>
      </c>
      <c r="E442" s="62" t="s">
        <v>290</v>
      </c>
      <c r="F442" s="64">
        <v>31</v>
      </c>
      <c r="G442" s="65">
        <v>15</v>
      </c>
      <c r="H442" s="65">
        <v>12.8</v>
      </c>
      <c r="I442" s="63"/>
      <c r="J442" s="66"/>
      <c r="K442" s="63">
        <v>1</v>
      </c>
      <c r="L442" s="62"/>
    </row>
    <row r="443" spans="1:12" ht="27" customHeight="1">
      <c r="A443" s="45">
        <v>442</v>
      </c>
      <c r="B443" s="46">
        <v>6576</v>
      </c>
      <c r="C443" s="47" t="s">
        <v>1108</v>
      </c>
      <c r="D443" s="46" t="s">
        <v>35</v>
      </c>
      <c r="E443" s="46" t="s">
        <v>289</v>
      </c>
      <c r="F443" s="59">
        <v>31</v>
      </c>
      <c r="G443" s="56">
        <v>20</v>
      </c>
      <c r="H443" s="56">
        <v>0</v>
      </c>
      <c r="I443" s="58"/>
      <c r="J443" s="57"/>
      <c r="K443" s="48">
        <v>1</v>
      </c>
      <c r="L443" s="46"/>
    </row>
    <row r="444" spans="1:12" ht="27" customHeight="1">
      <c r="A444" s="60">
        <v>443</v>
      </c>
      <c r="B444" s="62">
        <v>4111</v>
      </c>
      <c r="C444" s="61" t="s">
        <v>1109</v>
      </c>
      <c r="D444" s="62" t="s">
        <v>78</v>
      </c>
      <c r="E444" s="62" t="s">
        <v>606</v>
      </c>
      <c r="F444" s="64">
        <v>31</v>
      </c>
      <c r="G444" s="65">
        <v>72</v>
      </c>
      <c r="H444" s="65">
        <v>24</v>
      </c>
      <c r="I444" s="63"/>
      <c r="J444" s="66"/>
      <c r="K444" s="63">
        <v>0</v>
      </c>
      <c r="L444" s="62"/>
    </row>
    <row r="445" spans="1:12" ht="27" customHeight="1">
      <c r="A445" s="45">
        <v>444</v>
      </c>
      <c r="B445" s="46">
        <v>7827</v>
      </c>
      <c r="C445" s="47" t="s">
        <v>1110</v>
      </c>
      <c r="D445" s="46" t="s">
        <v>663</v>
      </c>
      <c r="E445" s="46" t="s">
        <v>664</v>
      </c>
      <c r="F445" s="59">
        <v>31</v>
      </c>
      <c r="G445" s="56">
        <v>21</v>
      </c>
      <c r="H445" s="56">
        <v>0</v>
      </c>
      <c r="I445" s="58"/>
      <c r="J445" s="57"/>
      <c r="K445" s="48">
        <v>0</v>
      </c>
      <c r="L445" s="46"/>
    </row>
    <row r="446" spans="1:12" ht="27" customHeight="1">
      <c r="A446" s="60">
        <v>445</v>
      </c>
      <c r="B446" s="62">
        <v>7611</v>
      </c>
      <c r="C446" s="61" t="s">
        <v>1111</v>
      </c>
      <c r="D446" s="62" t="s">
        <v>288</v>
      </c>
      <c r="E446" s="62" t="s">
        <v>287</v>
      </c>
      <c r="F446" s="64">
        <v>31</v>
      </c>
      <c r="G446" s="65">
        <v>18</v>
      </c>
      <c r="H446" s="65">
        <v>12.8</v>
      </c>
      <c r="I446" s="63"/>
      <c r="J446" s="66"/>
      <c r="K446" s="63">
        <v>1</v>
      </c>
      <c r="L446" s="62"/>
    </row>
    <row r="447" spans="1:12" ht="27" customHeight="1">
      <c r="A447" s="45">
        <v>446</v>
      </c>
      <c r="B447" s="46">
        <v>7010</v>
      </c>
      <c r="C447" s="47" t="s">
        <v>1112</v>
      </c>
      <c r="D447" s="46" t="s">
        <v>43</v>
      </c>
      <c r="E447" s="46" t="s">
        <v>286</v>
      </c>
      <c r="F447" s="59">
        <v>31</v>
      </c>
      <c r="G447" s="56">
        <v>18</v>
      </c>
      <c r="H447" s="56">
        <v>12.8</v>
      </c>
      <c r="I447" s="58"/>
      <c r="J447" s="57"/>
      <c r="K447" s="48">
        <v>1</v>
      </c>
      <c r="L447" s="46"/>
    </row>
    <row r="448" spans="1:12" ht="27" customHeight="1">
      <c r="A448" s="60">
        <v>447</v>
      </c>
      <c r="B448" s="62">
        <v>6547</v>
      </c>
      <c r="C448" s="61" t="s">
        <v>1113</v>
      </c>
      <c r="D448" s="62" t="s">
        <v>285</v>
      </c>
      <c r="E448" s="62" t="s">
        <v>138</v>
      </c>
      <c r="F448" s="64">
        <v>31</v>
      </c>
      <c r="G448" s="65">
        <v>5</v>
      </c>
      <c r="H448" s="65">
        <v>0</v>
      </c>
      <c r="I448" s="63"/>
      <c r="J448" s="66" t="s">
        <v>1380</v>
      </c>
      <c r="K448" s="63">
        <v>0</v>
      </c>
      <c r="L448" s="62"/>
    </row>
    <row r="449" spans="1:12" ht="27" customHeight="1">
      <c r="A449" s="45">
        <v>448</v>
      </c>
      <c r="B449" s="46">
        <v>6386</v>
      </c>
      <c r="C449" s="47" t="s">
        <v>1114</v>
      </c>
      <c r="D449" s="46" t="s">
        <v>85</v>
      </c>
      <c r="E449" s="46" t="s">
        <v>284</v>
      </c>
      <c r="F449" s="59">
        <v>31</v>
      </c>
      <c r="G449" s="56">
        <v>13</v>
      </c>
      <c r="H449" s="56">
        <v>0</v>
      </c>
      <c r="I449" s="58"/>
      <c r="J449" s="57"/>
      <c r="K449" s="48">
        <v>1</v>
      </c>
      <c r="L449" s="46"/>
    </row>
    <row r="450" spans="1:12" ht="27" customHeight="1">
      <c r="A450" s="60">
        <v>449</v>
      </c>
      <c r="B450" s="62">
        <v>4175</v>
      </c>
      <c r="C450" s="61" t="s">
        <v>1115</v>
      </c>
      <c r="D450" s="62" t="s">
        <v>6</v>
      </c>
      <c r="E450" s="62" t="s">
        <v>607</v>
      </c>
      <c r="F450" s="64">
        <v>31</v>
      </c>
      <c r="G450" s="65">
        <v>50</v>
      </c>
      <c r="H450" s="65">
        <v>0</v>
      </c>
      <c r="I450" s="63"/>
      <c r="J450" s="66"/>
      <c r="K450" s="63">
        <v>0</v>
      </c>
      <c r="L450" s="62"/>
    </row>
    <row r="451" spans="1:12" ht="27" customHeight="1">
      <c r="A451" s="45">
        <v>450</v>
      </c>
      <c r="B451" s="46">
        <v>4579</v>
      </c>
      <c r="C451" s="47" t="s">
        <v>1116</v>
      </c>
      <c r="D451" s="46" t="s">
        <v>35</v>
      </c>
      <c r="E451" s="46" t="s">
        <v>696</v>
      </c>
      <c r="F451" s="59">
        <v>31</v>
      </c>
      <c r="G451" s="56">
        <v>39</v>
      </c>
      <c r="H451" s="56">
        <v>0</v>
      </c>
      <c r="I451" s="58"/>
      <c r="J451" s="57"/>
      <c r="K451" s="48">
        <v>0</v>
      </c>
      <c r="L451" s="46"/>
    </row>
    <row r="452" spans="1:12" ht="27" customHeight="1">
      <c r="A452" s="60">
        <v>451</v>
      </c>
      <c r="B452" s="62">
        <v>7597</v>
      </c>
      <c r="C452" s="61" t="s">
        <v>1117</v>
      </c>
      <c r="D452" s="62" t="s">
        <v>32</v>
      </c>
      <c r="E452" s="62" t="s">
        <v>283</v>
      </c>
      <c r="F452" s="64">
        <v>31</v>
      </c>
      <c r="G452" s="65">
        <v>12</v>
      </c>
      <c r="H452" s="65">
        <v>9.6000000000000014</v>
      </c>
      <c r="I452" s="63"/>
      <c r="J452" s="66"/>
      <c r="K452" s="63">
        <v>0</v>
      </c>
      <c r="L452" s="62"/>
    </row>
    <row r="453" spans="1:12" ht="27" customHeight="1">
      <c r="A453" s="45">
        <v>452</v>
      </c>
      <c r="B453" s="46">
        <v>7857</v>
      </c>
      <c r="C453" s="47" t="s">
        <v>1118</v>
      </c>
      <c r="D453" s="46" t="s">
        <v>64</v>
      </c>
      <c r="E453" s="46" t="s">
        <v>683</v>
      </c>
      <c r="F453" s="59">
        <v>31</v>
      </c>
      <c r="G453" s="56">
        <v>33</v>
      </c>
      <c r="H453" s="56">
        <v>11.2</v>
      </c>
      <c r="I453" s="58"/>
      <c r="J453" s="57"/>
      <c r="K453" s="48">
        <v>0</v>
      </c>
      <c r="L453" s="46"/>
    </row>
    <row r="454" spans="1:12" ht="27" customHeight="1">
      <c r="A454" s="60">
        <v>453</v>
      </c>
      <c r="B454" s="62">
        <v>6476</v>
      </c>
      <c r="C454" s="61" t="s">
        <v>1119</v>
      </c>
      <c r="D454" s="62" t="s">
        <v>51</v>
      </c>
      <c r="E454" s="62" t="s">
        <v>622</v>
      </c>
      <c r="F454" s="64">
        <v>31</v>
      </c>
      <c r="G454" s="65">
        <v>15</v>
      </c>
      <c r="H454" s="65">
        <v>16</v>
      </c>
      <c r="I454" s="63"/>
      <c r="J454" s="66"/>
      <c r="K454" s="63">
        <v>1</v>
      </c>
      <c r="L454" s="62"/>
    </row>
    <row r="455" spans="1:12" ht="27" customHeight="1">
      <c r="A455" s="45">
        <v>454</v>
      </c>
      <c r="B455" s="46">
        <v>7932</v>
      </c>
      <c r="C455" s="47" t="s">
        <v>1304</v>
      </c>
      <c r="D455" s="46" t="s">
        <v>564</v>
      </c>
      <c r="E455" s="46" t="s">
        <v>1303</v>
      </c>
      <c r="F455" s="59">
        <v>31</v>
      </c>
      <c r="G455" s="56">
        <v>33</v>
      </c>
      <c r="H455" s="56">
        <v>0</v>
      </c>
      <c r="I455" s="58"/>
      <c r="J455" s="57"/>
      <c r="K455" s="48">
        <v>0</v>
      </c>
      <c r="L455" s="46"/>
    </row>
    <row r="456" spans="1:12" ht="27" customHeight="1">
      <c r="A456" s="60">
        <v>455</v>
      </c>
      <c r="B456" s="62">
        <v>6387</v>
      </c>
      <c r="C456" s="61" t="s">
        <v>1120</v>
      </c>
      <c r="D456" s="62" t="s">
        <v>281</v>
      </c>
      <c r="E456" s="62" t="s">
        <v>80</v>
      </c>
      <c r="F456" s="64">
        <v>31</v>
      </c>
      <c r="G456" s="65">
        <v>16</v>
      </c>
      <c r="H456" s="65">
        <v>12.8</v>
      </c>
      <c r="I456" s="63"/>
      <c r="J456" s="66"/>
      <c r="K456" s="63">
        <v>0</v>
      </c>
      <c r="L456" s="62"/>
    </row>
    <row r="457" spans="1:12" ht="27" customHeight="1">
      <c r="A457" s="45">
        <v>456</v>
      </c>
      <c r="B457" s="46">
        <v>6388</v>
      </c>
      <c r="C457" s="47" t="s">
        <v>1121</v>
      </c>
      <c r="D457" s="46" t="s">
        <v>277</v>
      </c>
      <c r="E457" s="46" t="s">
        <v>276</v>
      </c>
      <c r="F457" s="59">
        <v>31</v>
      </c>
      <c r="G457" s="56">
        <v>26</v>
      </c>
      <c r="H457" s="56">
        <v>11.200000000000001</v>
      </c>
      <c r="I457" s="58"/>
      <c r="J457" s="57"/>
      <c r="K457" s="48">
        <v>1</v>
      </c>
      <c r="L457" s="46"/>
    </row>
    <row r="458" spans="1:12" ht="27" customHeight="1">
      <c r="A458" s="60">
        <v>457</v>
      </c>
      <c r="B458" s="62">
        <v>7972</v>
      </c>
      <c r="C458" s="61" t="s">
        <v>1364</v>
      </c>
      <c r="D458" s="62" t="s">
        <v>566</v>
      </c>
      <c r="E458" s="62" t="s">
        <v>1326</v>
      </c>
      <c r="F458" s="64">
        <v>31</v>
      </c>
      <c r="G458" s="65">
        <v>0</v>
      </c>
      <c r="H458" s="65">
        <v>0</v>
      </c>
      <c r="I458" s="63"/>
      <c r="J458" s="66"/>
      <c r="K458" s="63">
        <v>0</v>
      </c>
      <c r="L458" s="62"/>
    </row>
    <row r="459" spans="1:12" ht="27" customHeight="1">
      <c r="A459" s="45">
        <v>458</v>
      </c>
      <c r="B459" s="46">
        <v>6390</v>
      </c>
      <c r="C459" s="47" t="s">
        <v>1123</v>
      </c>
      <c r="D459" s="46" t="s">
        <v>275</v>
      </c>
      <c r="E459" s="46" t="s">
        <v>139</v>
      </c>
      <c r="F459" s="59">
        <v>31</v>
      </c>
      <c r="G459" s="56">
        <v>30</v>
      </c>
      <c r="H459" s="56">
        <v>0</v>
      </c>
      <c r="I459" s="58"/>
      <c r="J459" s="57"/>
      <c r="K459" s="48">
        <v>0</v>
      </c>
      <c r="L459" s="46"/>
    </row>
    <row r="460" spans="1:12" ht="27" customHeight="1">
      <c r="A460" s="60">
        <v>459</v>
      </c>
      <c r="B460" s="62">
        <v>6534</v>
      </c>
      <c r="C460" s="61" t="s">
        <v>1122</v>
      </c>
      <c r="D460" s="62" t="s">
        <v>255</v>
      </c>
      <c r="E460" s="62" t="s">
        <v>139</v>
      </c>
      <c r="F460" s="64">
        <v>31</v>
      </c>
      <c r="G460" s="65">
        <v>27</v>
      </c>
      <c r="H460" s="65">
        <v>17.600000000000001</v>
      </c>
      <c r="I460" s="63"/>
      <c r="J460" s="66"/>
      <c r="K460" s="63">
        <v>1</v>
      </c>
      <c r="L460" s="62"/>
    </row>
    <row r="461" spans="1:12" ht="27" customHeight="1">
      <c r="A461" s="45">
        <v>460</v>
      </c>
      <c r="B461" s="46">
        <v>7852</v>
      </c>
      <c r="C461" s="47" t="s">
        <v>1124</v>
      </c>
      <c r="D461" s="46" t="s">
        <v>8</v>
      </c>
      <c r="E461" s="46" t="s">
        <v>139</v>
      </c>
      <c r="F461" s="59">
        <v>31</v>
      </c>
      <c r="G461" s="56">
        <v>10</v>
      </c>
      <c r="H461" s="56">
        <v>0</v>
      </c>
      <c r="I461" s="58"/>
      <c r="J461" s="57"/>
      <c r="K461" s="48">
        <v>0</v>
      </c>
      <c r="L461" s="46"/>
    </row>
    <row r="462" spans="1:12" ht="27" customHeight="1">
      <c r="A462" s="60">
        <v>461</v>
      </c>
      <c r="B462" s="62">
        <v>7011</v>
      </c>
      <c r="C462" s="61" t="s">
        <v>1125</v>
      </c>
      <c r="D462" s="62" t="s">
        <v>192</v>
      </c>
      <c r="E462" s="62" t="s">
        <v>140</v>
      </c>
      <c r="F462" s="64">
        <v>31</v>
      </c>
      <c r="G462" s="65">
        <v>14</v>
      </c>
      <c r="H462" s="65">
        <v>4.8000000000000007</v>
      </c>
      <c r="I462" s="63"/>
      <c r="J462" s="66"/>
      <c r="K462" s="63">
        <v>0</v>
      </c>
      <c r="L462" s="62"/>
    </row>
    <row r="463" spans="1:12" ht="27" customHeight="1">
      <c r="A463" s="45">
        <v>462</v>
      </c>
      <c r="B463" s="46">
        <v>7910</v>
      </c>
      <c r="C463" s="47" t="s">
        <v>1265</v>
      </c>
      <c r="D463" s="46" t="s">
        <v>185</v>
      </c>
      <c r="E463" s="46" t="s">
        <v>141</v>
      </c>
      <c r="F463" s="59">
        <v>31</v>
      </c>
      <c r="G463" s="56">
        <v>44</v>
      </c>
      <c r="H463" s="56">
        <v>0</v>
      </c>
      <c r="I463" s="58"/>
      <c r="J463" s="57"/>
      <c r="K463" s="48">
        <v>0</v>
      </c>
      <c r="L463" s="46"/>
    </row>
    <row r="464" spans="1:12" ht="27" customHeight="1">
      <c r="A464" s="60">
        <v>463</v>
      </c>
      <c r="B464" s="62">
        <v>7013</v>
      </c>
      <c r="C464" s="61" t="s">
        <v>1126</v>
      </c>
      <c r="D464" s="62" t="s">
        <v>10</v>
      </c>
      <c r="E464" s="62" t="s">
        <v>274</v>
      </c>
      <c r="F464" s="64">
        <v>31</v>
      </c>
      <c r="G464" s="65">
        <v>14</v>
      </c>
      <c r="H464" s="65">
        <v>16</v>
      </c>
      <c r="I464" s="63"/>
      <c r="J464" s="66"/>
      <c r="K464" s="63">
        <v>0</v>
      </c>
      <c r="L464" s="62"/>
    </row>
    <row r="465" spans="1:12" ht="27" customHeight="1">
      <c r="A465" s="45">
        <v>464</v>
      </c>
      <c r="B465" s="46">
        <v>4780</v>
      </c>
      <c r="C465" s="47" t="s">
        <v>1127</v>
      </c>
      <c r="D465" s="46" t="s">
        <v>273</v>
      </c>
      <c r="E465" s="46" t="s">
        <v>272</v>
      </c>
      <c r="F465" s="59">
        <v>31</v>
      </c>
      <c r="G465" s="56">
        <v>30</v>
      </c>
      <c r="H465" s="56">
        <v>0</v>
      </c>
      <c r="I465" s="58"/>
      <c r="J465" s="57"/>
      <c r="K465" s="48">
        <v>0</v>
      </c>
      <c r="L465" s="46"/>
    </row>
    <row r="466" spans="1:12" ht="27" customHeight="1">
      <c r="A466" s="60">
        <v>465</v>
      </c>
      <c r="B466" s="62">
        <v>7012</v>
      </c>
      <c r="C466" s="61" t="s">
        <v>1129</v>
      </c>
      <c r="D466" s="62" t="s">
        <v>122</v>
      </c>
      <c r="E466" s="62" t="s">
        <v>271</v>
      </c>
      <c r="F466" s="64">
        <v>31</v>
      </c>
      <c r="G466" s="65">
        <v>18</v>
      </c>
      <c r="H466" s="65">
        <v>0</v>
      </c>
      <c r="I466" s="63"/>
      <c r="J466" s="66"/>
      <c r="K466" s="63">
        <v>0</v>
      </c>
      <c r="L466" s="62"/>
    </row>
    <row r="467" spans="1:12" ht="27" customHeight="1">
      <c r="A467" s="45">
        <v>466</v>
      </c>
      <c r="B467" s="46">
        <v>7800</v>
      </c>
      <c r="C467" s="47" t="s">
        <v>1128</v>
      </c>
      <c r="D467" s="46" t="s">
        <v>59</v>
      </c>
      <c r="E467" s="46" t="s">
        <v>271</v>
      </c>
      <c r="F467" s="59">
        <v>31</v>
      </c>
      <c r="G467" s="56">
        <v>9</v>
      </c>
      <c r="H467" s="56">
        <v>12.8</v>
      </c>
      <c r="I467" s="58"/>
      <c r="J467" s="57"/>
      <c r="K467" s="48">
        <v>0</v>
      </c>
      <c r="L467" s="46"/>
    </row>
    <row r="468" spans="1:12" ht="27" customHeight="1">
      <c r="A468" s="60">
        <v>467</v>
      </c>
      <c r="B468" s="62">
        <v>6766</v>
      </c>
      <c r="C468" s="61" t="s">
        <v>1131</v>
      </c>
      <c r="D468" s="62" t="s">
        <v>32</v>
      </c>
      <c r="E468" s="62" t="s">
        <v>142</v>
      </c>
      <c r="F468" s="64">
        <v>31</v>
      </c>
      <c r="G468" s="65">
        <v>33</v>
      </c>
      <c r="H468" s="65">
        <v>0</v>
      </c>
      <c r="I468" s="63"/>
      <c r="J468" s="66"/>
      <c r="K468" s="63">
        <v>0</v>
      </c>
      <c r="L468" s="62"/>
    </row>
    <row r="469" spans="1:12" ht="27" customHeight="1">
      <c r="A469" s="45">
        <v>468</v>
      </c>
      <c r="B469" s="46">
        <v>7798</v>
      </c>
      <c r="C469" s="47" t="s">
        <v>1130</v>
      </c>
      <c r="D469" s="46" t="s">
        <v>280</v>
      </c>
      <c r="E469" s="46" t="s">
        <v>142</v>
      </c>
      <c r="F469" s="59">
        <v>31</v>
      </c>
      <c r="G469" s="56">
        <v>20</v>
      </c>
      <c r="H469" s="56">
        <v>14.4</v>
      </c>
      <c r="I469" s="58"/>
      <c r="J469" s="57"/>
      <c r="K469" s="48">
        <v>1</v>
      </c>
      <c r="L469" s="46"/>
    </row>
    <row r="470" spans="1:12" ht="27" customHeight="1">
      <c r="A470" s="60">
        <v>469</v>
      </c>
      <c r="B470" s="62">
        <v>7819</v>
      </c>
      <c r="C470" s="61" t="s">
        <v>1132</v>
      </c>
      <c r="D470" s="62" t="s">
        <v>133</v>
      </c>
      <c r="E470" s="62" t="s">
        <v>722</v>
      </c>
      <c r="F470" s="64">
        <v>31</v>
      </c>
      <c r="G470" s="65">
        <v>8</v>
      </c>
      <c r="H470" s="65">
        <v>0</v>
      </c>
      <c r="I470" s="63"/>
      <c r="J470" s="66"/>
      <c r="K470" s="63">
        <v>0</v>
      </c>
      <c r="L470" s="62"/>
    </row>
    <row r="471" spans="1:12" ht="27" customHeight="1">
      <c r="A471" s="45">
        <v>470</v>
      </c>
      <c r="B471" s="46">
        <v>8758</v>
      </c>
      <c r="C471" s="47" t="s">
        <v>1457</v>
      </c>
      <c r="D471" s="46" t="s">
        <v>209</v>
      </c>
      <c r="E471" s="46" t="s">
        <v>722</v>
      </c>
      <c r="F471" s="59">
        <v>30</v>
      </c>
      <c r="G471" s="56">
        <v>0</v>
      </c>
      <c r="H471" s="56">
        <v>0</v>
      </c>
      <c r="I471" s="58"/>
      <c r="J471" s="57"/>
      <c r="K471" s="48">
        <v>0</v>
      </c>
      <c r="L471" s="46" t="s">
        <v>1455</v>
      </c>
    </row>
    <row r="472" spans="1:12" ht="27" customHeight="1">
      <c r="A472" s="60">
        <v>471</v>
      </c>
      <c r="B472" s="62">
        <v>8709</v>
      </c>
      <c r="C472" s="61" t="s">
        <v>1428</v>
      </c>
      <c r="D472" s="62" t="s">
        <v>1399</v>
      </c>
      <c r="E472" s="62" t="s">
        <v>143</v>
      </c>
      <c r="F472" s="64">
        <v>31</v>
      </c>
      <c r="G472" s="65">
        <v>8</v>
      </c>
      <c r="H472" s="65">
        <v>0</v>
      </c>
      <c r="I472" s="63"/>
      <c r="J472" s="66"/>
      <c r="K472" s="63">
        <v>0</v>
      </c>
      <c r="L472" s="62"/>
    </row>
    <row r="473" spans="1:12" ht="27" customHeight="1">
      <c r="A473" s="45">
        <v>472</v>
      </c>
      <c r="B473" s="46">
        <v>6391</v>
      </c>
      <c r="C473" s="47" t="s">
        <v>1133</v>
      </c>
      <c r="D473" s="46" t="s">
        <v>717</v>
      </c>
      <c r="E473" s="46" t="s">
        <v>718</v>
      </c>
      <c r="F473" s="59">
        <v>31</v>
      </c>
      <c r="G473" s="56">
        <v>28</v>
      </c>
      <c r="H473" s="56">
        <v>0</v>
      </c>
      <c r="I473" s="58"/>
      <c r="J473" s="57"/>
      <c r="K473" s="48">
        <v>0</v>
      </c>
      <c r="L473" s="46"/>
    </row>
    <row r="474" spans="1:12" ht="27" customHeight="1">
      <c r="A474" s="60">
        <v>473</v>
      </c>
      <c r="B474" s="62">
        <v>4998</v>
      </c>
      <c r="C474" s="61" t="s">
        <v>1134</v>
      </c>
      <c r="D474" s="62" t="s">
        <v>36</v>
      </c>
      <c r="E474" s="62" t="s">
        <v>608</v>
      </c>
      <c r="F474" s="64">
        <v>31</v>
      </c>
      <c r="G474" s="65">
        <v>50</v>
      </c>
      <c r="H474" s="65">
        <v>20.8</v>
      </c>
      <c r="I474" s="63"/>
      <c r="J474" s="66"/>
      <c r="K474" s="63">
        <v>0</v>
      </c>
      <c r="L474" s="62"/>
    </row>
    <row r="475" spans="1:12" ht="27" customHeight="1">
      <c r="A475" s="45">
        <v>474</v>
      </c>
      <c r="B475" s="46">
        <v>4106</v>
      </c>
      <c r="C475" s="47" t="s">
        <v>1135</v>
      </c>
      <c r="D475" s="46" t="s">
        <v>558</v>
      </c>
      <c r="E475" s="46" t="s">
        <v>145</v>
      </c>
      <c r="F475" s="59">
        <v>31</v>
      </c>
      <c r="G475" s="56">
        <v>18</v>
      </c>
      <c r="H475" s="56">
        <v>0</v>
      </c>
      <c r="I475" s="58"/>
      <c r="J475" s="57"/>
      <c r="K475" s="48">
        <v>1</v>
      </c>
      <c r="L475" s="46"/>
    </row>
    <row r="476" spans="1:12" ht="27" customHeight="1">
      <c r="A476" s="60">
        <v>475</v>
      </c>
      <c r="B476" s="62">
        <v>7612</v>
      </c>
      <c r="C476" s="61" t="s">
        <v>1136</v>
      </c>
      <c r="D476" s="62" t="s">
        <v>48</v>
      </c>
      <c r="E476" s="62" t="s">
        <v>282</v>
      </c>
      <c r="F476" s="64">
        <v>31</v>
      </c>
      <c r="G476" s="65">
        <v>33</v>
      </c>
      <c r="H476" s="65">
        <v>0</v>
      </c>
      <c r="I476" s="63"/>
      <c r="J476" s="66"/>
      <c r="K476" s="63">
        <v>1</v>
      </c>
      <c r="L476" s="62"/>
    </row>
    <row r="477" spans="1:12" ht="27" customHeight="1">
      <c r="A477" s="45">
        <v>476</v>
      </c>
      <c r="B477" s="46">
        <v>6389</v>
      </c>
      <c r="C477" s="47" t="s">
        <v>1137</v>
      </c>
      <c r="D477" s="46" t="s">
        <v>122</v>
      </c>
      <c r="E477" s="46" t="s">
        <v>634</v>
      </c>
      <c r="F477" s="59">
        <v>31</v>
      </c>
      <c r="G477" s="56">
        <v>24</v>
      </c>
      <c r="H477" s="56">
        <v>12.8</v>
      </c>
      <c r="I477" s="58"/>
      <c r="J477" s="57"/>
      <c r="K477" s="48">
        <v>1</v>
      </c>
      <c r="L477" s="46"/>
    </row>
    <row r="478" spans="1:12" ht="27" customHeight="1">
      <c r="A478" s="60">
        <v>477</v>
      </c>
      <c r="B478" s="62">
        <v>7613</v>
      </c>
      <c r="C478" s="61" t="s">
        <v>1138</v>
      </c>
      <c r="D478" s="62" t="s">
        <v>279</v>
      </c>
      <c r="E478" s="62" t="s">
        <v>278</v>
      </c>
      <c r="F478" s="64">
        <v>31</v>
      </c>
      <c r="G478" s="65">
        <v>23</v>
      </c>
      <c r="H478" s="65">
        <v>8</v>
      </c>
      <c r="I478" s="63"/>
      <c r="J478" s="66"/>
      <c r="K478" s="63">
        <v>0</v>
      </c>
      <c r="L478" s="62"/>
    </row>
    <row r="479" spans="1:12" ht="27" customHeight="1">
      <c r="A479" s="45">
        <v>478</v>
      </c>
      <c r="B479" s="46">
        <v>7974</v>
      </c>
      <c r="C479" s="47" t="s">
        <v>1365</v>
      </c>
      <c r="D479" s="46" t="s">
        <v>43</v>
      </c>
      <c r="E479" s="46" t="s">
        <v>1327</v>
      </c>
      <c r="F479" s="59">
        <v>31</v>
      </c>
      <c r="G479" s="56">
        <v>55</v>
      </c>
      <c r="H479" s="56">
        <v>0</v>
      </c>
      <c r="I479" s="58"/>
      <c r="J479" s="57"/>
      <c r="K479" s="48">
        <v>0</v>
      </c>
      <c r="L479" s="46"/>
    </row>
    <row r="480" spans="1:12" ht="27" customHeight="1">
      <c r="A480" s="60">
        <v>479</v>
      </c>
      <c r="B480" s="62">
        <v>5349</v>
      </c>
      <c r="C480" s="61" t="s">
        <v>1139</v>
      </c>
      <c r="D480" s="62" t="s">
        <v>50</v>
      </c>
      <c r="E480" s="62" t="s">
        <v>270</v>
      </c>
      <c r="F480" s="64">
        <v>31</v>
      </c>
      <c r="G480" s="65">
        <v>8</v>
      </c>
      <c r="H480" s="65">
        <v>0</v>
      </c>
      <c r="I480" s="63"/>
      <c r="J480" s="66"/>
      <c r="K480" s="63">
        <v>0</v>
      </c>
      <c r="L480" s="62"/>
    </row>
    <row r="481" spans="1:12" ht="27" customHeight="1">
      <c r="A481" s="45">
        <v>480</v>
      </c>
      <c r="B481" s="46">
        <v>7642</v>
      </c>
      <c r="C481" s="47" t="s">
        <v>1140</v>
      </c>
      <c r="D481" s="46" t="s">
        <v>10</v>
      </c>
      <c r="E481" s="46" t="s">
        <v>269</v>
      </c>
      <c r="F481" s="59">
        <v>31</v>
      </c>
      <c r="G481" s="56">
        <v>25</v>
      </c>
      <c r="H481" s="56">
        <v>0</v>
      </c>
      <c r="I481" s="58"/>
      <c r="J481" s="57"/>
      <c r="K481" s="48">
        <v>0</v>
      </c>
      <c r="L481" s="46"/>
    </row>
    <row r="482" spans="1:12" ht="27" customHeight="1">
      <c r="A482" s="60">
        <v>481</v>
      </c>
      <c r="B482" s="62">
        <v>7945</v>
      </c>
      <c r="C482" s="61" t="s">
        <v>1366</v>
      </c>
      <c r="D482" s="62" t="s">
        <v>8</v>
      </c>
      <c r="E482" s="62" t="s">
        <v>1328</v>
      </c>
      <c r="F482" s="64">
        <v>31</v>
      </c>
      <c r="G482" s="65">
        <v>50</v>
      </c>
      <c r="H482" s="65">
        <v>16</v>
      </c>
      <c r="I482" s="63"/>
      <c r="J482" s="66"/>
      <c r="K482" s="63">
        <v>0</v>
      </c>
      <c r="L482" s="62"/>
    </row>
    <row r="483" spans="1:12" ht="27" customHeight="1">
      <c r="A483" s="45">
        <v>482</v>
      </c>
      <c r="B483" s="46">
        <v>7614</v>
      </c>
      <c r="C483" s="47" t="s">
        <v>1141</v>
      </c>
      <c r="D483" s="46" t="s">
        <v>268</v>
      </c>
      <c r="E483" s="46" t="s">
        <v>267</v>
      </c>
      <c r="F483" s="59">
        <v>31</v>
      </c>
      <c r="G483" s="56">
        <v>10</v>
      </c>
      <c r="H483" s="56">
        <v>11.2</v>
      </c>
      <c r="I483" s="58"/>
      <c r="J483" s="57"/>
      <c r="K483" s="48">
        <v>1</v>
      </c>
      <c r="L483" s="46"/>
    </row>
    <row r="484" spans="1:12" ht="27" customHeight="1">
      <c r="A484" s="60">
        <v>483</v>
      </c>
      <c r="B484" s="62">
        <v>7828</v>
      </c>
      <c r="C484" s="61" t="s">
        <v>1142</v>
      </c>
      <c r="D484" s="62" t="s">
        <v>116</v>
      </c>
      <c r="E484" s="62" t="s">
        <v>665</v>
      </c>
      <c r="F484" s="64">
        <v>31</v>
      </c>
      <c r="G484" s="65">
        <v>10</v>
      </c>
      <c r="H484" s="65">
        <v>0</v>
      </c>
      <c r="I484" s="63"/>
      <c r="J484" s="66"/>
      <c r="K484" s="63">
        <v>0</v>
      </c>
      <c r="L484" s="62"/>
    </row>
    <row r="485" spans="1:12" ht="27" customHeight="1">
      <c r="A485" s="45">
        <v>484</v>
      </c>
      <c r="B485" s="46">
        <v>6393</v>
      </c>
      <c r="C485" s="47" t="s">
        <v>1143</v>
      </c>
      <c r="D485" s="46" t="s">
        <v>78</v>
      </c>
      <c r="E485" s="46" t="s">
        <v>147</v>
      </c>
      <c r="F485" s="59">
        <v>31</v>
      </c>
      <c r="G485" s="56">
        <v>29</v>
      </c>
      <c r="H485" s="56">
        <v>16</v>
      </c>
      <c r="I485" s="58"/>
      <c r="J485" s="57"/>
      <c r="K485" s="48">
        <v>1</v>
      </c>
      <c r="L485" s="46"/>
    </row>
    <row r="486" spans="1:12" ht="27" customHeight="1">
      <c r="A486" s="60">
        <v>485</v>
      </c>
      <c r="B486" s="62">
        <v>6548</v>
      </c>
      <c r="C486" s="61" t="s">
        <v>1144</v>
      </c>
      <c r="D486" s="62" t="s">
        <v>73</v>
      </c>
      <c r="E486" s="62" t="s">
        <v>266</v>
      </c>
      <c r="F486" s="64">
        <v>31</v>
      </c>
      <c r="G486" s="65">
        <v>27</v>
      </c>
      <c r="H486" s="65">
        <v>11.2</v>
      </c>
      <c r="I486" s="63"/>
      <c r="J486" s="66"/>
      <c r="K486" s="63">
        <v>0</v>
      </c>
      <c r="L486" s="62"/>
    </row>
    <row r="487" spans="1:12" ht="27" customHeight="1">
      <c r="A487" s="45">
        <v>486</v>
      </c>
      <c r="B487" s="46">
        <v>6394</v>
      </c>
      <c r="C487" s="47" t="s">
        <v>1145</v>
      </c>
      <c r="D487" s="46" t="s">
        <v>43</v>
      </c>
      <c r="E487" s="46" t="s">
        <v>265</v>
      </c>
      <c r="F487" s="59">
        <v>31</v>
      </c>
      <c r="G487" s="56">
        <v>39</v>
      </c>
      <c r="H487" s="56">
        <v>0</v>
      </c>
      <c r="I487" s="58"/>
      <c r="J487" s="57"/>
      <c r="K487" s="48">
        <v>1</v>
      </c>
      <c r="L487" s="46"/>
    </row>
    <row r="488" spans="1:12" ht="27" customHeight="1">
      <c r="A488" s="60">
        <v>487</v>
      </c>
      <c r="B488" s="62">
        <v>4745</v>
      </c>
      <c r="C488" s="61" t="s">
        <v>1146</v>
      </c>
      <c r="D488" s="62" t="s">
        <v>281</v>
      </c>
      <c r="E488" s="62" t="s">
        <v>609</v>
      </c>
      <c r="F488" s="64">
        <v>31</v>
      </c>
      <c r="G488" s="65">
        <v>48</v>
      </c>
      <c r="H488" s="65">
        <v>22.4</v>
      </c>
      <c r="I488" s="63"/>
      <c r="J488" s="66"/>
      <c r="K488" s="63">
        <v>1</v>
      </c>
      <c r="L488" s="62"/>
    </row>
    <row r="489" spans="1:12" ht="27" customHeight="1">
      <c r="A489" s="45">
        <v>488</v>
      </c>
      <c r="B489" s="46">
        <v>6489</v>
      </c>
      <c r="C489" s="47" t="s">
        <v>1147</v>
      </c>
      <c r="D489" s="46" t="s">
        <v>102</v>
      </c>
      <c r="E489" s="46" t="s">
        <v>264</v>
      </c>
      <c r="F489" s="59">
        <v>31</v>
      </c>
      <c r="G489" s="56">
        <v>27</v>
      </c>
      <c r="H489" s="56">
        <v>0</v>
      </c>
      <c r="I489" s="58"/>
      <c r="J489" s="57"/>
      <c r="K489" s="48">
        <v>1</v>
      </c>
      <c r="L489" s="46"/>
    </row>
    <row r="490" spans="1:12" ht="27" customHeight="1">
      <c r="A490" s="60">
        <v>489</v>
      </c>
      <c r="B490" s="62">
        <v>6395</v>
      </c>
      <c r="C490" s="61" t="s">
        <v>1148</v>
      </c>
      <c r="D490" s="62" t="s">
        <v>59</v>
      </c>
      <c r="E490" s="62" t="s">
        <v>1294</v>
      </c>
      <c r="F490" s="64">
        <v>31</v>
      </c>
      <c r="G490" s="65">
        <v>25</v>
      </c>
      <c r="H490" s="65">
        <v>0</v>
      </c>
      <c r="I490" s="63"/>
      <c r="J490" s="66"/>
      <c r="K490" s="63">
        <v>1</v>
      </c>
      <c r="L490" s="62"/>
    </row>
    <row r="491" spans="1:12" ht="27" customHeight="1">
      <c r="A491" s="45">
        <v>490</v>
      </c>
      <c r="B491" s="46">
        <v>6852</v>
      </c>
      <c r="C491" s="47" t="s">
        <v>1149</v>
      </c>
      <c r="D491" s="46" t="s">
        <v>7</v>
      </c>
      <c r="E491" s="46" t="s">
        <v>263</v>
      </c>
      <c r="F491" s="59">
        <v>31</v>
      </c>
      <c r="G491" s="56">
        <v>61</v>
      </c>
      <c r="H491" s="56">
        <v>0</v>
      </c>
      <c r="I491" s="58"/>
      <c r="J491" s="57"/>
      <c r="K491" s="48">
        <v>1</v>
      </c>
      <c r="L491" s="46"/>
    </row>
    <row r="492" spans="1:12" ht="27" customHeight="1">
      <c r="A492" s="60">
        <v>491</v>
      </c>
      <c r="B492" s="62">
        <v>3792</v>
      </c>
      <c r="C492" s="61" t="s">
        <v>1150</v>
      </c>
      <c r="D492" s="62" t="s">
        <v>262</v>
      </c>
      <c r="E492" s="62" t="s">
        <v>261</v>
      </c>
      <c r="F492" s="64">
        <v>31</v>
      </c>
      <c r="G492" s="65">
        <v>35</v>
      </c>
      <c r="H492" s="65">
        <v>0</v>
      </c>
      <c r="I492" s="63"/>
      <c r="J492" s="66"/>
      <c r="K492" s="63">
        <v>1</v>
      </c>
      <c r="L492" s="62"/>
    </row>
    <row r="493" spans="1:12" ht="27" customHeight="1">
      <c r="A493" s="45">
        <v>492</v>
      </c>
      <c r="B493" s="46">
        <v>7014</v>
      </c>
      <c r="C493" s="47" t="s">
        <v>1151</v>
      </c>
      <c r="D493" s="46" t="s">
        <v>73</v>
      </c>
      <c r="E493" s="46" t="s">
        <v>260</v>
      </c>
      <c r="F493" s="59">
        <v>31</v>
      </c>
      <c r="G493" s="56">
        <v>43</v>
      </c>
      <c r="H493" s="56">
        <v>16</v>
      </c>
      <c r="I493" s="58"/>
      <c r="J493" s="57"/>
      <c r="K493" s="48">
        <v>1</v>
      </c>
      <c r="L493" s="46"/>
    </row>
    <row r="494" spans="1:12" ht="27" customHeight="1">
      <c r="A494" s="60">
        <v>493</v>
      </c>
      <c r="B494" s="62">
        <v>7068</v>
      </c>
      <c r="C494" s="61" t="s">
        <v>1152</v>
      </c>
      <c r="D494" s="62" t="s">
        <v>71</v>
      </c>
      <c r="E494" s="62" t="s">
        <v>259</v>
      </c>
      <c r="F494" s="64">
        <v>31</v>
      </c>
      <c r="G494" s="65">
        <v>29</v>
      </c>
      <c r="H494" s="65">
        <v>0</v>
      </c>
      <c r="I494" s="63"/>
      <c r="J494" s="66"/>
      <c r="K494" s="63">
        <v>0</v>
      </c>
      <c r="L494" s="62"/>
    </row>
    <row r="495" spans="1:12" ht="27" customHeight="1">
      <c r="A495" s="45">
        <v>494</v>
      </c>
      <c r="B495" s="46">
        <v>4776</v>
      </c>
      <c r="C495" s="47" t="s">
        <v>1153</v>
      </c>
      <c r="D495" s="46" t="s">
        <v>258</v>
      </c>
      <c r="E495" s="46" t="s">
        <v>257</v>
      </c>
      <c r="F495" s="59">
        <v>31</v>
      </c>
      <c r="G495" s="56">
        <v>50</v>
      </c>
      <c r="H495" s="56">
        <v>0</v>
      </c>
      <c r="I495" s="58"/>
      <c r="J495" s="57"/>
      <c r="K495" s="48">
        <v>0</v>
      </c>
      <c r="L495" s="46"/>
    </row>
    <row r="496" spans="1:12" ht="27" customHeight="1">
      <c r="A496" s="60">
        <v>495</v>
      </c>
      <c r="B496" s="62">
        <v>7015</v>
      </c>
      <c r="C496" s="61" t="s">
        <v>1154</v>
      </c>
      <c r="D496" s="62" t="s">
        <v>15</v>
      </c>
      <c r="E496" s="62" t="s">
        <v>256</v>
      </c>
      <c r="F496" s="64">
        <v>31</v>
      </c>
      <c r="G496" s="65">
        <v>33</v>
      </c>
      <c r="H496" s="65">
        <v>14.400000000000002</v>
      </c>
      <c r="I496" s="63"/>
      <c r="J496" s="66"/>
      <c r="K496" s="63">
        <v>1</v>
      </c>
      <c r="L496" s="62"/>
    </row>
    <row r="497" spans="1:12" ht="27" customHeight="1">
      <c r="A497" s="45">
        <v>496</v>
      </c>
      <c r="B497" s="46">
        <v>7077</v>
      </c>
      <c r="C497" s="47" t="s">
        <v>1155</v>
      </c>
      <c r="D497" s="46" t="s">
        <v>164</v>
      </c>
      <c r="E497" s="46" t="s">
        <v>254</v>
      </c>
      <c r="F497" s="59">
        <v>31</v>
      </c>
      <c r="G497" s="56">
        <v>19</v>
      </c>
      <c r="H497" s="56">
        <v>0</v>
      </c>
      <c r="I497" s="58"/>
      <c r="J497" s="57"/>
      <c r="K497" s="48">
        <v>0</v>
      </c>
      <c r="L497" s="46"/>
    </row>
    <row r="498" spans="1:12" ht="27" customHeight="1">
      <c r="A498" s="60">
        <v>497</v>
      </c>
      <c r="B498" s="62">
        <v>7634</v>
      </c>
      <c r="C498" s="61" t="s">
        <v>1156</v>
      </c>
      <c r="D498" s="62" t="s">
        <v>255</v>
      </c>
      <c r="E498" s="62" t="s">
        <v>254</v>
      </c>
      <c r="F498" s="64">
        <v>31</v>
      </c>
      <c r="G498" s="65">
        <v>48</v>
      </c>
      <c r="H498" s="65">
        <v>0</v>
      </c>
      <c r="I498" s="63"/>
      <c r="J498" s="66"/>
      <c r="K498" s="63">
        <v>0</v>
      </c>
      <c r="L498" s="62"/>
    </row>
    <row r="499" spans="1:12" ht="27" customHeight="1">
      <c r="A499" s="45">
        <v>498</v>
      </c>
      <c r="B499" s="46">
        <v>5346</v>
      </c>
      <c r="C499" s="47" t="s">
        <v>1157</v>
      </c>
      <c r="D499" s="46" t="s">
        <v>253</v>
      </c>
      <c r="E499" s="46" t="s">
        <v>252</v>
      </c>
      <c r="F499" s="59">
        <v>31</v>
      </c>
      <c r="G499" s="56">
        <v>51</v>
      </c>
      <c r="H499" s="56">
        <v>0</v>
      </c>
      <c r="I499" s="58"/>
      <c r="J499" s="57"/>
      <c r="K499" s="48">
        <v>0</v>
      </c>
      <c r="L499" s="46"/>
    </row>
    <row r="500" spans="1:12" ht="27" customHeight="1">
      <c r="A500" s="60">
        <v>499</v>
      </c>
      <c r="B500" s="62">
        <v>7955</v>
      </c>
      <c r="C500" s="61" t="s">
        <v>1367</v>
      </c>
      <c r="D500" s="62" t="s">
        <v>8</v>
      </c>
      <c r="E500" s="62" t="s">
        <v>1329</v>
      </c>
      <c r="F500" s="64">
        <v>31</v>
      </c>
      <c r="G500" s="65">
        <v>55</v>
      </c>
      <c r="H500" s="65">
        <v>0</v>
      </c>
      <c r="I500" s="63"/>
      <c r="J500" s="66"/>
      <c r="K500" s="63">
        <v>0</v>
      </c>
      <c r="L500" s="62"/>
    </row>
    <row r="501" spans="1:12" ht="27" customHeight="1">
      <c r="A501" s="45">
        <v>500</v>
      </c>
      <c r="B501" s="46">
        <v>4113</v>
      </c>
      <c r="C501" s="47" t="s">
        <v>1158</v>
      </c>
      <c r="D501" s="46" t="s">
        <v>76</v>
      </c>
      <c r="E501" s="46" t="s">
        <v>680</v>
      </c>
      <c r="F501" s="59">
        <v>31</v>
      </c>
      <c r="G501" s="56">
        <v>50</v>
      </c>
      <c r="H501" s="56">
        <v>12.8</v>
      </c>
      <c r="I501" s="58"/>
      <c r="J501" s="57"/>
      <c r="K501" s="48">
        <v>0</v>
      </c>
      <c r="L501" s="46"/>
    </row>
    <row r="502" spans="1:12" ht="27" customHeight="1">
      <c r="A502" s="60">
        <v>501</v>
      </c>
      <c r="B502" s="62">
        <v>5080</v>
      </c>
      <c r="C502" s="61" t="s">
        <v>1159</v>
      </c>
      <c r="D502" s="62" t="s">
        <v>9</v>
      </c>
      <c r="E502" s="62" t="s">
        <v>251</v>
      </c>
      <c r="F502" s="64">
        <v>31</v>
      </c>
      <c r="G502" s="65">
        <v>2</v>
      </c>
      <c r="H502" s="65">
        <v>0</v>
      </c>
      <c r="I502" s="63"/>
      <c r="J502" s="66"/>
      <c r="K502" s="63">
        <v>0</v>
      </c>
      <c r="L502" s="62"/>
    </row>
    <row r="503" spans="1:12" ht="27" customHeight="1">
      <c r="A503" s="45">
        <v>502</v>
      </c>
      <c r="B503" s="46">
        <v>4621</v>
      </c>
      <c r="C503" s="47" t="s">
        <v>1164</v>
      </c>
      <c r="D503" s="46" t="s">
        <v>248</v>
      </c>
      <c r="E503" s="46" t="s">
        <v>149</v>
      </c>
      <c r="F503" s="59">
        <v>31</v>
      </c>
      <c r="G503" s="56">
        <v>6</v>
      </c>
      <c r="H503" s="56">
        <v>0</v>
      </c>
      <c r="I503" s="58"/>
      <c r="J503" s="57"/>
      <c r="K503" s="48">
        <v>0</v>
      </c>
      <c r="L503" s="46"/>
    </row>
    <row r="504" spans="1:12" ht="27" customHeight="1">
      <c r="A504" s="60">
        <v>503</v>
      </c>
      <c r="B504" s="62">
        <v>6397</v>
      </c>
      <c r="C504" s="61" t="s">
        <v>1161</v>
      </c>
      <c r="D504" s="62" t="s">
        <v>247</v>
      </c>
      <c r="E504" s="62" t="s">
        <v>149</v>
      </c>
      <c r="F504" s="64">
        <v>0</v>
      </c>
      <c r="G504" s="65">
        <v>0</v>
      </c>
      <c r="H504" s="65">
        <v>0</v>
      </c>
      <c r="I504" s="63"/>
      <c r="J504" s="66"/>
      <c r="K504" s="63">
        <v>1</v>
      </c>
      <c r="L504" s="62" t="s">
        <v>1459</v>
      </c>
    </row>
    <row r="505" spans="1:12" ht="27" customHeight="1">
      <c r="A505" s="45">
        <v>504</v>
      </c>
      <c r="B505" s="46">
        <v>7016</v>
      </c>
      <c r="C505" s="47" t="s">
        <v>1162</v>
      </c>
      <c r="D505" s="46" t="s">
        <v>22</v>
      </c>
      <c r="E505" s="46" t="s">
        <v>149</v>
      </c>
      <c r="F505" s="59">
        <v>31</v>
      </c>
      <c r="G505" s="56">
        <v>17</v>
      </c>
      <c r="H505" s="56">
        <v>0</v>
      </c>
      <c r="I505" s="58"/>
      <c r="J505" s="57"/>
      <c r="K505" s="48">
        <v>1</v>
      </c>
      <c r="L505" s="46"/>
    </row>
    <row r="506" spans="1:12" ht="27" customHeight="1">
      <c r="A506" s="60">
        <v>505</v>
      </c>
      <c r="B506" s="62">
        <v>7092</v>
      </c>
      <c r="C506" s="61" t="s">
        <v>1163</v>
      </c>
      <c r="D506" s="62" t="s">
        <v>6</v>
      </c>
      <c r="E506" s="62" t="s">
        <v>149</v>
      </c>
      <c r="F506" s="64">
        <v>31</v>
      </c>
      <c r="G506" s="65">
        <v>38</v>
      </c>
      <c r="H506" s="65">
        <v>0</v>
      </c>
      <c r="I506" s="63"/>
      <c r="J506" s="66"/>
      <c r="K506" s="63">
        <v>1</v>
      </c>
      <c r="L506" s="62"/>
    </row>
    <row r="507" spans="1:12" ht="27" customHeight="1">
      <c r="A507" s="45">
        <v>506</v>
      </c>
      <c r="B507" s="46">
        <v>7796</v>
      </c>
      <c r="C507" s="47" t="s">
        <v>1160</v>
      </c>
      <c r="D507" s="46" t="s">
        <v>250</v>
      </c>
      <c r="E507" s="46" t="s">
        <v>149</v>
      </c>
      <c r="F507" s="59">
        <v>31</v>
      </c>
      <c r="G507" s="56">
        <v>17</v>
      </c>
      <c r="H507" s="56">
        <v>8</v>
      </c>
      <c r="I507" s="58"/>
      <c r="J507" s="57"/>
      <c r="K507" s="48">
        <v>1</v>
      </c>
      <c r="L507" s="46"/>
    </row>
    <row r="508" spans="1:12" ht="27" customHeight="1">
      <c r="A508" s="60">
        <v>507</v>
      </c>
      <c r="B508" s="62">
        <v>7817</v>
      </c>
      <c r="C508" s="61" t="s">
        <v>1165</v>
      </c>
      <c r="D508" s="62" t="s">
        <v>91</v>
      </c>
      <c r="E508" s="62" t="s">
        <v>149</v>
      </c>
      <c r="F508" s="64">
        <v>31</v>
      </c>
      <c r="G508" s="65">
        <v>5</v>
      </c>
      <c r="H508" s="65">
        <v>0</v>
      </c>
      <c r="I508" s="63"/>
      <c r="J508" s="66"/>
      <c r="K508" s="63">
        <v>0</v>
      </c>
      <c r="L508" s="62"/>
    </row>
    <row r="509" spans="1:12" ht="27" customHeight="1">
      <c r="A509" s="45">
        <v>508</v>
      </c>
      <c r="B509" s="46">
        <v>7905</v>
      </c>
      <c r="C509" s="47" t="s">
        <v>1261</v>
      </c>
      <c r="D509" s="46" t="s">
        <v>724</v>
      </c>
      <c r="E509" s="46" t="s">
        <v>149</v>
      </c>
      <c r="F509" s="59">
        <v>31</v>
      </c>
      <c r="G509" s="56">
        <v>0</v>
      </c>
      <c r="H509" s="56">
        <v>0</v>
      </c>
      <c r="I509" s="58"/>
      <c r="J509" s="57"/>
      <c r="K509" s="48">
        <v>1</v>
      </c>
      <c r="L509" s="46"/>
    </row>
    <row r="510" spans="1:12" ht="27" customHeight="1">
      <c r="A510" s="60">
        <v>509</v>
      </c>
      <c r="B510" s="62">
        <v>7969</v>
      </c>
      <c r="C510" s="61" t="s">
        <v>1368</v>
      </c>
      <c r="D510" s="62" t="s">
        <v>32</v>
      </c>
      <c r="E510" s="62" t="s">
        <v>149</v>
      </c>
      <c r="F510" s="64">
        <v>31</v>
      </c>
      <c r="G510" s="65">
        <v>59</v>
      </c>
      <c r="H510" s="65">
        <v>16</v>
      </c>
      <c r="I510" s="63"/>
      <c r="J510" s="66"/>
      <c r="K510" s="63">
        <v>0</v>
      </c>
      <c r="L510" s="62"/>
    </row>
    <row r="511" spans="1:12" ht="27" customHeight="1">
      <c r="A511" s="45">
        <v>510</v>
      </c>
      <c r="B511" s="46">
        <v>8710</v>
      </c>
      <c r="C511" s="47" t="s">
        <v>1429</v>
      </c>
      <c r="D511" s="46" t="s">
        <v>55</v>
      </c>
      <c r="E511" s="46" t="s">
        <v>149</v>
      </c>
      <c r="F511" s="59">
        <v>31</v>
      </c>
      <c r="G511" s="56">
        <v>14</v>
      </c>
      <c r="H511" s="56">
        <v>0</v>
      </c>
      <c r="I511" s="58"/>
      <c r="J511" s="57"/>
      <c r="K511" s="48">
        <v>0</v>
      </c>
      <c r="L511" s="46"/>
    </row>
    <row r="512" spans="1:12" ht="27" customHeight="1">
      <c r="A512" s="60">
        <v>511</v>
      </c>
      <c r="B512" s="62">
        <v>8707</v>
      </c>
      <c r="C512" s="61" t="s">
        <v>1430</v>
      </c>
      <c r="D512" s="62" t="s">
        <v>55</v>
      </c>
      <c r="E512" s="62" t="s">
        <v>1400</v>
      </c>
      <c r="F512" s="64">
        <v>31</v>
      </c>
      <c r="G512" s="65">
        <v>16</v>
      </c>
      <c r="H512" s="65">
        <v>0</v>
      </c>
      <c r="I512" s="63"/>
      <c r="J512" s="66"/>
      <c r="K512" s="63">
        <v>0</v>
      </c>
      <c r="L512" s="62"/>
    </row>
    <row r="513" spans="1:12" ht="27" customHeight="1">
      <c r="A513" s="45">
        <v>512</v>
      </c>
      <c r="B513" s="46">
        <v>4794</v>
      </c>
      <c r="C513" s="47" t="s">
        <v>1166</v>
      </c>
      <c r="D513" s="46" t="s">
        <v>29</v>
      </c>
      <c r="E513" s="46" t="s">
        <v>150</v>
      </c>
      <c r="F513" s="59">
        <v>31</v>
      </c>
      <c r="G513" s="56">
        <v>103</v>
      </c>
      <c r="H513" s="56">
        <v>17.600000000000001</v>
      </c>
      <c r="I513" s="58"/>
      <c r="J513" s="57"/>
      <c r="K513" s="48">
        <v>1</v>
      </c>
      <c r="L513" s="46"/>
    </row>
    <row r="514" spans="1:12" ht="27" customHeight="1">
      <c r="A514" s="60">
        <v>513</v>
      </c>
      <c r="B514" s="62">
        <v>5488</v>
      </c>
      <c r="C514" s="61" t="s">
        <v>1167</v>
      </c>
      <c r="D514" s="62" t="s">
        <v>246</v>
      </c>
      <c r="E514" s="62" t="s">
        <v>245</v>
      </c>
      <c r="F514" s="64">
        <v>31</v>
      </c>
      <c r="G514" s="65">
        <v>10</v>
      </c>
      <c r="H514" s="65">
        <v>0</v>
      </c>
      <c r="I514" s="63"/>
      <c r="J514" s="66"/>
      <c r="K514" s="63">
        <v>0</v>
      </c>
      <c r="L514" s="62"/>
    </row>
    <row r="515" spans="1:12" ht="27" customHeight="1">
      <c r="A515" s="45">
        <v>514</v>
      </c>
      <c r="B515" s="46">
        <v>7017</v>
      </c>
      <c r="C515" s="47" t="s">
        <v>1168</v>
      </c>
      <c r="D515" s="46" t="s">
        <v>131</v>
      </c>
      <c r="E515" s="46" t="s">
        <v>244</v>
      </c>
      <c r="F515" s="59">
        <v>31</v>
      </c>
      <c r="G515" s="56">
        <v>38</v>
      </c>
      <c r="H515" s="56">
        <v>16</v>
      </c>
      <c r="I515" s="58"/>
      <c r="J515" s="57"/>
      <c r="K515" s="48">
        <v>1</v>
      </c>
      <c r="L515" s="46"/>
    </row>
    <row r="516" spans="1:12" ht="27" customHeight="1">
      <c r="A516" s="60">
        <v>515</v>
      </c>
      <c r="B516" s="62">
        <v>6730</v>
      </c>
      <c r="C516" s="61" t="s">
        <v>1169</v>
      </c>
      <c r="D516" s="62" t="s">
        <v>83</v>
      </c>
      <c r="E516" s="62" t="s">
        <v>249</v>
      </c>
      <c r="F516" s="64">
        <v>31</v>
      </c>
      <c r="G516" s="65">
        <v>30</v>
      </c>
      <c r="H516" s="65">
        <v>0</v>
      </c>
      <c r="I516" s="63"/>
      <c r="J516" s="66"/>
      <c r="K516" s="63">
        <v>0</v>
      </c>
      <c r="L516" s="62"/>
    </row>
    <row r="517" spans="1:12" ht="27" customHeight="1">
      <c r="A517" s="45">
        <v>516</v>
      </c>
      <c r="B517" s="46">
        <v>8740</v>
      </c>
      <c r="C517" s="47" t="s">
        <v>1445</v>
      </c>
      <c r="D517" s="46" t="s">
        <v>121</v>
      </c>
      <c r="E517" s="46" t="s">
        <v>151</v>
      </c>
      <c r="F517" s="59">
        <v>31</v>
      </c>
      <c r="G517" s="56">
        <v>28</v>
      </c>
      <c r="H517" s="56">
        <v>0</v>
      </c>
      <c r="I517" s="58"/>
      <c r="J517" s="57"/>
      <c r="K517" s="48">
        <v>0</v>
      </c>
      <c r="L517" s="46"/>
    </row>
    <row r="518" spans="1:12" ht="27" customHeight="1">
      <c r="A518" s="60">
        <v>517</v>
      </c>
      <c r="B518" s="62">
        <v>7643</v>
      </c>
      <c r="C518" s="61" t="s">
        <v>1170</v>
      </c>
      <c r="D518" s="62" t="s">
        <v>6</v>
      </c>
      <c r="E518" s="62" t="s">
        <v>243</v>
      </c>
      <c r="F518" s="64">
        <v>31</v>
      </c>
      <c r="G518" s="65">
        <v>9</v>
      </c>
      <c r="H518" s="65">
        <v>14.400000000000002</v>
      </c>
      <c r="I518" s="63"/>
      <c r="J518" s="66"/>
      <c r="K518" s="63">
        <v>1</v>
      </c>
      <c r="L518" s="62"/>
    </row>
    <row r="519" spans="1:12" ht="27" customHeight="1">
      <c r="A519" s="45">
        <v>518</v>
      </c>
      <c r="B519" s="46">
        <v>6398</v>
      </c>
      <c r="C519" s="47" t="s">
        <v>1171</v>
      </c>
      <c r="D519" s="46" t="s">
        <v>59</v>
      </c>
      <c r="E519" s="46" t="s">
        <v>242</v>
      </c>
      <c r="F519" s="59">
        <v>31</v>
      </c>
      <c r="G519" s="56">
        <v>17</v>
      </c>
      <c r="H519" s="56">
        <v>0</v>
      </c>
      <c r="I519" s="58"/>
      <c r="J519" s="57"/>
      <c r="K519" s="48">
        <v>1</v>
      </c>
      <c r="L519" s="46"/>
    </row>
    <row r="520" spans="1:12" ht="27" customHeight="1">
      <c r="A520" s="60">
        <v>519</v>
      </c>
      <c r="B520" s="62">
        <v>7982</v>
      </c>
      <c r="C520" s="61" t="s">
        <v>1369</v>
      </c>
      <c r="D520" s="62" t="s">
        <v>116</v>
      </c>
      <c r="E520" s="62" t="s">
        <v>1330</v>
      </c>
      <c r="F520" s="64">
        <v>31</v>
      </c>
      <c r="G520" s="65">
        <v>0</v>
      </c>
      <c r="H520" s="65">
        <v>0</v>
      </c>
      <c r="I520" s="63"/>
      <c r="J520" s="66"/>
      <c r="K520" s="63">
        <v>0</v>
      </c>
      <c r="L520" s="62"/>
    </row>
    <row r="521" spans="1:12" ht="27" customHeight="1">
      <c r="A521" s="45">
        <v>520</v>
      </c>
      <c r="B521" s="46">
        <v>6535</v>
      </c>
      <c r="C521" s="47" t="s">
        <v>1172</v>
      </c>
      <c r="D521" s="46" t="s">
        <v>81</v>
      </c>
      <c r="E521" s="46" t="s">
        <v>241</v>
      </c>
      <c r="F521" s="59">
        <v>31</v>
      </c>
      <c r="G521" s="56">
        <v>27</v>
      </c>
      <c r="H521" s="56">
        <v>8</v>
      </c>
      <c r="I521" s="58"/>
      <c r="J521" s="57"/>
      <c r="K521" s="48">
        <v>0</v>
      </c>
      <c r="L521" s="46"/>
    </row>
    <row r="522" spans="1:12" ht="27" customHeight="1">
      <c r="A522" s="60">
        <v>521</v>
      </c>
      <c r="B522" s="62">
        <v>8717</v>
      </c>
      <c r="C522" s="61" t="s">
        <v>1431</v>
      </c>
      <c r="D522" s="62" t="s">
        <v>240</v>
      </c>
      <c r="E522" s="62" t="s">
        <v>1401</v>
      </c>
      <c r="F522" s="64">
        <v>31</v>
      </c>
      <c r="G522" s="65">
        <v>8</v>
      </c>
      <c r="H522" s="65">
        <v>0</v>
      </c>
      <c r="I522" s="63"/>
      <c r="J522" s="66"/>
      <c r="K522" s="63">
        <v>0</v>
      </c>
      <c r="L522" s="62"/>
    </row>
    <row r="523" spans="1:12" ht="27" customHeight="1">
      <c r="A523" s="45">
        <v>522</v>
      </c>
      <c r="B523" s="46">
        <v>4965</v>
      </c>
      <c r="C523" s="47" t="s">
        <v>1173</v>
      </c>
      <c r="D523" s="46" t="s">
        <v>236</v>
      </c>
      <c r="E523" s="46" t="s">
        <v>152</v>
      </c>
      <c r="F523" s="59">
        <v>31</v>
      </c>
      <c r="G523" s="56">
        <v>3</v>
      </c>
      <c r="H523" s="56">
        <v>0</v>
      </c>
      <c r="I523" s="58"/>
      <c r="J523" s="57" t="s">
        <v>1380</v>
      </c>
      <c r="K523" s="48">
        <v>1</v>
      </c>
      <c r="L523" s="46"/>
    </row>
    <row r="524" spans="1:12" ht="27" customHeight="1">
      <c r="A524" s="60">
        <v>523</v>
      </c>
      <c r="B524" s="62">
        <v>5497</v>
      </c>
      <c r="C524" s="61" t="s">
        <v>1174</v>
      </c>
      <c r="D524" s="62" t="s">
        <v>71</v>
      </c>
      <c r="E524" s="62" t="s">
        <v>152</v>
      </c>
      <c r="F524" s="64">
        <v>31</v>
      </c>
      <c r="G524" s="65">
        <v>20</v>
      </c>
      <c r="H524" s="65">
        <v>0</v>
      </c>
      <c r="I524" s="63"/>
      <c r="J524" s="66"/>
      <c r="K524" s="63">
        <v>0</v>
      </c>
      <c r="L524" s="62"/>
    </row>
    <row r="525" spans="1:12" ht="27" customHeight="1">
      <c r="A525" s="45">
        <v>524</v>
      </c>
      <c r="B525" s="46">
        <v>6399</v>
      </c>
      <c r="C525" s="47" t="s">
        <v>1175</v>
      </c>
      <c r="D525" s="46" t="s">
        <v>96</v>
      </c>
      <c r="E525" s="46" t="s">
        <v>152</v>
      </c>
      <c r="F525" s="59">
        <v>31</v>
      </c>
      <c r="G525" s="56">
        <v>9</v>
      </c>
      <c r="H525" s="56">
        <v>12.8</v>
      </c>
      <c r="I525" s="58"/>
      <c r="J525" s="57"/>
      <c r="K525" s="48">
        <v>1</v>
      </c>
      <c r="L525" s="46"/>
    </row>
    <row r="526" spans="1:12" ht="27" customHeight="1">
      <c r="A526" s="60">
        <v>525</v>
      </c>
      <c r="B526" s="62">
        <v>7644</v>
      </c>
      <c r="C526" s="61" t="s">
        <v>1176</v>
      </c>
      <c r="D526" s="62" t="s">
        <v>55</v>
      </c>
      <c r="E526" s="62" t="s">
        <v>152</v>
      </c>
      <c r="F526" s="64">
        <v>31</v>
      </c>
      <c r="G526" s="65">
        <v>17</v>
      </c>
      <c r="H526" s="65">
        <v>20.8</v>
      </c>
      <c r="I526" s="63"/>
      <c r="J526" s="66"/>
      <c r="K526" s="63">
        <v>1</v>
      </c>
      <c r="L526" s="62"/>
    </row>
    <row r="527" spans="1:12" ht="27" customHeight="1">
      <c r="A527" s="45">
        <v>526</v>
      </c>
      <c r="B527" s="46">
        <v>7816</v>
      </c>
      <c r="C527" s="47" t="s">
        <v>1177</v>
      </c>
      <c r="D527" s="46" t="s">
        <v>146</v>
      </c>
      <c r="E527" s="46" t="s">
        <v>152</v>
      </c>
      <c r="F527" s="59">
        <v>31</v>
      </c>
      <c r="G527" s="56">
        <v>41</v>
      </c>
      <c r="H527" s="56">
        <v>0</v>
      </c>
      <c r="I527" s="58"/>
      <c r="J527" s="57"/>
      <c r="K527" s="48">
        <v>0</v>
      </c>
      <c r="L527" s="46"/>
    </row>
    <row r="528" spans="1:12" ht="27" customHeight="1">
      <c r="A528" s="60">
        <v>527</v>
      </c>
      <c r="B528" s="62">
        <v>7019</v>
      </c>
      <c r="C528" s="61" t="s">
        <v>1178</v>
      </c>
      <c r="D528" s="62" t="s">
        <v>96</v>
      </c>
      <c r="E528" s="62" t="s">
        <v>235</v>
      </c>
      <c r="F528" s="64">
        <v>31</v>
      </c>
      <c r="G528" s="65">
        <v>43</v>
      </c>
      <c r="H528" s="65">
        <v>16</v>
      </c>
      <c r="I528" s="63"/>
      <c r="J528" s="66"/>
      <c r="K528" s="63">
        <v>1</v>
      </c>
      <c r="L528" s="62"/>
    </row>
    <row r="529" spans="1:12" ht="27" customHeight="1">
      <c r="A529" s="45">
        <v>528</v>
      </c>
      <c r="B529" s="46">
        <v>7615</v>
      </c>
      <c r="C529" s="47" t="s">
        <v>1179</v>
      </c>
      <c r="D529" s="46" t="s">
        <v>240</v>
      </c>
      <c r="E529" s="46" t="s">
        <v>239</v>
      </c>
      <c r="F529" s="59">
        <v>31</v>
      </c>
      <c r="G529" s="56">
        <v>42</v>
      </c>
      <c r="H529" s="56">
        <v>11.2</v>
      </c>
      <c r="I529" s="58"/>
      <c r="J529" s="57"/>
      <c r="K529" s="48">
        <v>1</v>
      </c>
      <c r="L529" s="46"/>
    </row>
    <row r="530" spans="1:12" ht="27" customHeight="1">
      <c r="A530" s="60">
        <v>529</v>
      </c>
      <c r="B530" s="62">
        <v>7616</v>
      </c>
      <c r="C530" s="61" t="s">
        <v>1180</v>
      </c>
      <c r="D530" s="62" t="s">
        <v>238</v>
      </c>
      <c r="E530" s="62" t="s">
        <v>237</v>
      </c>
      <c r="F530" s="64">
        <v>31</v>
      </c>
      <c r="G530" s="65">
        <v>35</v>
      </c>
      <c r="H530" s="65">
        <v>0</v>
      </c>
      <c r="I530" s="63"/>
      <c r="J530" s="66"/>
      <c r="K530" s="63">
        <v>0</v>
      </c>
      <c r="L530" s="62"/>
    </row>
    <row r="531" spans="1:12" ht="27" customHeight="1">
      <c r="A531" s="45">
        <v>530</v>
      </c>
      <c r="B531" s="46">
        <v>7020</v>
      </c>
      <c r="C531" s="47" t="s">
        <v>1181</v>
      </c>
      <c r="D531" s="46" t="s">
        <v>59</v>
      </c>
      <c r="E531" s="46" t="s">
        <v>234</v>
      </c>
      <c r="F531" s="59">
        <v>31</v>
      </c>
      <c r="G531" s="56">
        <v>23</v>
      </c>
      <c r="H531" s="56">
        <v>16</v>
      </c>
      <c r="I531" s="58"/>
      <c r="J531" s="57"/>
      <c r="K531" s="48">
        <v>1</v>
      </c>
      <c r="L531" s="46"/>
    </row>
    <row r="532" spans="1:12" ht="27" customHeight="1">
      <c r="A532" s="60">
        <v>531</v>
      </c>
      <c r="B532" s="62">
        <v>5387</v>
      </c>
      <c r="C532" s="61" t="s">
        <v>1182</v>
      </c>
      <c r="D532" s="62" t="s">
        <v>43</v>
      </c>
      <c r="E532" s="62" t="s">
        <v>617</v>
      </c>
      <c r="F532" s="64">
        <v>31</v>
      </c>
      <c r="G532" s="65">
        <v>19</v>
      </c>
      <c r="H532" s="65">
        <v>0</v>
      </c>
      <c r="I532" s="63"/>
      <c r="J532" s="66"/>
      <c r="K532" s="63">
        <v>1</v>
      </c>
      <c r="L532" s="62"/>
    </row>
    <row r="533" spans="1:12" ht="27" customHeight="1">
      <c r="A533" s="45">
        <v>532</v>
      </c>
      <c r="B533" s="46">
        <v>7617</v>
      </c>
      <c r="C533" s="47" t="s">
        <v>1183</v>
      </c>
      <c r="D533" s="46" t="s">
        <v>233</v>
      </c>
      <c r="E533" s="46" t="s">
        <v>232</v>
      </c>
      <c r="F533" s="59">
        <v>31</v>
      </c>
      <c r="G533" s="56">
        <v>31</v>
      </c>
      <c r="H533" s="56">
        <v>9.6000000000000014</v>
      </c>
      <c r="I533" s="58"/>
      <c r="J533" s="57"/>
      <c r="K533" s="48">
        <v>0</v>
      </c>
      <c r="L533" s="46"/>
    </row>
    <row r="534" spans="1:12" ht="27" customHeight="1">
      <c r="A534" s="60">
        <v>533</v>
      </c>
      <c r="B534" s="62">
        <v>4995</v>
      </c>
      <c r="C534" s="61" t="s">
        <v>1184</v>
      </c>
      <c r="D534" s="62" t="s">
        <v>15</v>
      </c>
      <c r="E534" s="62" t="s">
        <v>231</v>
      </c>
      <c r="F534" s="64">
        <v>31</v>
      </c>
      <c r="G534" s="65">
        <v>92</v>
      </c>
      <c r="H534" s="65">
        <v>0</v>
      </c>
      <c r="I534" s="63"/>
      <c r="J534" s="66"/>
      <c r="K534" s="63">
        <v>1</v>
      </c>
      <c r="L534" s="62"/>
    </row>
    <row r="535" spans="1:12" ht="27" customHeight="1">
      <c r="A535" s="45">
        <v>534</v>
      </c>
      <c r="B535" s="46">
        <v>7951</v>
      </c>
      <c r="C535" s="47" t="s">
        <v>1370</v>
      </c>
      <c r="D535" s="46" t="s">
        <v>91</v>
      </c>
      <c r="E535" s="46" t="s">
        <v>231</v>
      </c>
      <c r="F535" s="59">
        <v>31</v>
      </c>
      <c r="G535" s="56">
        <v>0</v>
      </c>
      <c r="H535" s="56">
        <v>0</v>
      </c>
      <c r="I535" s="58"/>
      <c r="J535" s="57"/>
      <c r="K535" s="48">
        <v>0</v>
      </c>
      <c r="L535" s="46"/>
    </row>
    <row r="536" spans="1:12" ht="27" customHeight="1">
      <c r="A536" s="60">
        <v>535</v>
      </c>
      <c r="B536" s="62">
        <v>6401</v>
      </c>
      <c r="C536" s="61" t="s">
        <v>1185</v>
      </c>
      <c r="D536" s="62" t="s">
        <v>229</v>
      </c>
      <c r="E536" s="62" t="s">
        <v>1295</v>
      </c>
      <c r="F536" s="64">
        <v>31</v>
      </c>
      <c r="G536" s="65">
        <v>35</v>
      </c>
      <c r="H536" s="65">
        <v>0</v>
      </c>
      <c r="I536" s="63"/>
      <c r="J536" s="66"/>
      <c r="K536" s="63">
        <v>0</v>
      </c>
      <c r="L536" s="62"/>
    </row>
    <row r="537" spans="1:12" ht="27" customHeight="1">
      <c r="A537" s="45">
        <v>536</v>
      </c>
      <c r="B537" s="46">
        <v>7021</v>
      </c>
      <c r="C537" s="47" t="s">
        <v>1186</v>
      </c>
      <c r="D537" s="46" t="s">
        <v>32</v>
      </c>
      <c r="E537" s="46" t="s">
        <v>230</v>
      </c>
      <c r="F537" s="59">
        <v>31</v>
      </c>
      <c r="G537" s="56">
        <v>27</v>
      </c>
      <c r="H537" s="56">
        <v>14.400000000000002</v>
      </c>
      <c r="I537" s="58"/>
      <c r="J537" s="57"/>
      <c r="K537" s="48">
        <v>1</v>
      </c>
      <c r="L537" s="46"/>
    </row>
    <row r="538" spans="1:12" ht="27" customHeight="1">
      <c r="A538" s="60">
        <v>537</v>
      </c>
      <c r="B538" s="62">
        <v>5089</v>
      </c>
      <c r="C538" s="61" t="s">
        <v>1187</v>
      </c>
      <c r="D538" s="62" t="s">
        <v>54</v>
      </c>
      <c r="E538" s="62" t="s">
        <v>610</v>
      </c>
      <c r="F538" s="64">
        <v>31</v>
      </c>
      <c r="G538" s="65">
        <v>120</v>
      </c>
      <c r="H538" s="65">
        <v>19.2</v>
      </c>
      <c r="I538" s="63"/>
      <c r="J538" s="66"/>
      <c r="K538" s="63">
        <v>0</v>
      </c>
      <c r="L538" s="62"/>
    </row>
    <row r="539" spans="1:12" ht="27" customHeight="1">
      <c r="A539" s="45">
        <v>538</v>
      </c>
      <c r="B539" s="46">
        <v>7830</v>
      </c>
      <c r="C539" s="47" t="s">
        <v>1188</v>
      </c>
      <c r="D539" s="46" t="s">
        <v>224</v>
      </c>
      <c r="E539" s="46" t="s">
        <v>666</v>
      </c>
      <c r="F539" s="59">
        <v>31</v>
      </c>
      <c r="G539" s="56">
        <v>41</v>
      </c>
      <c r="H539" s="56">
        <v>0</v>
      </c>
      <c r="I539" s="58"/>
      <c r="J539" s="57"/>
      <c r="K539" s="48">
        <v>0</v>
      </c>
      <c r="L539" s="46"/>
    </row>
    <row r="540" spans="1:12" ht="27" customHeight="1">
      <c r="A540" s="60">
        <v>539</v>
      </c>
      <c r="B540" s="62">
        <v>8705</v>
      </c>
      <c r="C540" s="61" t="s">
        <v>1432</v>
      </c>
      <c r="D540" s="62" t="s">
        <v>14</v>
      </c>
      <c r="E540" s="62" t="s">
        <v>1402</v>
      </c>
      <c r="F540" s="64">
        <v>31</v>
      </c>
      <c r="G540" s="65">
        <v>46</v>
      </c>
      <c r="H540" s="65">
        <v>0</v>
      </c>
      <c r="I540" s="63"/>
      <c r="J540" s="66"/>
      <c r="K540" s="63">
        <v>1</v>
      </c>
      <c r="L540" s="62"/>
    </row>
    <row r="541" spans="1:12" ht="27" customHeight="1">
      <c r="A541" s="45">
        <v>540</v>
      </c>
      <c r="B541" s="46">
        <v>8759</v>
      </c>
      <c r="C541" s="47" t="s">
        <v>1458</v>
      </c>
      <c r="D541" s="46" t="s">
        <v>207</v>
      </c>
      <c r="E541" s="46" t="s">
        <v>153</v>
      </c>
      <c r="F541" s="59">
        <v>16</v>
      </c>
      <c r="G541" s="56">
        <v>0</v>
      </c>
      <c r="H541" s="56">
        <v>0</v>
      </c>
      <c r="I541" s="58"/>
      <c r="J541" s="57"/>
      <c r="K541" s="48">
        <v>0</v>
      </c>
      <c r="L541" s="46" t="s">
        <v>1456</v>
      </c>
    </row>
    <row r="542" spans="1:12" ht="27" customHeight="1">
      <c r="A542" s="60">
        <v>541</v>
      </c>
      <c r="B542" s="62">
        <v>7022</v>
      </c>
      <c r="C542" s="61" t="s">
        <v>1190</v>
      </c>
      <c r="D542" s="62" t="s">
        <v>15</v>
      </c>
      <c r="E542" s="62" t="s">
        <v>154</v>
      </c>
      <c r="F542" s="64">
        <v>31</v>
      </c>
      <c r="G542" s="65">
        <v>20</v>
      </c>
      <c r="H542" s="65">
        <v>0</v>
      </c>
      <c r="I542" s="63"/>
      <c r="J542" s="66"/>
      <c r="K542" s="63">
        <v>0</v>
      </c>
      <c r="L542" s="62"/>
    </row>
    <row r="543" spans="1:12" ht="27" customHeight="1">
      <c r="A543" s="45">
        <v>542</v>
      </c>
      <c r="B543" s="46">
        <v>7862</v>
      </c>
      <c r="C543" s="47" t="s">
        <v>1189</v>
      </c>
      <c r="D543" s="46" t="s">
        <v>14</v>
      </c>
      <c r="E543" s="46" t="s">
        <v>154</v>
      </c>
      <c r="F543" s="59">
        <v>31</v>
      </c>
      <c r="G543" s="56">
        <v>25</v>
      </c>
      <c r="H543" s="56">
        <v>14.400000000000002</v>
      </c>
      <c r="I543" s="58"/>
      <c r="J543" s="57"/>
      <c r="K543" s="48">
        <v>1</v>
      </c>
      <c r="L543" s="46"/>
    </row>
    <row r="544" spans="1:12" ht="27" customHeight="1">
      <c r="A544" s="60">
        <v>543</v>
      </c>
      <c r="B544" s="62">
        <v>7787</v>
      </c>
      <c r="C544" s="61" t="s">
        <v>1191</v>
      </c>
      <c r="D544" s="62" t="s">
        <v>228</v>
      </c>
      <c r="E544" s="62" t="s">
        <v>227</v>
      </c>
      <c r="F544" s="64">
        <v>31</v>
      </c>
      <c r="G544" s="65">
        <v>20</v>
      </c>
      <c r="H544" s="65">
        <v>0</v>
      </c>
      <c r="I544" s="63"/>
      <c r="J544" s="66"/>
      <c r="K544" s="63">
        <v>0</v>
      </c>
      <c r="L544" s="62"/>
    </row>
    <row r="545" spans="1:12" ht="27" customHeight="1">
      <c r="A545" s="45">
        <v>544</v>
      </c>
      <c r="B545" s="46">
        <v>7618</v>
      </c>
      <c r="C545" s="47" t="s">
        <v>1192</v>
      </c>
      <c r="D545" s="46" t="s">
        <v>15</v>
      </c>
      <c r="E545" s="46" t="s">
        <v>225</v>
      </c>
      <c r="F545" s="59">
        <v>31</v>
      </c>
      <c r="G545" s="56">
        <v>10</v>
      </c>
      <c r="H545" s="56">
        <v>9.6000000000000014</v>
      </c>
      <c r="I545" s="58"/>
      <c r="J545" s="57"/>
      <c r="K545" s="48">
        <v>0</v>
      </c>
      <c r="L545" s="46"/>
    </row>
    <row r="546" spans="1:12" ht="27" customHeight="1">
      <c r="A546" s="60">
        <v>545</v>
      </c>
      <c r="B546" s="62">
        <v>4110</v>
      </c>
      <c r="C546" s="61" t="s">
        <v>1193</v>
      </c>
      <c r="D546" s="62" t="s">
        <v>32</v>
      </c>
      <c r="E546" s="62" t="s">
        <v>611</v>
      </c>
      <c r="F546" s="64">
        <v>31</v>
      </c>
      <c r="G546" s="65">
        <v>35</v>
      </c>
      <c r="H546" s="65">
        <v>0</v>
      </c>
      <c r="I546" s="63"/>
      <c r="J546" s="66"/>
      <c r="K546" s="63">
        <v>0</v>
      </c>
      <c r="L546" s="62"/>
    </row>
    <row r="547" spans="1:12" ht="27" customHeight="1">
      <c r="A547" s="45">
        <v>546</v>
      </c>
      <c r="B547" s="46">
        <v>7619</v>
      </c>
      <c r="C547" s="47" t="s">
        <v>1194</v>
      </c>
      <c r="D547" s="46" t="s">
        <v>224</v>
      </c>
      <c r="E547" s="46" t="s">
        <v>223</v>
      </c>
      <c r="F547" s="59">
        <v>31</v>
      </c>
      <c r="G547" s="56">
        <v>11</v>
      </c>
      <c r="H547" s="56">
        <v>8</v>
      </c>
      <c r="I547" s="58"/>
      <c r="J547" s="57"/>
      <c r="K547" s="48">
        <v>1</v>
      </c>
      <c r="L547" s="46"/>
    </row>
    <row r="548" spans="1:12" ht="27" customHeight="1">
      <c r="A548" s="60">
        <v>547</v>
      </c>
      <c r="B548" s="62">
        <v>4999</v>
      </c>
      <c r="C548" s="61" t="s">
        <v>1195</v>
      </c>
      <c r="D548" s="62" t="s">
        <v>16</v>
      </c>
      <c r="E548" s="62" t="s">
        <v>612</v>
      </c>
      <c r="F548" s="64">
        <v>31</v>
      </c>
      <c r="G548" s="65">
        <v>54</v>
      </c>
      <c r="H548" s="65">
        <v>16</v>
      </c>
      <c r="I548" s="63"/>
      <c r="J548" s="66"/>
      <c r="K548" s="63">
        <v>0</v>
      </c>
      <c r="L548" s="62"/>
    </row>
    <row r="549" spans="1:12" ht="27" customHeight="1">
      <c r="A549" s="45">
        <v>548</v>
      </c>
      <c r="B549" s="46">
        <v>7964</v>
      </c>
      <c r="C549" s="47" t="s">
        <v>1371</v>
      </c>
      <c r="D549" s="46" t="s">
        <v>166</v>
      </c>
      <c r="E549" s="46" t="s">
        <v>1331</v>
      </c>
      <c r="F549" s="59">
        <v>31</v>
      </c>
      <c r="G549" s="56">
        <v>2</v>
      </c>
      <c r="H549" s="56">
        <v>0</v>
      </c>
      <c r="I549" s="58"/>
      <c r="J549" s="57"/>
      <c r="K549" s="48">
        <v>0</v>
      </c>
      <c r="L549" s="46"/>
    </row>
    <row r="550" spans="1:12" ht="27" customHeight="1">
      <c r="A550" s="60">
        <v>549</v>
      </c>
      <c r="B550" s="62">
        <v>7023</v>
      </c>
      <c r="C550" s="61" t="s">
        <v>1197</v>
      </c>
      <c r="D550" s="62" t="s">
        <v>22</v>
      </c>
      <c r="E550" s="62" t="s">
        <v>155</v>
      </c>
      <c r="F550" s="64">
        <v>31</v>
      </c>
      <c r="G550" s="65">
        <v>45</v>
      </c>
      <c r="H550" s="65">
        <v>0</v>
      </c>
      <c r="I550" s="63"/>
      <c r="J550" s="66"/>
      <c r="K550" s="63">
        <v>0</v>
      </c>
      <c r="L550" s="62"/>
    </row>
    <row r="551" spans="1:12" ht="27" customHeight="1">
      <c r="A551" s="45">
        <v>550</v>
      </c>
      <c r="B551" s="46">
        <v>7645</v>
      </c>
      <c r="C551" s="47" t="s">
        <v>1196</v>
      </c>
      <c r="D551" s="46" t="s">
        <v>222</v>
      </c>
      <c r="E551" s="46" t="s">
        <v>155</v>
      </c>
      <c r="F551" s="59">
        <v>31</v>
      </c>
      <c r="G551" s="56">
        <v>19</v>
      </c>
      <c r="H551" s="56">
        <v>20.8</v>
      </c>
      <c r="I551" s="58"/>
      <c r="J551" s="57"/>
      <c r="K551" s="48">
        <v>1</v>
      </c>
      <c r="L551" s="46"/>
    </row>
    <row r="552" spans="1:12" ht="27" customHeight="1">
      <c r="A552" s="60">
        <v>551</v>
      </c>
      <c r="B552" s="62">
        <v>6402</v>
      </c>
      <c r="C552" s="61" t="s">
        <v>1198</v>
      </c>
      <c r="D552" s="62" t="s">
        <v>35</v>
      </c>
      <c r="E552" s="62" t="s">
        <v>221</v>
      </c>
      <c r="F552" s="64">
        <v>31</v>
      </c>
      <c r="G552" s="65">
        <v>9</v>
      </c>
      <c r="H552" s="65">
        <v>8</v>
      </c>
      <c r="I552" s="63"/>
      <c r="J552" s="66"/>
      <c r="K552" s="63">
        <v>0</v>
      </c>
      <c r="L552" s="62"/>
    </row>
    <row r="553" spans="1:12" ht="27" customHeight="1">
      <c r="A553" s="45">
        <v>552</v>
      </c>
      <c r="B553" s="46">
        <v>6486</v>
      </c>
      <c r="C553" s="47" t="s">
        <v>1199</v>
      </c>
      <c r="D553" s="46" t="s">
        <v>22</v>
      </c>
      <c r="E553" s="46" t="s">
        <v>623</v>
      </c>
      <c r="F553" s="59">
        <v>31</v>
      </c>
      <c r="G553" s="56">
        <v>9</v>
      </c>
      <c r="H553" s="56">
        <v>12.8</v>
      </c>
      <c r="I553" s="58"/>
      <c r="J553" s="57"/>
      <c r="K553" s="48">
        <v>1</v>
      </c>
      <c r="L553" s="46"/>
    </row>
    <row r="554" spans="1:12" ht="27" customHeight="1">
      <c r="A554" s="60">
        <v>553</v>
      </c>
      <c r="B554" s="62">
        <v>7024</v>
      </c>
      <c r="C554" s="61" t="s">
        <v>1201</v>
      </c>
      <c r="D554" s="62" t="s">
        <v>169</v>
      </c>
      <c r="E554" s="62" t="s">
        <v>220</v>
      </c>
      <c r="F554" s="64">
        <v>31</v>
      </c>
      <c r="G554" s="65">
        <v>26</v>
      </c>
      <c r="H554" s="65">
        <v>0</v>
      </c>
      <c r="I554" s="63"/>
      <c r="J554" s="66"/>
      <c r="K554" s="63">
        <v>0</v>
      </c>
      <c r="L554" s="62"/>
    </row>
    <row r="555" spans="1:12" ht="27" customHeight="1">
      <c r="A555" s="45">
        <v>554</v>
      </c>
      <c r="B555" s="46">
        <v>7025</v>
      </c>
      <c r="C555" s="47" t="s">
        <v>1200</v>
      </c>
      <c r="D555" s="46" t="s">
        <v>109</v>
      </c>
      <c r="E555" s="46" t="s">
        <v>220</v>
      </c>
      <c r="F555" s="59">
        <v>31</v>
      </c>
      <c r="G555" s="56">
        <v>12</v>
      </c>
      <c r="H555" s="56">
        <v>0</v>
      </c>
      <c r="I555" s="58"/>
      <c r="J555" s="57"/>
      <c r="K555" s="48">
        <v>1</v>
      </c>
      <c r="L555" s="46"/>
    </row>
    <row r="556" spans="1:12" ht="27" customHeight="1">
      <c r="A556" s="60">
        <v>555</v>
      </c>
      <c r="B556" s="62">
        <v>7026</v>
      </c>
      <c r="C556" s="61" t="s">
        <v>1202</v>
      </c>
      <c r="D556" s="62" t="s">
        <v>91</v>
      </c>
      <c r="E556" s="62" t="s">
        <v>220</v>
      </c>
      <c r="F556" s="64">
        <v>31</v>
      </c>
      <c r="G556" s="65">
        <v>17</v>
      </c>
      <c r="H556" s="65">
        <v>9.6000000000000014</v>
      </c>
      <c r="I556" s="63"/>
      <c r="J556" s="66"/>
      <c r="K556" s="63">
        <v>0</v>
      </c>
      <c r="L556" s="62"/>
    </row>
    <row r="557" spans="1:12" ht="27" customHeight="1">
      <c r="A557" s="45">
        <v>556</v>
      </c>
      <c r="B557" s="46">
        <v>6403</v>
      </c>
      <c r="C557" s="47" t="s">
        <v>1203</v>
      </c>
      <c r="D557" s="46" t="s">
        <v>59</v>
      </c>
      <c r="E557" s="46" t="s">
        <v>219</v>
      </c>
      <c r="F557" s="59">
        <v>31</v>
      </c>
      <c r="G557" s="56">
        <v>18</v>
      </c>
      <c r="H557" s="56">
        <v>11.200000000000001</v>
      </c>
      <c r="I557" s="58"/>
      <c r="J557" s="57"/>
      <c r="K557" s="48">
        <v>0</v>
      </c>
      <c r="L557" s="46"/>
    </row>
    <row r="558" spans="1:12" ht="27" customHeight="1">
      <c r="A558" s="60">
        <v>557</v>
      </c>
      <c r="B558" s="62">
        <v>7831</v>
      </c>
      <c r="C558" s="61" t="s">
        <v>1204</v>
      </c>
      <c r="D558" s="62" t="s">
        <v>630</v>
      </c>
      <c r="E558" s="62" t="s">
        <v>667</v>
      </c>
      <c r="F558" s="64">
        <v>31</v>
      </c>
      <c r="G558" s="65">
        <v>0</v>
      </c>
      <c r="H558" s="65">
        <v>0</v>
      </c>
      <c r="I558" s="63"/>
      <c r="J558" s="66"/>
      <c r="K558" s="63">
        <v>0</v>
      </c>
      <c r="L558" s="62"/>
    </row>
    <row r="559" spans="1:12" ht="27" customHeight="1">
      <c r="A559" s="45">
        <v>558</v>
      </c>
      <c r="B559" s="46">
        <v>7836</v>
      </c>
      <c r="C559" s="47" t="s">
        <v>1205</v>
      </c>
      <c r="D559" s="46" t="s">
        <v>166</v>
      </c>
      <c r="E559" s="46" t="s">
        <v>668</v>
      </c>
      <c r="F559" s="59">
        <v>31</v>
      </c>
      <c r="G559" s="56">
        <v>8</v>
      </c>
      <c r="H559" s="56">
        <v>19.200000000000003</v>
      </c>
      <c r="I559" s="58"/>
      <c r="J559" s="57"/>
      <c r="K559" s="48">
        <v>0</v>
      </c>
      <c r="L559" s="46"/>
    </row>
    <row r="560" spans="1:12" ht="27" customHeight="1">
      <c r="A560" s="60">
        <v>559</v>
      </c>
      <c r="B560" s="62">
        <v>7832</v>
      </c>
      <c r="C560" s="61" t="s">
        <v>1206</v>
      </c>
      <c r="D560" s="62" t="s">
        <v>669</v>
      </c>
      <c r="E560" s="62" t="s">
        <v>670</v>
      </c>
      <c r="F560" s="64">
        <v>31</v>
      </c>
      <c r="G560" s="65">
        <v>8</v>
      </c>
      <c r="H560" s="65">
        <v>11.2</v>
      </c>
      <c r="I560" s="63"/>
      <c r="J560" s="66"/>
      <c r="K560" s="63">
        <v>1</v>
      </c>
      <c r="L560" s="62"/>
    </row>
    <row r="561" spans="1:12" ht="27" customHeight="1">
      <c r="A561" s="45">
        <v>560</v>
      </c>
      <c r="B561" s="46">
        <v>7843</v>
      </c>
      <c r="C561" s="47" t="s">
        <v>1207</v>
      </c>
      <c r="D561" s="46" t="s">
        <v>15</v>
      </c>
      <c r="E561" s="46" t="s">
        <v>671</v>
      </c>
      <c r="F561" s="59">
        <v>31</v>
      </c>
      <c r="G561" s="56">
        <v>8</v>
      </c>
      <c r="H561" s="56">
        <v>6.4</v>
      </c>
      <c r="I561" s="58"/>
      <c r="J561" s="57"/>
      <c r="K561" s="48">
        <v>0</v>
      </c>
      <c r="L561" s="46"/>
    </row>
    <row r="562" spans="1:12" ht="27" customHeight="1">
      <c r="A562" s="60">
        <v>561</v>
      </c>
      <c r="B562" s="62">
        <v>7970</v>
      </c>
      <c r="C562" s="61" t="s">
        <v>1372</v>
      </c>
      <c r="D562" s="62" t="s">
        <v>35</v>
      </c>
      <c r="E562" s="62" t="s">
        <v>1332</v>
      </c>
      <c r="F562" s="64">
        <v>31</v>
      </c>
      <c r="G562" s="65">
        <v>20</v>
      </c>
      <c r="H562" s="65">
        <v>0</v>
      </c>
      <c r="I562" s="63"/>
      <c r="J562" s="66"/>
      <c r="K562" s="63">
        <v>0</v>
      </c>
      <c r="L562" s="62"/>
    </row>
    <row r="563" spans="1:12" ht="27" customHeight="1">
      <c r="A563" s="45">
        <v>562</v>
      </c>
      <c r="B563" s="46">
        <v>4819</v>
      </c>
      <c r="C563" s="47" t="s">
        <v>1209</v>
      </c>
      <c r="D563" s="46" t="s">
        <v>613</v>
      </c>
      <c r="E563" s="46" t="s">
        <v>156</v>
      </c>
      <c r="F563" s="59">
        <v>31</v>
      </c>
      <c r="G563" s="56">
        <v>50</v>
      </c>
      <c r="H563" s="56">
        <v>14.4</v>
      </c>
      <c r="I563" s="58"/>
      <c r="J563" s="57"/>
      <c r="K563" s="48">
        <v>0</v>
      </c>
      <c r="L563" s="46"/>
    </row>
    <row r="564" spans="1:12" ht="27" customHeight="1">
      <c r="A564" s="60">
        <v>563</v>
      </c>
      <c r="B564" s="62">
        <v>5090</v>
      </c>
      <c r="C564" s="61" t="s">
        <v>1210</v>
      </c>
      <c r="D564" s="62" t="s">
        <v>33</v>
      </c>
      <c r="E564" s="62" t="s">
        <v>156</v>
      </c>
      <c r="F564" s="64">
        <v>31</v>
      </c>
      <c r="G564" s="65">
        <v>50</v>
      </c>
      <c r="H564" s="65">
        <v>17.600000000000001</v>
      </c>
      <c r="I564" s="63"/>
      <c r="J564" s="66"/>
      <c r="K564" s="63">
        <v>0</v>
      </c>
      <c r="L564" s="62"/>
    </row>
    <row r="565" spans="1:12" ht="27" customHeight="1">
      <c r="A565" s="45">
        <v>564</v>
      </c>
      <c r="B565" s="46">
        <v>6536</v>
      </c>
      <c r="C565" s="47" t="s">
        <v>1208</v>
      </c>
      <c r="D565" s="46" t="s">
        <v>218</v>
      </c>
      <c r="E565" s="46" t="s">
        <v>156</v>
      </c>
      <c r="F565" s="59">
        <v>31</v>
      </c>
      <c r="G565" s="56">
        <v>30</v>
      </c>
      <c r="H565" s="56">
        <v>19.200000000000003</v>
      </c>
      <c r="I565" s="58"/>
      <c r="J565" s="57"/>
      <c r="K565" s="48">
        <v>0</v>
      </c>
      <c r="L565" s="46"/>
    </row>
    <row r="566" spans="1:12" ht="27" customHeight="1">
      <c r="A566" s="60">
        <v>565</v>
      </c>
      <c r="B566" s="62">
        <v>6404</v>
      </c>
      <c r="C566" s="61" t="s">
        <v>1211</v>
      </c>
      <c r="D566" s="62" t="s">
        <v>6</v>
      </c>
      <c r="E566" s="62" t="s">
        <v>217</v>
      </c>
      <c r="F566" s="64">
        <v>31</v>
      </c>
      <c r="G566" s="65">
        <v>18</v>
      </c>
      <c r="H566" s="65">
        <v>12.8</v>
      </c>
      <c r="I566" s="63"/>
      <c r="J566" s="66"/>
      <c r="K566" s="63">
        <v>0</v>
      </c>
      <c r="L566" s="62"/>
    </row>
    <row r="567" spans="1:12" ht="27" customHeight="1">
      <c r="A567" s="45">
        <v>566</v>
      </c>
      <c r="B567" s="46">
        <v>7027</v>
      </c>
      <c r="C567" s="47" t="s">
        <v>1212</v>
      </c>
      <c r="D567" s="46" t="s">
        <v>27</v>
      </c>
      <c r="E567" s="46" t="s">
        <v>216</v>
      </c>
      <c r="F567" s="59">
        <v>31</v>
      </c>
      <c r="G567" s="56">
        <v>23</v>
      </c>
      <c r="H567" s="56">
        <v>17.600000000000001</v>
      </c>
      <c r="I567" s="58"/>
      <c r="J567" s="57"/>
      <c r="K567" s="48">
        <v>1</v>
      </c>
      <c r="L567" s="46"/>
    </row>
    <row r="568" spans="1:12" ht="27" customHeight="1">
      <c r="A568" s="60">
        <v>567</v>
      </c>
      <c r="B568" s="62">
        <v>6405</v>
      </c>
      <c r="C568" s="61" t="s">
        <v>1213</v>
      </c>
      <c r="D568" s="62" t="s">
        <v>108</v>
      </c>
      <c r="E568" s="62" t="s">
        <v>215</v>
      </c>
      <c r="F568" s="64">
        <v>31</v>
      </c>
      <c r="G568" s="65">
        <v>10</v>
      </c>
      <c r="H568" s="65">
        <v>14.400000000000002</v>
      </c>
      <c r="I568" s="63"/>
      <c r="J568" s="66"/>
      <c r="K568" s="63">
        <v>1</v>
      </c>
      <c r="L568" s="62"/>
    </row>
    <row r="569" spans="1:12" ht="27" customHeight="1">
      <c r="A569" s="45">
        <v>568</v>
      </c>
      <c r="B569" s="46">
        <v>6634</v>
      </c>
      <c r="C569" s="47" t="s">
        <v>1214</v>
      </c>
      <c r="D569" s="46" t="s">
        <v>638</v>
      </c>
      <c r="E569" s="46" t="s">
        <v>633</v>
      </c>
      <c r="F569" s="59">
        <v>31</v>
      </c>
      <c r="G569" s="56">
        <v>78</v>
      </c>
      <c r="H569" s="56">
        <v>0</v>
      </c>
      <c r="I569" s="58"/>
      <c r="J569" s="57"/>
      <c r="K569" s="48">
        <v>0</v>
      </c>
      <c r="L569" s="46"/>
    </row>
    <row r="570" spans="1:12" ht="27" customHeight="1">
      <c r="A570" s="60">
        <v>569</v>
      </c>
      <c r="B570" s="62">
        <v>431</v>
      </c>
      <c r="C570" s="61" t="s">
        <v>1215</v>
      </c>
      <c r="D570" s="62" t="s">
        <v>631</v>
      </c>
      <c r="E570" s="62" t="s">
        <v>629</v>
      </c>
      <c r="F570" s="64">
        <v>31</v>
      </c>
      <c r="G570" s="65">
        <v>17</v>
      </c>
      <c r="H570" s="65">
        <v>0</v>
      </c>
      <c r="I570" s="63"/>
      <c r="J570" s="66"/>
      <c r="K570" s="63">
        <v>0</v>
      </c>
      <c r="L570" s="62"/>
    </row>
    <row r="571" spans="1:12" ht="27" customHeight="1">
      <c r="A571" s="45">
        <v>570</v>
      </c>
      <c r="B571" s="46">
        <v>6406</v>
      </c>
      <c r="C571" s="47" t="s">
        <v>1216</v>
      </c>
      <c r="D571" s="46" t="s">
        <v>13</v>
      </c>
      <c r="E571" s="46" t="s">
        <v>214</v>
      </c>
      <c r="F571" s="59">
        <v>31</v>
      </c>
      <c r="G571" s="56">
        <v>14</v>
      </c>
      <c r="H571" s="56">
        <v>9.6000000000000014</v>
      </c>
      <c r="I571" s="58"/>
      <c r="J571" s="57"/>
      <c r="K571" s="48">
        <v>0</v>
      </c>
      <c r="L571" s="46"/>
    </row>
    <row r="572" spans="1:12" ht="27" customHeight="1">
      <c r="A572" s="60">
        <v>571</v>
      </c>
      <c r="B572" s="62">
        <v>6407</v>
      </c>
      <c r="C572" s="61" t="s">
        <v>1217</v>
      </c>
      <c r="D572" s="62" t="s">
        <v>54</v>
      </c>
      <c r="E572" s="62" t="s">
        <v>213</v>
      </c>
      <c r="F572" s="64">
        <v>31</v>
      </c>
      <c r="G572" s="65">
        <v>30</v>
      </c>
      <c r="H572" s="65">
        <v>0</v>
      </c>
      <c r="I572" s="63"/>
      <c r="J572" s="66"/>
      <c r="K572" s="63">
        <v>0</v>
      </c>
      <c r="L572" s="62"/>
    </row>
    <row r="573" spans="1:12" ht="27" customHeight="1">
      <c r="A573" s="45">
        <v>572</v>
      </c>
      <c r="B573" s="46">
        <v>7028</v>
      </c>
      <c r="C573" s="47" t="s">
        <v>1218</v>
      </c>
      <c r="D573" s="46" t="s">
        <v>212</v>
      </c>
      <c r="E573" s="46" t="s">
        <v>211</v>
      </c>
      <c r="F573" s="59">
        <v>31</v>
      </c>
      <c r="G573" s="56">
        <v>29</v>
      </c>
      <c r="H573" s="56">
        <v>0</v>
      </c>
      <c r="I573" s="58"/>
      <c r="J573" s="57"/>
      <c r="K573" s="48">
        <v>0</v>
      </c>
      <c r="L573" s="46"/>
    </row>
    <row r="574" spans="1:12" ht="27" customHeight="1">
      <c r="A574" s="60">
        <v>573</v>
      </c>
      <c r="B574" s="62">
        <v>8721</v>
      </c>
      <c r="C574" s="61" t="s">
        <v>1433</v>
      </c>
      <c r="D574" s="62" t="s">
        <v>157</v>
      </c>
      <c r="E574" s="62" t="s">
        <v>1403</v>
      </c>
      <c r="F574" s="64">
        <v>31</v>
      </c>
      <c r="G574" s="65">
        <v>69</v>
      </c>
      <c r="H574" s="65">
        <v>0</v>
      </c>
      <c r="I574" s="63"/>
      <c r="J574" s="66"/>
      <c r="K574" s="63">
        <v>1</v>
      </c>
      <c r="L574" s="62"/>
    </row>
    <row r="575" spans="1:12" ht="27" customHeight="1">
      <c r="A575" s="45">
        <v>574</v>
      </c>
      <c r="B575" s="46">
        <v>7833</v>
      </c>
      <c r="C575" s="47" t="s">
        <v>1221</v>
      </c>
      <c r="D575" s="46" t="s">
        <v>15</v>
      </c>
      <c r="E575" s="46" t="s">
        <v>719</v>
      </c>
      <c r="F575" s="59">
        <v>31</v>
      </c>
      <c r="G575" s="56">
        <v>23</v>
      </c>
      <c r="H575" s="56">
        <v>0</v>
      </c>
      <c r="I575" s="58"/>
      <c r="J575" s="57"/>
      <c r="K575" s="48">
        <v>1</v>
      </c>
      <c r="L575" s="46"/>
    </row>
    <row r="576" spans="1:12" ht="27" customHeight="1">
      <c r="A576" s="60">
        <v>575</v>
      </c>
      <c r="B576" s="62">
        <v>7889</v>
      </c>
      <c r="C576" s="61" t="s">
        <v>1219</v>
      </c>
      <c r="D576" s="62" t="s">
        <v>561</v>
      </c>
      <c r="E576" s="62" t="s">
        <v>719</v>
      </c>
      <c r="F576" s="64">
        <v>31</v>
      </c>
      <c r="G576" s="65">
        <v>21</v>
      </c>
      <c r="H576" s="65">
        <v>0</v>
      </c>
      <c r="I576" s="63"/>
      <c r="J576" s="66"/>
      <c r="K576" s="63">
        <v>0</v>
      </c>
      <c r="L576" s="62"/>
    </row>
    <row r="577" spans="1:12" ht="27" customHeight="1">
      <c r="A577" s="45">
        <v>576</v>
      </c>
      <c r="B577" s="46">
        <v>7029</v>
      </c>
      <c r="C577" s="47" t="s">
        <v>1220</v>
      </c>
      <c r="D577" s="46" t="s">
        <v>54</v>
      </c>
      <c r="E577" s="46" t="s">
        <v>210</v>
      </c>
      <c r="F577" s="59">
        <v>31</v>
      </c>
      <c r="G577" s="56">
        <v>43</v>
      </c>
      <c r="H577" s="56">
        <v>19.200000000000003</v>
      </c>
      <c r="I577" s="58"/>
      <c r="J577" s="57"/>
      <c r="K577" s="48">
        <v>1</v>
      </c>
      <c r="L577" s="46"/>
    </row>
    <row r="578" spans="1:12" ht="27" customHeight="1">
      <c r="A578" s="60">
        <v>577</v>
      </c>
      <c r="B578" s="62">
        <v>7083</v>
      </c>
      <c r="C578" s="61" t="s">
        <v>1222</v>
      </c>
      <c r="D578" s="62" t="s">
        <v>209</v>
      </c>
      <c r="E578" s="62" t="s">
        <v>208</v>
      </c>
      <c r="F578" s="64">
        <v>31</v>
      </c>
      <c r="G578" s="65">
        <v>20</v>
      </c>
      <c r="H578" s="65">
        <v>0</v>
      </c>
      <c r="I578" s="63"/>
      <c r="J578" s="66"/>
      <c r="K578" s="63">
        <v>1</v>
      </c>
      <c r="L578" s="62"/>
    </row>
    <row r="579" spans="1:12" ht="27" customHeight="1">
      <c r="A579" s="45">
        <v>578</v>
      </c>
      <c r="B579" s="46">
        <v>6408</v>
      </c>
      <c r="C579" s="47" t="s">
        <v>1223</v>
      </c>
      <c r="D579" s="46" t="s">
        <v>207</v>
      </c>
      <c r="E579" s="46" t="s">
        <v>206</v>
      </c>
      <c r="F579" s="59">
        <v>31</v>
      </c>
      <c r="G579" s="56">
        <v>38</v>
      </c>
      <c r="H579" s="56">
        <v>0</v>
      </c>
      <c r="I579" s="58"/>
      <c r="J579" s="57"/>
      <c r="K579" s="48">
        <v>1</v>
      </c>
      <c r="L579" s="46"/>
    </row>
    <row r="580" spans="1:12" ht="27" customHeight="1">
      <c r="A580" s="60">
        <v>579</v>
      </c>
      <c r="B580" s="62">
        <v>7976</v>
      </c>
      <c r="C580" s="61" t="s">
        <v>1373</v>
      </c>
      <c r="D580" s="62" t="s">
        <v>22</v>
      </c>
      <c r="E580" s="62" t="s">
        <v>1333</v>
      </c>
      <c r="F580" s="64">
        <v>31</v>
      </c>
      <c r="G580" s="65">
        <v>20</v>
      </c>
      <c r="H580" s="65">
        <v>0</v>
      </c>
      <c r="I580" s="63"/>
      <c r="J580" s="66"/>
      <c r="K580" s="63">
        <v>0</v>
      </c>
      <c r="L580" s="62"/>
    </row>
    <row r="581" spans="1:12" ht="27" customHeight="1">
      <c r="A581" s="45">
        <v>580</v>
      </c>
      <c r="B581" s="46">
        <v>7853</v>
      </c>
      <c r="C581" s="47" t="s">
        <v>1224</v>
      </c>
      <c r="D581" s="46" t="s">
        <v>672</v>
      </c>
      <c r="E581" s="46" t="s">
        <v>673</v>
      </c>
      <c r="F581" s="59">
        <v>31</v>
      </c>
      <c r="G581" s="56">
        <v>12</v>
      </c>
      <c r="H581" s="56">
        <v>0</v>
      </c>
      <c r="I581" s="58"/>
      <c r="J581" s="57"/>
      <c r="K581" s="48">
        <v>0</v>
      </c>
      <c r="L581" s="46"/>
    </row>
    <row r="582" spans="1:12" ht="27" customHeight="1">
      <c r="A582" s="60">
        <v>581</v>
      </c>
      <c r="B582" s="62">
        <v>4988</v>
      </c>
      <c r="C582" s="61" t="s">
        <v>1225</v>
      </c>
      <c r="D582" s="62" t="s">
        <v>83</v>
      </c>
      <c r="E582" s="62" t="s">
        <v>614</v>
      </c>
      <c r="F582" s="64">
        <v>31</v>
      </c>
      <c r="G582" s="65">
        <v>72</v>
      </c>
      <c r="H582" s="65">
        <v>20.8</v>
      </c>
      <c r="I582" s="63"/>
      <c r="J582" s="66"/>
      <c r="K582" s="63">
        <v>1</v>
      </c>
      <c r="L582" s="62"/>
    </row>
    <row r="583" spans="1:12" ht="27" customHeight="1">
      <c r="A583" s="45">
        <v>582</v>
      </c>
      <c r="B583" s="46">
        <v>7620</v>
      </c>
      <c r="C583" s="47" t="s">
        <v>1226</v>
      </c>
      <c r="D583" s="46" t="s">
        <v>205</v>
      </c>
      <c r="E583" s="46" t="s">
        <v>204</v>
      </c>
      <c r="F583" s="59">
        <v>31</v>
      </c>
      <c r="G583" s="56">
        <v>11</v>
      </c>
      <c r="H583" s="56">
        <v>11.200000000000001</v>
      </c>
      <c r="I583" s="58"/>
      <c r="J583" s="57"/>
      <c r="K583" s="48">
        <v>1</v>
      </c>
      <c r="L583" s="46"/>
    </row>
    <row r="584" spans="1:12" ht="27" customHeight="1">
      <c r="A584" s="60">
        <v>583</v>
      </c>
      <c r="B584" s="62">
        <v>445</v>
      </c>
      <c r="C584" s="61" t="s">
        <v>1227</v>
      </c>
      <c r="D584" s="62" t="s">
        <v>53</v>
      </c>
      <c r="E584" s="62" t="s">
        <v>1296</v>
      </c>
      <c r="F584" s="64">
        <v>31</v>
      </c>
      <c r="G584" s="65">
        <v>40</v>
      </c>
      <c r="H584" s="65">
        <v>0</v>
      </c>
      <c r="I584" s="63"/>
      <c r="J584" s="66"/>
      <c r="K584" s="63">
        <v>1</v>
      </c>
      <c r="L584" s="62"/>
    </row>
    <row r="585" spans="1:12" ht="27" customHeight="1">
      <c r="A585" s="45">
        <v>584</v>
      </c>
      <c r="B585" s="46">
        <v>8714</v>
      </c>
      <c r="C585" s="47" t="s">
        <v>1434</v>
      </c>
      <c r="D585" s="46" t="s">
        <v>36</v>
      </c>
      <c r="E585" s="46" t="s">
        <v>567</v>
      </c>
      <c r="F585" s="59">
        <v>31</v>
      </c>
      <c r="G585" s="56">
        <v>7</v>
      </c>
      <c r="H585" s="56">
        <v>0</v>
      </c>
      <c r="I585" s="58"/>
      <c r="J585" s="57"/>
      <c r="K585" s="48">
        <v>0</v>
      </c>
      <c r="L585" s="46"/>
    </row>
    <row r="586" spans="1:12" ht="27" customHeight="1">
      <c r="A586" s="60">
        <v>585</v>
      </c>
      <c r="B586" s="62">
        <v>4095</v>
      </c>
      <c r="C586" s="61" t="s">
        <v>1228</v>
      </c>
      <c r="D586" s="62" t="s">
        <v>35</v>
      </c>
      <c r="E586" s="62" t="s">
        <v>615</v>
      </c>
      <c r="F586" s="64">
        <v>31</v>
      </c>
      <c r="G586" s="65">
        <v>62</v>
      </c>
      <c r="H586" s="65">
        <v>16</v>
      </c>
      <c r="I586" s="63"/>
      <c r="J586" s="66"/>
      <c r="K586" s="63">
        <v>1</v>
      </c>
      <c r="L586" s="62"/>
    </row>
    <row r="587" spans="1:12" ht="27" customHeight="1">
      <c r="A587" s="45">
        <v>586</v>
      </c>
      <c r="B587" s="46">
        <v>7071</v>
      </c>
      <c r="C587" s="47" t="s">
        <v>1229</v>
      </c>
      <c r="D587" s="46" t="s">
        <v>56</v>
      </c>
      <c r="E587" s="46" t="s">
        <v>203</v>
      </c>
      <c r="F587" s="59">
        <v>31</v>
      </c>
      <c r="G587" s="56">
        <v>20</v>
      </c>
      <c r="H587" s="56">
        <v>9.6000000000000014</v>
      </c>
      <c r="I587" s="58"/>
      <c r="J587" s="57"/>
      <c r="K587" s="48">
        <v>0</v>
      </c>
      <c r="L587" s="46"/>
    </row>
    <row r="588" spans="1:12" ht="27" customHeight="1">
      <c r="A588" s="60">
        <v>587</v>
      </c>
      <c r="B588" s="62">
        <v>448</v>
      </c>
      <c r="C588" s="61" t="s">
        <v>1230</v>
      </c>
      <c r="D588" s="62" t="s">
        <v>15</v>
      </c>
      <c r="E588" s="62" t="s">
        <v>681</v>
      </c>
      <c r="F588" s="64">
        <v>31</v>
      </c>
      <c r="G588" s="65">
        <v>50</v>
      </c>
      <c r="H588" s="65">
        <v>22.4</v>
      </c>
      <c r="I588" s="63"/>
      <c r="J588" s="66"/>
      <c r="K588" s="63">
        <v>1</v>
      </c>
      <c r="L588" s="62"/>
    </row>
    <row r="589" spans="1:12" ht="27" customHeight="1">
      <c r="A589" s="45">
        <v>588</v>
      </c>
      <c r="B589" s="46">
        <v>6473</v>
      </c>
      <c r="C589" s="47" t="s">
        <v>1231</v>
      </c>
      <c r="D589" s="46" t="s">
        <v>202</v>
      </c>
      <c r="E589" s="46" t="s">
        <v>159</v>
      </c>
      <c r="F589" s="59">
        <v>31</v>
      </c>
      <c r="G589" s="56">
        <v>20</v>
      </c>
      <c r="H589" s="56">
        <v>0</v>
      </c>
      <c r="I589" s="58"/>
      <c r="J589" s="57"/>
      <c r="K589" s="48">
        <v>0</v>
      </c>
      <c r="L589" s="46"/>
    </row>
    <row r="590" spans="1:12" ht="27" customHeight="1">
      <c r="A590" s="60">
        <v>589</v>
      </c>
      <c r="B590" s="62">
        <v>7030</v>
      </c>
      <c r="C590" s="61" t="s">
        <v>1232</v>
      </c>
      <c r="D590" s="62" t="s">
        <v>61</v>
      </c>
      <c r="E590" s="62" t="s">
        <v>160</v>
      </c>
      <c r="F590" s="64">
        <v>31</v>
      </c>
      <c r="G590" s="65">
        <v>40</v>
      </c>
      <c r="H590" s="65">
        <v>14.4</v>
      </c>
      <c r="I590" s="63"/>
      <c r="J590" s="66"/>
      <c r="K590" s="63">
        <v>1</v>
      </c>
      <c r="L590" s="62"/>
    </row>
    <row r="591" spans="1:12" ht="27" customHeight="1">
      <c r="A591" s="45">
        <v>590</v>
      </c>
      <c r="B591" s="46">
        <v>7090</v>
      </c>
      <c r="C591" s="47" t="s">
        <v>1233</v>
      </c>
      <c r="D591" s="46" t="s">
        <v>157</v>
      </c>
      <c r="E591" s="46" t="s">
        <v>199</v>
      </c>
      <c r="F591" s="59">
        <v>31</v>
      </c>
      <c r="G591" s="56">
        <v>5</v>
      </c>
      <c r="H591" s="56">
        <v>0</v>
      </c>
      <c r="I591" s="58"/>
      <c r="J591" s="57"/>
      <c r="K591" s="48">
        <v>0</v>
      </c>
      <c r="L591" s="46"/>
    </row>
    <row r="592" spans="1:12" ht="27" customHeight="1">
      <c r="A592" s="60">
        <v>591</v>
      </c>
      <c r="B592" s="62">
        <v>7621</v>
      </c>
      <c r="C592" s="61" t="s">
        <v>1234</v>
      </c>
      <c r="D592" s="62" t="s">
        <v>201</v>
      </c>
      <c r="E592" s="62" t="s">
        <v>200</v>
      </c>
      <c r="F592" s="64">
        <v>31</v>
      </c>
      <c r="G592" s="65">
        <v>28</v>
      </c>
      <c r="H592" s="65">
        <v>0</v>
      </c>
      <c r="I592" s="63"/>
      <c r="J592" s="66"/>
      <c r="K592" s="63">
        <v>1</v>
      </c>
      <c r="L592" s="62"/>
    </row>
    <row r="593" spans="1:12" ht="27" customHeight="1">
      <c r="A593" s="45">
        <v>592</v>
      </c>
      <c r="B593" s="46">
        <v>6409</v>
      </c>
      <c r="C593" s="47" t="s">
        <v>1235</v>
      </c>
      <c r="D593" s="46" t="s">
        <v>196</v>
      </c>
      <c r="E593" s="46" t="s">
        <v>161</v>
      </c>
      <c r="F593" s="59">
        <v>31</v>
      </c>
      <c r="G593" s="56">
        <v>13</v>
      </c>
      <c r="H593" s="56">
        <v>12.8</v>
      </c>
      <c r="I593" s="58"/>
      <c r="J593" s="57"/>
      <c r="K593" s="48">
        <v>1</v>
      </c>
      <c r="L593" s="46"/>
    </row>
    <row r="594" spans="1:12" ht="27" customHeight="1">
      <c r="A594" s="60">
        <v>593</v>
      </c>
      <c r="B594" s="62">
        <v>8701</v>
      </c>
      <c r="C594" s="61" t="s">
        <v>1435</v>
      </c>
      <c r="D594" s="62" t="s">
        <v>24</v>
      </c>
      <c r="E594" s="62" t="s">
        <v>161</v>
      </c>
      <c r="F594" s="64">
        <v>31</v>
      </c>
      <c r="G594" s="65">
        <v>15</v>
      </c>
      <c r="H594" s="65">
        <v>0</v>
      </c>
      <c r="I594" s="63"/>
      <c r="J594" s="66"/>
      <c r="K594" s="63">
        <v>0</v>
      </c>
      <c r="L594" s="62"/>
    </row>
    <row r="595" spans="1:12" ht="27" customHeight="1">
      <c r="A595" s="45">
        <v>594</v>
      </c>
      <c r="B595" s="46">
        <v>8728</v>
      </c>
      <c r="C595" s="47" t="s">
        <v>1436</v>
      </c>
      <c r="D595" s="46" t="s">
        <v>30</v>
      </c>
      <c r="E595" s="46" t="s">
        <v>161</v>
      </c>
      <c r="F595" s="59">
        <v>31</v>
      </c>
      <c r="G595" s="56">
        <v>13</v>
      </c>
      <c r="H595" s="56">
        <v>0</v>
      </c>
      <c r="I595" s="58"/>
      <c r="J595" s="57"/>
      <c r="K595" s="48">
        <v>0</v>
      </c>
      <c r="L595" s="46"/>
    </row>
    <row r="596" spans="1:12" ht="27" customHeight="1">
      <c r="A596" s="60">
        <v>595</v>
      </c>
      <c r="B596" s="62">
        <v>7601</v>
      </c>
      <c r="C596" s="61" t="s">
        <v>1236</v>
      </c>
      <c r="D596" s="62" t="s">
        <v>198</v>
      </c>
      <c r="E596" s="62" t="s">
        <v>197</v>
      </c>
      <c r="F596" s="64">
        <v>31</v>
      </c>
      <c r="G596" s="65">
        <v>10</v>
      </c>
      <c r="H596" s="65">
        <v>4.8000000000000007</v>
      </c>
      <c r="I596" s="63"/>
      <c r="J596" s="66"/>
      <c r="K596" s="63">
        <v>0</v>
      </c>
      <c r="L596" s="62"/>
    </row>
    <row r="597" spans="1:12" ht="27" customHeight="1">
      <c r="A597" s="45">
        <v>596</v>
      </c>
      <c r="B597" s="46">
        <v>8732</v>
      </c>
      <c r="C597" s="47" t="s">
        <v>1437</v>
      </c>
      <c r="D597" s="46" t="s">
        <v>1404</v>
      </c>
      <c r="E597" s="46" t="s">
        <v>1405</v>
      </c>
      <c r="F597" s="59">
        <v>31</v>
      </c>
      <c r="G597" s="56">
        <v>11</v>
      </c>
      <c r="H597" s="56">
        <v>0</v>
      </c>
      <c r="I597" s="58"/>
      <c r="J597" s="57"/>
      <c r="K597" s="48">
        <v>0</v>
      </c>
      <c r="L597" s="46"/>
    </row>
    <row r="598" spans="1:12" ht="27" customHeight="1">
      <c r="A598" s="60">
        <v>597</v>
      </c>
      <c r="B598" s="62">
        <v>7031</v>
      </c>
      <c r="C598" s="61" t="s">
        <v>1237</v>
      </c>
      <c r="D598" s="62" t="s">
        <v>195</v>
      </c>
      <c r="E598" s="62" t="s">
        <v>194</v>
      </c>
      <c r="F598" s="64">
        <v>31</v>
      </c>
      <c r="G598" s="65">
        <v>27</v>
      </c>
      <c r="H598" s="65">
        <v>12.8</v>
      </c>
      <c r="I598" s="63"/>
      <c r="J598" s="66"/>
      <c r="K598" s="63">
        <v>1</v>
      </c>
      <c r="L598" s="62"/>
    </row>
    <row r="599" spans="1:12" ht="27" customHeight="1">
      <c r="A599" s="45">
        <v>598</v>
      </c>
      <c r="B599" s="46">
        <v>6410</v>
      </c>
      <c r="C599" s="47" t="s">
        <v>1238</v>
      </c>
      <c r="D599" s="46" t="s">
        <v>20</v>
      </c>
      <c r="E599" s="46" t="s">
        <v>193</v>
      </c>
      <c r="F599" s="59">
        <v>31</v>
      </c>
      <c r="G599" s="56">
        <v>13</v>
      </c>
      <c r="H599" s="56">
        <v>3.2</v>
      </c>
      <c r="I599" s="58"/>
      <c r="J599" s="57"/>
      <c r="K599" s="48">
        <v>1</v>
      </c>
      <c r="L599" s="46"/>
    </row>
    <row r="600" spans="1:12" ht="27" customHeight="1">
      <c r="A600" s="60">
        <v>599</v>
      </c>
      <c r="B600" s="62">
        <v>6411</v>
      </c>
      <c r="C600" s="61" t="s">
        <v>1239</v>
      </c>
      <c r="D600" s="62" t="s">
        <v>192</v>
      </c>
      <c r="E600" s="62" t="s">
        <v>191</v>
      </c>
      <c r="F600" s="64">
        <v>31</v>
      </c>
      <c r="G600" s="65">
        <v>1</v>
      </c>
      <c r="H600" s="65">
        <v>0</v>
      </c>
      <c r="I600" s="63"/>
      <c r="J600" s="66"/>
      <c r="K600" s="63">
        <v>1</v>
      </c>
      <c r="L600" s="62"/>
    </row>
    <row r="601" spans="1:12" ht="27" customHeight="1">
      <c r="A601" s="45">
        <v>600</v>
      </c>
      <c r="B601" s="46">
        <v>7646</v>
      </c>
      <c r="C601" s="47" t="s">
        <v>1240</v>
      </c>
      <c r="D601" s="46" t="s">
        <v>32</v>
      </c>
      <c r="E601" s="46" t="s">
        <v>191</v>
      </c>
      <c r="F601" s="59">
        <v>31</v>
      </c>
      <c r="G601" s="56">
        <v>19</v>
      </c>
      <c r="H601" s="56">
        <v>11.2</v>
      </c>
      <c r="I601" s="58"/>
      <c r="J601" s="57"/>
      <c r="K601" s="48">
        <v>0</v>
      </c>
      <c r="L601" s="46"/>
    </row>
    <row r="602" spans="1:12" ht="27" customHeight="1">
      <c r="A602" s="60">
        <v>601</v>
      </c>
      <c r="B602" s="62">
        <v>6412</v>
      </c>
      <c r="C602" s="61" t="s">
        <v>1241</v>
      </c>
      <c r="D602" s="62" t="s">
        <v>18</v>
      </c>
      <c r="E602" s="62" t="s">
        <v>190</v>
      </c>
      <c r="F602" s="64">
        <v>31</v>
      </c>
      <c r="G602" s="65">
        <v>18</v>
      </c>
      <c r="H602" s="65">
        <v>11.2</v>
      </c>
      <c r="I602" s="63"/>
      <c r="J602" s="66"/>
      <c r="K602" s="63">
        <v>1</v>
      </c>
      <c r="L602" s="62"/>
    </row>
    <row r="603" spans="1:12" ht="27" customHeight="1">
      <c r="A603" s="45">
        <v>602</v>
      </c>
      <c r="B603" s="46">
        <v>5014</v>
      </c>
      <c r="C603" s="47" t="s">
        <v>1242</v>
      </c>
      <c r="D603" s="46" t="s">
        <v>35</v>
      </c>
      <c r="E603" s="46" t="s">
        <v>162</v>
      </c>
      <c r="F603" s="59">
        <v>31</v>
      </c>
      <c r="G603" s="56">
        <v>63</v>
      </c>
      <c r="H603" s="56">
        <v>14.4</v>
      </c>
      <c r="I603" s="58"/>
      <c r="J603" s="57"/>
      <c r="K603" s="48">
        <v>1</v>
      </c>
      <c r="L603" s="46"/>
    </row>
    <row r="604" spans="1:12" ht="27" customHeight="1">
      <c r="A604" s="60">
        <v>603</v>
      </c>
      <c r="B604" s="62">
        <v>7977</v>
      </c>
      <c r="C604" s="61" t="s">
        <v>1374</v>
      </c>
      <c r="D604" s="62" t="s">
        <v>79</v>
      </c>
      <c r="E604" s="62" t="s">
        <v>162</v>
      </c>
      <c r="F604" s="64">
        <v>31</v>
      </c>
      <c r="G604" s="65">
        <v>20</v>
      </c>
      <c r="H604" s="65">
        <v>0</v>
      </c>
      <c r="I604" s="63"/>
      <c r="J604" s="66"/>
      <c r="K604" s="63">
        <v>0</v>
      </c>
      <c r="L604" s="62"/>
    </row>
    <row r="605" spans="1:12" ht="27" customHeight="1">
      <c r="A605" s="45">
        <v>604</v>
      </c>
      <c r="B605" s="46">
        <v>6678</v>
      </c>
      <c r="C605" s="47" t="s">
        <v>1243</v>
      </c>
      <c r="D605" s="46" t="s">
        <v>684</v>
      </c>
      <c r="E605" s="46" t="s">
        <v>163</v>
      </c>
      <c r="F605" s="59">
        <v>31</v>
      </c>
      <c r="G605" s="56">
        <v>2</v>
      </c>
      <c r="H605" s="56">
        <v>0</v>
      </c>
      <c r="I605" s="58"/>
      <c r="J605" s="57"/>
      <c r="K605" s="48">
        <v>0</v>
      </c>
      <c r="L605" s="46"/>
    </row>
    <row r="606" spans="1:12" ht="27" customHeight="1">
      <c r="A606" s="60">
        <v>605</v>
      </c>
      <c r="B606" s="62">
        <v>7837</v>
      </c>
      <c r="C606" s="61" t="s">
        <v>1244</v>
      </c>
      <c r="D606" s="62" t="s">
        <v>674</v>
      </c>
      <c r="E606" s="62" t="s">
        <v>675</v>
      </c>
      <c r="F606" s="64">
        <v>31</v>
      </c>
      <c r="G606" s="65">
        <v>8</v>
      </c>
      <c r="H606" s="65">
        <v>11.200000000000001</v>
      </c>
      <c r="I606" s="63"/>
      <c r="J606" s="66"/>
      <c r="K606" s="63">
        <v>0</v>
      </c>
      <c r="L606" s="62"/>
    </row>
    <row r="607" spans="1:12" ht="27" customHeight="1">
      <c r="A607" s="45">
        <v>606</v>
      </c>
      <c r="B607" s="46">
        <v>7033</v>
      </c>
      <c r="C607" s="47" t="s">
        <v>1245</v>
      </c>
      <c r="D607" s="46" t="s">
        <v>189</v>
      </c>
      <c r="E607" s="46" t="s">
        <v>188</v>
      </c>
      <c r="F607" s="59">
        <v>31</v>
      </c>
      <c r="G607" s="56">
        <v>8</v>
      </c>
      <c r="H607" s="56">
        <v>16</v>
      </c>
      <c r="I607" s="58"/>
      <c r="J607" s="57"/>
      <c r="K607" s="48">
        <v>1</v>
      </c>
      <c r="L607" s="46"/>
    </row>
    <row r="608" spans="1:12" ht="27" customHeight="1">
      <c r="A608" s="60">
        <v>607</v>
      </c>
      <c r="B608" s="62">
        <v>8723</v>
      </c>
      <c r="C608" s="61" t="s">
        <v>1438</v>
      </c>
      <c r="D608" s="62" t="s">
        <v>131</v>
      </c>
      <c r="E608" s="62" t="s">
        <v>188</v>
      </c>
      <c r="F608" s="64">
        <v>31</v>
      </c>
      <c r="G608" s="65">
        <v>21</v>
      </c>
      <c r="H608" s="65">
        <v>0</v>
      </c>
      <c r="I608" s="63"/>
      <c r="J608" s="66"/>
      <c r="K608" s="63">
        <v>1</v>
      </c>
      <c r="L608" s="62"/>
    </row>
    <row r="609" spans="1:12" ht="27" customHeight="1">
      <c r="A609" s="45">
        <v>608</v>
      </c>
      <c r="B609" s="46">
        <v>5098</v>
      </c>
      <c r="C609" s="47" t="s">
        <v>1248</v>
      </c>
      <c r="D609" s="46" t="s">
        <v>11</v>
      </c>
      <c r="E609" s="46" t="s">
        <v>180</v>
      </c>
      <c r="F609" s="59">
        <v>31</v>
      </c>
      <c r="G609" s="56">
        <v>50</v>
      </c>
      <c r="H609" s="56">
        <v>19.2</v>
      </c>
      <c r="I609" s="58"/>
      <c r="J609" s="57"/>
      <c r="K609" s="48">
        <v>0</v>
      </c>
      <c r="L609" s="46"/>
    </row>
    <row r="610" spans="1:12" ht="27" customHeight="1">
      <c r="A610" s="60">
        <v>609</v>
      </c>
      <c r="B610" s="62">
        <v>6478</v>
      </c>
      <c r="C610" s="61" t="s">
        <v>1249</v>
      </c>
      <c r="D610" s="62" t="s">
        <v>621</v>
      </c>
      <c r="E610" s="62" t="s">
        <v>180</v>
      </c>
      <c r="F610" s="64">
        <v>31</v>
      </c>
      <c r="G610" s="65">
        <v>8</v>
      </c>
      <c r="H610" s="65">
        <v>11.2</v>
      </c>
      <c r="I610" s="63"/>
      <c r="J610" s="66"/>
      <c r="K610" s="63">
        <v>1</v>
      </c>
      <c r="L610" s="62"/>
    </row>
    <row r="611" spans="1:12" ht="27" customHeight="1">
      <c r="A611" s="45">
        <v>610</v>
      </c>
      <c r="B611" s="46">
        <v>7035</v>
      </c>
      <c r="C611" s="47" t="s">
        <v>1247</v>
      </c>
      <c r="D611" s="46" t="s">
        <v>181</v>
      </c>
      <c r="E611" s="46" t="s">
        <v>180</v>
      </c>
      <c r="F611" s="59">
        <v>31</v>
      </c>
      <c r="G611" s="56">
        <v>17</v>
      </c>
      <c r="H611" s="56">
        <v>14.4</v>
      </c>
      <c r="I611" s="58"/>
      <c r="J611" s="57"/>
      <c r="K611" s="48">
        <v>1</v>
      </c>
      <c r="L611" s="46"/>
    </row>
    <row r="612" spans="1:12" ht="27" customHeight="1">
      <c r="A612" s="60">
        <v>611</v>
      </c>
      <c r="B612" s="62">
        <v>7036</v>
      </c>
      <c r="C612" s="61" t="s">
        <v>1246</v>
      </c>
      <c r="D612" s="62" t="s">
        <v>73</v>
      </c>
      <c r="E612" s="62" t="s">
        <v>180</v>
      </c>
      <c r="F612" s="64">
        <v>31</v>
      </c>
      <c r="G612" s="65">
        <v>13</v>
      </c>
      <c r="H612" s="65">
        <v>14.400000000000002</v>
      </c>
      <c r="I612" s="63"/>
      <c r="J612" s="66"/>
      <c r="K612" s="63">
        <v>0</v>
      </c>
      <c r="L612" s="62"/>
    </row>
    <row r="613" spans="1:12" ht="27" customHeight="1">
      <c r="A613" s="45">
        <v>612</v>
      </c>
      <c r="B613" s="46">
        <v>4232</v>
      </c>
      <c r="C613" s="47" t="s">
        <v>1250</v>
      </c>
      <c r="D613" s="46" t="s">
        <v>14</v>
      </c>
      <c r="E613" s="46" t="s">
        <v>616</v>
      </c>
      <c r="F613" s="59">
        <v>31</v>
      </c>
      <c r="G613" s="56">
        <v>20</v>
      </c>
      <c r="H613" s="56">
        <v>0</v>
      </c>
      <c r="I613" s="58"/>
      <c r="J613" s="57"/>
      <c r="K613" s="48">
        <v>0</v>
      </c>
      <c r="L613" s="46"/>
    </row>
    <row r="614" spans="1:12" ht="27" customHeight="1">
      <c r="A614" s="60">
        <v>613</v>
      </c>
      <c r="B614" s="62">
        <v>8733</v>
      </c>
      <c r="C614" s="61" t="s">
        <v>1439</v>
      </c>
      <c r="D614" s="62" t="s">
        <v>1406</v>
      </c>
      <c r="E614" s="62" t="s">
        <v>1407</v>
      </c>
      <c r="F614" s="64">
        <v>31</v>
      </c>
      <c r="G614" s="65">
        <v>14</v>
      </c>
      <c r="H614" s="65">
        <v>0</v>
      </c>
      <c r="I614" s="63"/>
      <c r="J614" s="66"/>
      <c r="K614" s="63">
        <v>0</v>
      </c>
      <c r="L614" s="62"/>
    </row>
    <row r="615" spans="1:12" ht="27" customHeight="1">
      <c r="A615" s="45">
        <v>614</v>
      </c>
      <c r="B615" s="46">
        <v>8718</v>
      </c>
      <c r="C615" s="47" t="s">
        <v>1440</v>
      </c>
      <c r="D615" s="46" t="s">
        <v>539</v>
      </c>
      <c r="E615" s="46" t="s">
        <v>1408</v>
      </c>
      <c r="F615" s="59">
        <v>31</v>
      </c>
      <c r="G615" s="56">
        <v>20</v>
      </c>
      <c r="H615" s="56">
        <v>0</v>
      </c>
      <c r="I615" s="58"/>
      <c r="J615" s="57"/>
      <c r="K615" s="48">
        <v>0</v>
      </c>
      <c r="L615" s="46"/>
    </row>
    <row r="616" spans="1:12" ht="27" customHeight="1">
      <c r="A616" s="60">
        <v>615</v>
      </c>
      <c r="B616" s="62">
        <v>7082</v>
      </c>
      <c r="C616" s="61" t="s">
        <v>1251</v>
      </c>
      <c r="D616" s="62" t="s">
        <v>32</v>
      </c>
      <c r="E616" s="62" t="s">
        <v>165</v>
      </c>
      <c r="F616" s="64">
        <v>31</v>
      </c>
      <c r="G616" s="65">
        <v>17</v>
      </c>
      <c r="H616" s="65">
        <v>11.2</v>
      </c>
      <c r="I616" s="63"/>
      <c r="J616" s="66"/>
      <c r="K616" s="63">
        <v>1</v>
      </c>
      <c r="L616" s="62"/>
    </row>
    <row r="617" spans="1:12" ht="27" customHeight="1">
      <c r="A617" s="45">
        <v>616</v>
      </c>
      <c r="B617" s="46">
        <v>7074</v>
      </c>
      <c r="C617" s="47" t="s">
        <v>1252</v>
      </c>
      <c r="D617" s="46" t="s">
        <v>179</v>
      </c>
      <c r="E617" s="46" t="s">
        <v>178</v>
      </c>
      <c r="F617" s="59">
        <v>31</v>
      </c>
      <c r="G617" s="56">
        <v>2</v>
      </c>
      <c r="H617" s="56">
        <v>0</v>
      </c>
      <c r="I617" s="58"/>
      <c r="J617" s="57"/>
      <c r="K617" s="48">
        <v>1</v>
      </c>
      <c r="L617" s="46"/>
    </row>
    <row r="618" spans="1:12" ht="27" customHeight="1">
      <c r="A618" s="60">
        <v>617</v>
      </c>
      <c r="B618" s="62">
        <v>7786</v>
      </c>
      <c r="C618" s="61" t="s">
        <v>1253</v>
      </c>
      <c r="D618" s="62" t="s">
        <v>22</v>
      </c>
      <c r="E618" s="62" t="s">
        <v>704</v>
      </c>
      <c r="F618" s="64">
        <v>31</v>
      </c>
      <c r="G618" s="65">
        <v>20</v>
      </c>
      <c r="H618" s="65">
        <v>0</v>
      </c>
      <c r="I618" s="63"/>
      <c r="J618" s="66"/>
      <c r="K618" s="63">
        <v>1</v>
      </c>
      <c r="L618" s="62"/>
    </row>
    <row r="619" spans="1:12" ht="27" customHeight="1">
      <c r="A619" s="45">
        <v>618</v>
      </c>
      <c r="B619" s="46">
        <v>5222</v>
      </c>
      <c r="C619" s="47" t="s">
        <v>1254</v>
      </c>
      <c r="D619" s="46" t="s">
        <v>37</v>
      </c>
      <c r="E619" s="46" t="s">
        <v>177</v>
      </c>
      <c r="F619" s="59">
        <v>31</v>
      </c>
      <c r="G619" s="56">
        <v>57</v>
      </c>
      <c r="H619" s="56">
        <v>0</v>
      </c>
      <c r="I619" s="58"/>
      <c r="J619" s="57"/>
      <c r="K619" s="48">
        <v>0</v>
      </c>
      <c r="L619" s="46"/>
    </row>
    <row r="620" spans="1:12" ht="27" customHeight="1">
      <c r="A620" s="60">
        <v>619</v>
      </c>
      <c r="B620" s="62">
        <v>7034</v>
      </c>
      <c r="C620" s="61" t="s">
        <v>1255</v>
      </c>
      <c r="D620" s="62" t="s">
        <v>187</v>
      </c>
      <c r="E620" s="62" t="s">
        <v>186</v>
      </c>
      <c r="F620" s="64">
        <v>31</v>
      </c>
      <c r="G620" s="65">
        <v>20</v>
      </c>
      <c r="H620" s="65">
        <v>17.600000000000001</v>
      </c>
      <c r="I620" s="63"/>
      <c r="J620" s="66"/>
      <c r="K620" s="63">
        <v>0</v>
      </c>
      <c r="L620" s="62"/>
    </row>
    <row r="621" spans="1:12" ht="27" customHeight="1">
      <c r="A621" s="45">
        <v>620</v>
      </c>
      <c r="B621" s="46">
        <v>4257</v>
      </c>
      <c r="C621" s="47" t="s">
        <v>1256</v>
      </c>
      <c r="D621" s="46" t="s">
        <v>183</v>
      </c>
      <c r="E621" s="46" t="s">
        <v>182</v>
      </c>
      <c r="F621" s="59">
        <v>31</v>
      </c>
      <c r="G621" s="56">
        <v>17</v>
      </c>
      <c r="H621" s="56">
        <v>0</v>
      </c>
      <c r="I621" s="58"/>
      <c r="J621" s="57"/>
      <c r="K621" s="48">
        <v>0</v>
      </c>
      <c r="L621" s="46"/>
    </row>
    <row r="622" spans="1:12" ht="27" customHeight="1">
      <c r="A622" s="60">
        <v>621</v>
      </c>
      <c r="B622" s="62">
        <v>7794</v>
      </c>
      <c r="C622" s="61" t="s">
        <v>1257</v>
      </c>
      <c r="D622" s="62" t="s">
        <v>185</v>
      </c>
      <c r="E622" s="62" t="s">
        <v>184</v>
      </c>
      <c r="F622" s="64">
        <v>31</v>
      </c>
      <c r="G622" s="65">
        <v>19</v>
      </c>
      <c r="H622" s="65">
        <v>9.6000000000000014</v>
      </c>
      <c r="I622" s="63"/>
      <c r="J622" s="66"/>
      <c r="K622" s="63">
        <v>0</v>
      </c>
      <c r="L622" s="62"/>
    </row>
    <row r="623" spans="1:12" ht="27" customHeight="1">
      <c r="A623" s="45">
        <v>622</v>
      </c>
      <c r="B623" s="46">
        <v>6414</v>
      </c>
      <c r="C623" s="47" t="s">
        <v>1258</v>
      </c>
      <c r="D623" s="46" t="s">
        <v>176</v>
      </c>
      <c r="E623" s="46" t="s">
        <v>175</v>
      </c>
      <c r="F623" s="59">
        <v>31</v>
      </c>
      <c r="G623" s="56">
        <v>2</v>
      </c>
      <c r="H623" s="56">
        <v>0</v>
      </c>
      <c r="I623" s="58"/>
      <c r="J623" s="57"/>
      <c r="K623" s="48">
        <v>1</v>
      </c>
      <c r="L623" s="46"/>
    </row>
    <row r="624" spans="1:12" ht="27" customHeight="1">
      <c r="A624" s="60">
        <v>623</v>
      </c>
      <c r="B624" s="62">
        <v>6538</v>
      </c>
      <c r="C624" s="61" t="s">
        <v>1259</v>
      </c>
      <c r="D624" s="62" t="s">
        <v>164</v>
      </c>
      <c r="E624" s="62" t="s">
        <v>174</v>
      </c>
      <c r="F624" s="64">
        <v>31</v>
      </c>
      <c r="G624" s="65">
        <v>13</v>
      </c>
      <c r="H624" s="65">
        <v>12.8</v>
      </c>
      <c r="I624" s="63"/>
      <c r="J624" s="66"/>
      <c r="K624" s="63">
        <v>1</v>
      </c>
      <c r="L624" s="62"/>
    </row>
    <row r="625" spans="1:12" ht="27" customHeight="1">
      <c r="A625" s="45">
        <v>624</v>
      </c>
      <c r="B625" s="46">
        <v>6415</v>
      </c>
      <c r="C625" s="47" t="s">
        <v>1260</v>
      </c>
      <c r="D625" s="46" t="s">
        <v>71</v>
      </c>
      <c r="E625" s="46" t="s">
        <v>173</v>
      </c>
      <c r="F625" s="59">
        <v>31</v>
      </c>
      <c r="G625" s="56">
        <v>17</v>
      </c>
      <c r="H625" s="56">
        <v>4.8000000000000007</v>
      </c>
      <c r="I625" s="58"/>
      <c r="J625" s="57"/>
      <c r="K625" s="48">
        <v>1</v>
      </c>
      <c r="L625" s="46"/>
    </row>
    <row r="626" spans="1:12" ht="27" customHeight="1">
      <c r="A626" s="7"/>
      <c r="B626" s="7"/>
      <c r="C626" s="8"/>
      <c r="D626" s="7"/>
      <c r="E626" s="7"/>
      <c r="F626" s="7"/>
      <c r="G626" s="7"/>
      <c r="H626" s="7"/>
      <c r="I626" s="7"/>
      <c r="J626" s="7"/>
      <c r="K626" s="7"/>
      <c r="L626" s="7"/>
    </row>
    <row r="627" spans="1:12" ht="27" customHeight="1">
      <c r="A627" s="7"/>
      <c r="B627" s="7"/>
      <c r="C627" s="8"/>
      <c r="D627" s="7"/>
      <c r="E627" s="7"/>
      <c r="F627" s="7"/>
      <c r="G627" s="7"/>
      <c r="H627" s="7"/>
      <c r="I627" s="7"/>
      <c r="J627" s="7"/>
      <c r="K627" s="7"/>
      <c r="L627" s="7"/>
    </row>
    <row r="628" spans="1:12" ht="27" customHeight="1">
      <c r="A628" s="7"/>
      <c r="B628" s="7"/>
      <c r="C628" s="8"/>
      <c r="D628" s="7"/>
      <c r="E628" s="7"/>
      <c r="F628" s="7"/>
      <c r="G628" s="7"/>
      <c r="H628" s="7"/>
      <c r="I628" s="7"/>
      <c r="J628" s="7"/>
      <c r="K628" s="7"/>
      <c r="L628" s="7"/>
    </row>
    <row r="629" spans="1:12" ht="27" customHeight="1">
      <c r="A629" s="7"/>
      <c r="B629" s="7"/>
      <c r="C629" s="8"/>
      <c r="D629" s="7"/>
      <c r="E629" s="7"/>
      <c r="F629" s="7"/>
      <c r="G629" s="7"/>
      <c r="H629" s="7"/>
      <c r="I629" s="7"/>
      <c r="J629" s="7"/>
      <c r="K629" s="7"/>
      <c r="L629" s="7"/>
    </row>
    <row r="630" spans="1:12" ht="27" customHeight="1">
      <c r="A630" s="7"/>
      <c r="B630" s="7"/>
      <c r="C630" s="8"/>
      <c r="D630" s="7"/>
      <c r="E630" s="7"/>
      <c r="F630" s="7"/>
      <c r="G630" s="7"/>
      <c r="H630" s="7"/>
      <c r="I630" s="7"/>
      <c r="J630" s="7"/>
      <c r="K630" s="7"/>
      <c r="L630" s="7"/>
    </row>
    <row r="631" spans="1:12" ht="27" customHeight="1">
      <c r="A631" s="21"/>
      <c r="B631" s="22"/>
      <c r="C631" s="22"/>
      <c r="D631" s="21"/>
      <c r="E631" s="23"/>
      <c r="F631" s="23"/>
      <c r="G631" s="7"/>
      <c r="H631" s="7"/>
      <c r="I631" s="7"/>
      <c r="J631" s="7"/>
      <c r="K631" s="7"/>
      <c r="L631" s="23"/>
    </row>
    <row r="632" spans="1:12" ht="27" customHeight="1">
      <c r="A632" s="21"/>
      <c r="B632" s="22"/>
      <c r="C632" s="22"/>
      <c r="D632" s="21"/>
      <c r="E632" s="23"/>
      <c r="F632" s="23"/>
      <c r="G632" s="7"/>
      <c r="H632" s="7"/>
      <c r="I632" s="7"/>
      <c r="J632" s="7"/>
      <c r="K632" s="7"/>
      <c r="L632" s="23"/>
    </row>
    <row r="633" spans="1:12" ht="27" customHeight="1">
      <c r="A633" s="21"/>
      <c r="B633" s="22"/>
      <c r="C633" s="22"/>
      <c r="D633" s="21"/>
      <c r="E633" s="23"/>
      <c r="F633" s="23"/>
      <c r="G633" s="7"/>
      <c r="H633" s="7"/>
      <c r="I633" s="7"/>
      <c r="J633" s="7"/>
      <c r="K633" s="7"/>
      <c r="L633" s="23"/>
    </row>
    <row r="634" spans="1:12" ht="27" customHeight="1">
      <c r="A634" s="21"/>
      <c r="B634" s="22"/>
      <c r="C634" s="22"/>
      <c r="D634" s="21"/>
      <c r="E634" s="23"/>
      <c r="F634" s="23"/>
      <c r="G634" s="7"/>
      <c r="H634" s="7"/>
      <c r="I634" s="7"/>
      <c r="J634" s="7"/>
      <c r="K634" s="7"/>
      <c r="L634" s="23"/>
    </row>
    <row r="635" spans="1:12" ht="27" customHeight="1">
      <c r="A635" s="21"/>
      <c r="B635" s="22"/>
      <c r="C635" s="22"/>
      <c r="D635" s="21"/>
      <c r="E635" s="23"/>
      <c r="F635" s="23"/>
      <c r="G635" s="7"/>
      <c r="H635" s="7"/>
      <c r="I635" s="7"/>
      <c r="J635" s="7"/>
      <c r="K635" s="7"/>
      <c r="L635" s="23"/>
    </row>
    <row r="636" spans="1:12" ht="27" customHeight="1">
      <c r="A636" s="21"/>
      <c r="B636" s="22"/>
      <c r="C636" s="22"/>
      <c r="D636" s="21"/>
      <c r="E636" s="23"/>
      <c r="F636" s="23"/>
      <c r="G636" s="7"/>
      <c r="H636" s="7"/>
      <c r="I636" s="7"/>
      <c r="J636" s="7"/>
      <c r="K636" s="7"/>
      <c r="L636" s="23"/>
    </row>
    <row r="637" spans="1:12" ht="27" customHeight="1">
      <c r="A637" s="21"/>
      <c r="B637" s="22"/>
      <c r="C637" s="22"/>
      <c r="D637" s="21"/>
      <c r="E637" s="23"/>
      <c r="F637" s="23"/>
      <c r="G637" s="7"/>
      <c r="H637" s="7"/>
      <c r="I637" s="7"/>
      <c r="J637" s="7"/>
      <c r="K637" s="7"/>
      <c r="L637" s="23"/>
    </row>
    <row r="638" spans="1:12" ht="27" customHeight="1">
      <c r="A638" s="21"/>
      <c r="B638" s="22"/>
      <c r="C638" s="22"/>
      <c r="D638" s="21"/>
      <c r="E638" s="23"/>
      <c r="F638" s="23"/>
      <c r="G638" s="7"/>
      <c r="H638" s="7"/>
      <c r="I638" s="7"/>
      <c r="J638" s="7"/>
      <c r="K638" s="7"/>
      <c r="L638" s="23"/>
    </row>
    <row r="639" spans="1:12" ht="27" customHeight="1">
      <c r="A639" s="21"/>
      <c r="B639" s="22"/>
      <c r="C639" s="22"/>
      <c r="D639" s="21"/>
      <c r="E639" s="23"/>
      <c r="F639" s="23"/>
      <c r="G639" s="7"/>
      <c r="H639" s="7"/>
      <c r="I639" s="7"/>
      <c r="J639" s="7"/>
      <c r="K639" s="7"/>
      <c r="L639" s="23"/>
    </row>
    <row r="640" spans="1:12" ht="27" customHeight="1">
      <c r="A640" s="21"/>
      <c r="B640" s="22"/>
      <c r="C640" s="22"/>
      <c r="D640" s="21"/>
      <c r="E640" s="23"/>
      <c r="F640" s="23"/>
      <c r="G640" s="7"/>
      <c r="H640" s="7"/>
      <c r="I640" s="7"/>
      <c r="J640" s="7"/>
      <c r="K640" s="7"/>
      <c r="L640" s="23"/>
    </row>
    <row r="641" spans="1:12" ht="27" customHeight="1">
      <c r="A641" s="21"/>
      <c r="B641" s="22"/>
      <c r="C641" s="22"/>
      <c r="D641" s="21"/>
      <c r="E641" s="23"/>
      <c r="F641" s="23"/>
      <c r="G641" s="7"/>
      <c r="H641" s="7"/>
      <c r="I641" s="7"/>
      <c r="J641" s="7"/>
      <c r="K641" s="7"/>
      <c r="L641" s="23"/>
    </row>
    <row r="642" spans="1:12" ht="27" customHeight="1">
      <c r="A642" s="21"/>
      <c r="B642" s="22"/>
      <c r="C642" s="22"/>
      <c r="D642" s="21"/>
      <c r="E642" s="23"/>
      <c r="F642" s="23"/>
      <c r="G642" s="7"/>
      <c r="H642" s="7"/>
      <c r="I642" s="7"/>
      <c r="J642" s="7"/>
      <c r="K642" s="7"/>
      <c r="L642" s="23"/>
    </row>
    <row r="643" spans="1:12" ht="27" customHeight="1">
      <c r="A643" s="21"/>
      <c r="B643" s="22"/>
      <c r="C643" s="22"/>
      <c r="D643" s="21"/>
      <c r="E643" s="23"/>
      <c r="F643" s="23"/>
      <c r="G643" s="7"/>
      <c r="H643" s="7"/>
      <c r="I643" s="7"/>
      <c r="J643" s="7"/>
      <c r="K643" s="7"/>
      <c r="L643" s="23"/>
    </row>
    <row r="644" spans="1:12" ht="27" customHeight="1">
      <c r="A644" s="21"/>
      <c r="B644" s="22"/>
      <c r="C644" s="22"/>
      <c r="D644" s="21"/>
      <c r="E644" s="23"/>
      <c r="F644" s="23"/>
      <c r="G644" s="7"/>
      <c r="H644" s="7"/>
      <c r="I644" s="7"/>
      <c r="J644" s="7"/>
      <c r="K644" s="7"/>
      <c r="L644" s="23"/>
    </row>
    <row r="645" spans="1:12" ht="27" customHeight="1">
      <c r="A645" s="21"/>
      <c r="B645" s="22"/>
      <c r="C645" s="22"/>
      <c r="D645" s="21"/>
      <c r="E645" s="23"/>
      <c r="F645" s="23"/>
      <c r="G645" s="7"/>
      <c r="H645" s="7"/>
      <c r="I645" s="7"/>
      <c r="J645" s="7"/>
      <c r="K645" s="7"/>
      <c r="L645" s="23"/>
    </row>
    <row r="646" spans="1:12" ht="27" customHeight="1">
      <c r="A646" s="21"/>
      <c r="B646" s="22"/>
      <c r="C646" s="22"/>
      <c r="D646" s="21"/>
      <c r="E646" s="23"/>
      <c r="F646" s="23"/>
      <c r="G646" s="7"/>
      <c r="H646" s="7"/>
      <c r="I646" s="7"/>
      <c r="J646" s="7"/>
      <c r="K646" s="7"/>
      <c r="L646" s="23"/>
    </row>
    <row r="647" spans="1:12" ht="27" customHeight="1">
      <c r="A647" s="21"/>
      <c r="B647" s="22"/>
      <c r="C647" s="22"/>
      <c r="D647" s="21"/>
      <c r="E647" s="23"/>
      <c r="F647" s="23"/>
      <c r="G647" s="7"/>
      <c r="H647" s="7"/>
      <c r="I647" s="7"/>
      <c r="J647" s="7"/>
      <c r="K647" s="7"/>
      <c r="L647" s="23"/>
    </row>
    <row r="648" spans="1:12" ht="27" customHeight="1">
      <c r="A648" s="21"/>
      <c r="B648" s="22"/>
      <c r="C648" s="22"/>
      <c r="D648" s="21"/>
      <c r="E648" s="23"/>
      <c r="F648" s="23"/>
      <c r="G648" s="7"/>
      <c r="H648" s="7"/>
      <c r="I648" s="7"/>
      <c r="J648" s="7"/>
      <c r="K648" s="7"/>
      <c r="L648" s="23"/>
    </row>
    <row r="649" spans="1:12" ht="27" customHeight="1">
      <c r="A649" s="21"/>
      <c r="B649" s="22"/>
      <c r="C649" s="22"/>
      <c r="D649" s="21"/>
      <c r="E649" s="23"/>
      <c r="F649" s="23"/>
      <c r="G649" s="7"/>
      <c r="H649" s="7"/>
      <c r="I649" s="7"/>
      <c r="J649" s="7"/>
      <c r="K649" s="7"/>
      <c r="L649" s="23"/>
    </row>
    <row r="650" spans="1:12" ht="27" customHeight="1">
      <c r="A650" s="21"/>
      <c r="B650" s="22"/>
      <c r="C650" s="22"/>
      <c r="D650" s="21"/>
      <c r="E650" s="23"/>
      <c r="F650" s="23"/>
      <c r="G650" s="7"/>
      <c r="H650" s="7"/>
      <c r="I650" s="7"/>
      <c r="J650" s="7"/>
      <c r="K650" s="7"/>
      <c r="L650" s="23"/>
    </row>
    <row r="651" spans="1:12" ht="27" customHeight="1">
      <c r="A651" s="21"/>
      <c r="B651" s="22"/>
      <c r="C651" s="22"/>
      <c r="D651" s="21"/>
      <c r="E651" s="23"/>
      <c r="F651" s="23"/>
      <c r="G651" s="7"/>
      <c r="H651" s="7"/>
      <c r="I651" s="7"/>
      <c r="J651" s="7"/>
      <c r="K651" s="7"/>
      <c r="L651" s="23"/>
    </row>
    <row r="652" spans="1:12" ht="27" customHeight="1">
      <c r="A652" s="21"/>
      <c r="B652" s="22"/>
      <c r="C652" s="22"/>
      <c r="D652" s="21"/>
      <c r="E652" s="23"/>
      <c r="F652" s="23"/>
      <c r="G652" s="7"/>
      <c r="H652" s="7"/>
      <c r="I652" s="7"/>
      <c r="J652" s="7"/>
      <c r="K652" s="7"/>
      <c r="L652" s="23"/>
    </row>
    <row r="653" spans="1:12" ht="27" customHeight="1">
      <c r="A653" s="21"/>
      <c r="B653" s="22"/>
      <c r="C653" s="22"/>
      <c r="D653" s="21"/>
      <c r="E653" s="23"/>
      <c r="F653" s="23"/>
      <c r="G653" s="7"/>
      <c r="H653" s="7"/>
      <c r="I653" s="7"/>
      <c r="J653" s="7"/>
      <c r="K653" s="7"/>
      <c r="L653" s="23"/>
    </row>
    <row r="654" spans="1:12" ht="27" customHeight="1">
      <c r="A654" s="21"/>
      <c r="B654" s="22"/>
      <c r="C654" s="22"/>
      <c r="D654" s="21"/>
      <c r="E654" s="23"/>
      <c r="F654" s="23"/>
      <c r="G654" s="7"/>
      <c r="H654" s="7"/>
      <c r="I654" s="7"/>
      <c r="J654" s="7"/>
      <c r="K654" s="7"/>
      <c r="L654" s="23"/>
    </row>
    <row r="655" spans="1:12" ht="27" customHeight="1">
      <c r="A655" s="21"/>
      <c r="B655" s="22"/>
      <c r="C655" s="22"/>
      <c r="D655" s="21"/>
      <c r="E655" s="23"/>
      <c r="F655" s="23"/>
      <c r="G655" s="7"/>
      <c r="H655" s="7"/>
      <c r="I655" s="7"/>
      <c r="J655" s="7"/>
      <c r="K655" s="7"/>
      <c r="L655" s="23"/>
    </row>
    <row r="656" spans="1:12" ht="27" customHeight="1">
      <c r="A656" s="21"/>
      <c r="B656" s="22"/>
      <c r="C656" s="22"/>
      <c r="D656" s="21"/>
      <c r="E656" s="23"/>
      <c r="F656" s="23"/>
      <c r="G656" s="7"/>
      <c r="H656" s="7"/>
      <c r="I656" s="7"/>
      <c r="J656" s="7"/>
      <c r="K656" s="7"/>
      <c r="L656" s="23"/>
    </row>
    <row r="657" spans="1:12" ht="27" customHeight="1">
      <c r="A657" s="21"/>
      <c r="B657" s="22"/>
      <c r="C657" s="22"/>
      <c r="D657" s="21"/>
      <c r="E657" s="23"/>
      <c r="F657" s="23"/>
      <c r="G657" s="7"/>
      <c r="H657" s="7"/>
      <c r="I657" s="7"/>
      <c r="J657" s="7"/>
      <c r="K657" s="7"/>
      <c r="L657" s="23"/>
    </row>
    <row r="658" spans="1:12" ht="27" customHeight="1">
      <c r="A658" s="21"/>
      <c r="B658" s="22"/>
      <c r="C658" s="22"/>
      <c r="D658" s="21"/>
      <c r="E658" s="23"/>
      <c r="F658" s="23"/>
      <c r="G658" s="7"/>
      <c r="H658" s="7"/>
      <c r="I658" s="7"/>
      <c r="J658" s="7"/>
      <c r="K658" s="7"/>
      <c r="L658" s="23"/>
    </row>
    <row r="659" spans="1:12" ht="27" customHeight="1">
      <c r="A659" s="21"/>
      <c r="B659" s="22"/>
      <c r="C659" s="22"/>
      <c r="D659" s="21"/>
      <c r="E659" s="23"/>
      <c r="F659" s="23"/>
      <c r="G659" s="7"/>
      <c r="H659" s="7"/>
      <c r="I659" s="7"/>
      <c r="J659" s="7"/>
      <c r="K659" s="7"/>
      <c r="L659" s="23"/>
    </row>
    <row r="660" spans="1:12" ht="27" customHeight="1">
      <c r="A660" s="21"/>
      <c r="B660" s="22"/>
      <c r="C660" s="22"/>
      <c r="D660" s="21"/>
      <c r="E660" s="23"/>
      <c r="F660" s="23"/>
      <c r="G660" s="7"/>
      <c r="H660" s="7"/>
      <c r="I660" s="7"/>
      <c r="J660" s="7"/>
      <c r="K660" s="7"/>
      <c r="L660" s="23"/>
    </row>
    <row r="661" spans="1:12" ht="27" customHeight="1">
      <c r="A661" s="21"/>
      <c r="B661" s="22"/>
      <c r="C661" s="22"/>
      <c r="D661" s="21"/>
      <c r="E661" s="23"/>
      <c r="F661" s="23"/>
      <c r="G661" s="7"/>
      <c r="H661" s="7"/>
      <c r="I661" s="7"/>
      <c r="J661" s="7"/>
      <c r="K661" s="7"/>
      <c r="L661" s="23"/>
    </row>
    <row r="662" spans="1:12" ht="27" customHeight="1">
      <c r="A662" s="21"/>
      <c r="B662" s="22"/>
      <c r="C662" s="22"/>
      <c r="D662" s="21"/>
      <c r="E662" s="23"/>
      <c r="F662" s="23"/>
      <c r="G662" s="7"/>
      <c r="H662" s="7"/>
      <c r="I662" s="7"/>
      <c r="J662" s="7"/>
      <c r="K662" s="7"/>
      <c r="L662" s="23"/>
    </row>
    <row r="663" spans="1:12" ht="27" customHeight="1">
      <c r="A663" s="21"/>
      <c r="B663" s="22"/>
      <c r="C663" s="22"/>
      <c r="D663" s="21"/>
      <c r="E663" s="23"/>
      <c r="F663" s="23"/>
      <c r="G663" s="7"/>
      <c r="H663" s="7"/>
      <c r="I663" s="7"/>
      <c r="J663" s="7"/>
      <c r="K663" s="7"/>
      <c r="L663" s="23"/>
    </row>
    <row r="664" spans="1:12" ht="27" customHeight="1">
      <c r="A664" s="21"/>
      <c r="B664" s="22"/>
      <c r="C664" s="22"/>
      <c r="D664" s="21"/>
      <c r="E664" s="23"/>
      <c r="F664" s="23"/>
      <c r="G664" s="7"/>
      <c r="H664" s="7"/>
      <c r="I664" s="7"/>
      <c r="J664" s="7"/>
      <c r="K664" s="7"/>
      <c r="L664" s="23"/>
    </row>
    <row r="665" spans="1:12" ht="27" customHeight="1">
      <c r="A665" s="21"/>
      <c r="B665" s="22"/>
      <c r="C665" s="22"/>
      <c r="D665" s="21"/>
      <c r="E665" s="23"/>
      <c r="F665" s="23"/>
      <c r="G665" s="7"/>
      <c r="H665" s="7"/>
      <c r="I665" s="7"/>
      <c r="J665" s="7"/>
      <c r="K665" s="7"/>
      <c r="L665" s="23"/>
    </row>
    <row r="666" spans="1:12" ht="27" customHeight="1">
      <c r="A666" s="21"/>
      <c r="B666" s="22"/>
      <c r="C666" s="22"/>
      <c r="D666" s="21"/>
      <c r="E666" s="23"/>
      <c r="F666" s="23"/>
      <c r="G666" s="7"/>
      <c r="H666" s="7"/>
      <c r="I666" s="7"/>
      <c r="J666" s="7"/>
      <c r="K666" s="7"/>
      <c r="L666" s="23"/>
    </row>
    <row r="667" spans="1:12" ht="27" customHeight="1">
      <c r="A667" s="21"/>
      <c r="B667" s="22"/>
      <c r="C667" s="22"/>
      <c r="D667" s="21"/>
      <c r="E667" s="23"/>
      <c r="F667" s="23"/>
      <c r="G667" s="7"/>
      <c r="H667" s="7"/>
      <c r="I667" s="7"/>
      <c r="J667" s="7"/>
      <c r="K667" s="7"/>
      <c r="L667" s="23"/>
    </row>
    <row r="668" spans="1:12" ht="27" customHeight="1">
      <c r="A668" s="21"/>
      <c r="B668" s="22"/>
      <c r="C668" s="22"/>
      <c r="D668" s="21"/>
      <c r="E668" s="23"/>
      <c r="F668" s="23"/>
      <c r="G668" s="7"/>
      <c r="H668" s="7"/>
      <c r="I668" s="7"/>
      <c r="J668" s="7"/>
      <c r="K668" s="7"/>
      <c r="L668" s="23"/>
    </row>
    <row r="669" spans="1:12" ht="27" customHeight="1">
      <c r="A669" s="21"/>
      <c r="B669" s="22"/>
      <c r="C669" s="22"/>
      <c r="D669" s="21"/>
      <c r="E669" s="23"/>
      <c r="F669" s="23"/>
      <c r="G669" s="7"/>
      <c r="H669" s="7"/>
      <c r="I669" s="7"/>
      <c r="J669" s="7"/>
      <c r="K669" s="7"/>
      <c r="L669" s="23"/>
    </row>
    <row r="670" spans="1:12" ht="27" customHeight="1">
      <c r="A670" s="21"/>
      <c r="B670" s="22"/>
      <c r="C670" s="22"/>
      <c r="D670" s="21"/>
      <c r="E670" s="23"/>
      <c r="F670" s="23"/>
      <c r="G670" s="7"/>
      <c r="H670" s="7"/>
      <c r="I670" s="7"/>
      <c r="J670" s="7"/>
      <c r="K670" s="7"/>
      <c r="L670" s="23"/>
    </row>
    <row r="671" spans="1:12" ht="27" customHeight="1">
      <c r="A671" s="21"/>
      <c r="B671" s="22"/>
      <c r="C671" s="22"/>
      <c r="D671" s="21"/>
      <c r="E671" s="23"/>
      <c r="F671" s="23"/>
      <c r="G671" s="7"/>
      <c r="H671" s="7"/>
      <c r="I671" s="7"/>
      <c r="J671" s="7"/>
      <c r="K671" s="7"/>
      <c r="L671" s="23"/>
    </row>
    <row r="672" spans="1:12" ht="27" customHeight="1">
      <c r="A672" s="21"/>
      <c r="B672" s="22"/>
      <c r="C672" s="22"/>
      <c r="D672" s="21"/>
      <c r="E672" s="23"/>
      <c r="F672" s="23"/>
      <c r="G672" s="7"/>
      <c r="H672" s="7"/>
      <c r="I672" s="7"/>
      <c r="J672" s="7"/>
      <c r="K672" s="7"/>
      <c r="L672" s="23"/>
    </row>
    <row r="673" spans="1:12" ht="27" customHeight="1">
      <c r="A673" s="21"/>
      <c r="B673" s="22"/>
      <c r="C673" s="22"/>
      <c r="D673" s="21"/>
      <c r="E673" s="23"/>
      <c r="F673" s="23"/>
      <c r="G673" s="7"/>
      <c r="H673" s="7"/>
      <c r="I673" s="7"/>
      <c r="J673" s="7"/>
      <c r="K673" s="7"/>
      <c r="L673" s="23"/>
    </row>
    <row r="674" spans="1:12" ht="27" customHeight="1">
      <c r="A674" s="21"/>
      <c r="B674" s="22"/>
      <c r="C674" s="22"/>
      <c r="D674" s="21"/>
      <c r="E674" s="23"/>
      <c r="F674" s="23"/>
      <c r="G674" s="7"/>
      <c r="H674" s="7"/>
      <c r="I674" s="7"/>
      <c r="J674" s="7"/>
      <c r="K674" s="7"/>
      <c r="L674" s="23"/>
    </row>
    <row r="675" spans="1:12" ht="27" customHeight="1">
      <c r="A675" s="21"/>
      <c r="B675" s="22"/>
      <c r="C675" s="22"/>
      <c r="D675" s="21"/>
      <c r="E675" s="23"/>
      <c r="F675" s="23"/>
      <c r="G675" s="7"/>
      <c r="H675" s="7"/>
      <c r="I675" s="7"/>
      <c r="J675" s="7"/>
      <c r="K675" s="7"/>
      <c r="L675" s="23"/>
    </row>
    <row r="676" spans="1:12" ht="27" customHeight="1">
      <c r="G676" s="7"/>
      <c r="H676" s="7"/>
      <c r="I676" s="7"/>
      <c r="J676" s="7"/>
      <c r="K676" s="7"/>
    </row>
    <row r="677" spans="1:12" ht="27" customHeight="1">
      <c r="G677" s="7"/>
      <c r="H677" s="7"/>
      <c r="I677" s="7"/>
      <c r="J677" s="7"/>
      <c r="K677" s="7"/>
    </row>
    <row r="678" spans="1:12" ht="27" customHeight="1">
      <c r="G678" s="7"/>
      <c r="H678" s="7"/>
      <c r="I678" s="7"/>
      <c r="J678" s="7"/>
      <c r="K678" s="7"/>
    </row>
    <row r="679" spans="1:12" ht="27" customHeight="1">
      <c r="G679" s="7"/>
      <c r="H679" s="7"/>
      <c r="I679" s="7"/>
      <c r="J679" s="7"/>
      <c r="K679" s="7"/>
    </row>
    <row r="680" spans="1:12" ht="27" customHeight="1">
      <c r="G680" s="7"/>
      <c r="H680" s="7"/>
      <c r="I680" s="7"/>
      <c r="J680" s="7"/>
      <c r="K680" s="7"/>
    </row>
    <row r="681" spans="1:12" ht="27" customHeight="1">
      <c r="G681" s="7"/>
      <c r="H681" s="7"/>
      <c r="I681" s="7"/>
      <c r="J681" s="7"/>
      <c r="K681" s="7"/>
    </row>
    <row r="682" spans="1:12" ht="27" customHeight="1">
      <c r="G682" s="7"/>
      <c r="H682" s="7"/>
      <c r="I682" s="7"/>
      <c r="J682" s="7"/>
      <c r="K682" s="7"/>
    </row>
    <row r="683" spans="1:12" ht="27" customHeight="1">
      <c r="G683" s="7"/>
      <c r="H683" s="7"/>
      <c r="I683" s="7"/>
      <c r="J683" s="7"/>
      <c r="K683" s="7"/>
    </row>
    <row r="684" spans="1:12" ht="27" customHeight="1">
      <c r="G684" s="7"/>
      <c r="H684" s="7"/>
      <c r="I684" s="7"/>
      <c r="J684" s="7"/>
      <c r="K684" s="7"/>
    </row>
    <row r="685" spans="1:12" ht="27" customHeight="1">
      <c r="G685" s="7"/>
      <c r="H685" s="7"/>
      <c r="I685" s="7"/>
      <c r="J685" s="7"/>
      <c r="K685" s="7"/>
    </row>
    <row r="686" spans="1:12" ht="27" customHeight="1">
      <c r="G686" s="7"/>
      <c r="H686" s="7"/>
      <c r="I686" s="7"/>
      <c r="J686" s="7"/>
      <c r="K686" s="7"/>
    </row>
    <row r="687" spans="1:12" ht="27" customHeight="1">
      <c r="G687" s="7"/>
      <c r="H687" s="7"/>
      <c r="I687" s="7"/>
      <c r="J687" s="7"/>
      <c r="K687" s="7"/>
    </row>
    <row r="688" spans="1:12" ht="27" customHeight="1">
      <c r="G688" s="7"/>
      <c r="H688" s="7"/>
      <c r="I688" s="7"/>
      <c r="J688" s="7"/>
      <c r="K688" s="7"/>
    </row>
    <row r="689" spans="7:11" ht="27" customHeight="1">
      <c r="G689" s="7"/>
      <c r="H689" s="7"/>
      <c r="I689" s="7"/>
      <c r="J689" s="7"/>
      <c r="K689" s="7"/>
    </row>
    <row r="690" spans="7:11" ht="27" customHeight="1">
      <c r="G690" s="7"/>
      <c r="H690" s="7"/>
      <c r="I690" s="7"/>
      <c r="J690" s="7"/>
      <c r="K690" s="7"/>
    </row>
    <row r="691" spans="7:11" ht="27" customHeight="1">
      <c r="G691" s="7"/>
      <c r="H691" s="7"/>
      <c r="I691" s="7"/>
      <c r="J691" s="7"/>
      <c r="K691" s="7"/>
    </row>
    <row r="692" spans="7:11" ht="27" customHeight="1">
      <c r="G692" s="7"/>
      <c r="H692" s="7"/>
      <c r="I692" s="7"/>
      <c r="J692" s="7"/>
      <c r="K692" s="7"/>
    </row>
    <row r="693" spans="7:11" ht="27" customHeight="1">
      <c r="G693" s="7"/>
      <c r="H693" s="7"/>
      <c r="I693" s="7"/>
      <c r="J693" s="7"/>
      <c r="K693" s="7"/>
    </row>
    <row r="694" spans="7:11" ht="27" customHeight="1">
      <c r="G694" s="7"/>
      <c r="H694" s="7"/>
      <c r="I694" s="7"/>
      <c r="J694" s="7"/>
      <c r="K694" s="7"/>
    </row>
    <row r="695" spans="7:11" ht="27" customHeight="1">
      <c r="G695" s="7"/>
      <c r="H695" s="7"/>
      <c r="I695" s="7"/>
      <c r="J695" s="7"/>
      <c r="K695" s="7"/>
    </row>
    <row r="696" spans="7:11" ht="27" customHeight="1">
      <c r="G696" s="7"/>
      <c r="H696" s="7"/>
      <c r="I696" s="7"/>
      <c r="J696" s="7"/>
      <c r="K696" s="7"/>
    </row>
    <row r="697" spans="7:11" ht="27" customHeight="1">
      <c r="G697" s="7"/>
      <c r="H697" s="7"/>
      <c r="I697" s="7"/>
      <c r="J697" s="7"/>
      <c r="K697" s="7"/>
    </row>
    <row r="698" spans="7:11" ht="27" customHeight="1">
      <c r="G698" s="7"/>
      <c r="H698" s="7"/>
      <c r="I698" s="7"/>
      <c r="J698" s="7"/>
      <c r="K698" s="7"/>
    </row>
    <row r="699" spans="7:11" ht="27" customHeight="1">
      <c r="G699" s="7"/>
      <c r="H699" s="7"/>
      <c r="I699" s="7"/>
      <c r="J699" s="7"/>
      <c r="K699" s="7"/>
    </row>
    <row r="700" spans="7:11" ht="27" customHeight="1">
      <c r="G700" s="7"/>
      <c r="H700" s="7"/>
      <c r="I700" s="7"/>
      <c r="J700" s="7"/>
      <c r="K700" s="7"/>
    </row>
    <row r="701" spans="7:11" ht="27" customHeight="1">
      <c r="G701" s="7"/>
      <c r="H701" s="7"/>
      <c r="I701" s="7"/>
      <c r="J701" s="7"/>
      <c r="K701" s="7"/>
    </row>
    <row r="702" spans="7:11" ht="27" customHeight="1">
      <c r="G702" s="7"/>
      <c r="H702" s="7"/>
      <c r="I702" s="7"/>
      <c r="J702" s="7"/>
      <c r="K702" s="7"/>
    </row>
    <row r="703" spans="7:11" ht="27" customHeight="1">
      <c r="G703" s="7"/>
      <c r="H703" s="7"/>
      <c r="I703" s="7"/>
      <c r="J703" s="7"/>
      <c r="K703" s="7"/>
    </row>
    <row r="704" spans="7:11" ht="27" customHeight="1">
      <c r="G704" s="7"/>
      <c r="H704" s="7"/>
      <c r="I704" s="7"/>
      <c r="J704" s="7"/>
      <c r="K704" s="7"/>
    </row>
    <row r="705" spans="7:11" ht="27" customHeight="1">
      <c r="G705" s="7"/>
      <c r="H705" s="7"/>
      <c r="I705" s="7"/>
      <c r="J705" s="7"/>
      <c r="K705" s="7"/>
    </row>
    <row r="706" spans="7:11" ht="27" customHeight="1">
      <c r="G706" s="7"/>
      <c r="H706" s="7"/>
      <c r="I706" s="7"/>
      <c r="J706" s="7"/>
      <c r="K706" s="7"/>
    </row>
    <row r="707" spans="7:11" ht="27" customHeight="1">
      <c r="G707" s="7"/>
      <c r="H707" s="7"/>
      <c r="I707" s="7"/>
      <c r="J707" s="7"/>
      <c r="K707" s="7"/>
    </row>
    <row r="708" spans="7:11" ht="27" customHeight="1">
      <c r="G708" s="7"/>
      <c r="H708" s="7"/>
      <c r="I708" s="7"/>
      <c r="J708" s="7"/>
      <c r="K708" s="7"/>
    </row>
    <row r="709" spans="7:11" ht="27" customHeight="1">
      <c r="G709" s="7"/>
      <c r="H709" s="7"/>
      <c r="I709" s="7"/>
      <c r="J709" s="7"/>
      <c r="K709" s="7"/>
    </row>
    <row r="710" spans="7:11" ht="27" customHeight="1">
      <c r="G710" s="7"/>
      <c r="H710" s="7"/>
      <c r="I710" s="7"/>
      <c r="J710" s="7"/>
      <c r="K710" s="7"/>
    </row>
    <row r="711" spans="7:11" ht="27" customHeight="1">
      <c r="G711" s="7"/>
      <c r="H711" s="7"/>
      <c r="I711" s="7"/>
      <c r="J711" s="7"/>
      <c r="K711" s="7"/>
    </row>
    <row r="712" spans="7:11" ht="27" customHeight="1">
      <c r="G712" s="7"/>
      <c r="H712" s="7"/>
      <c r="I712" s="7"/>
      <c r="J712" s="7"/>
      <c r="K712" s="7"/>
    </row>
    <row r="713" spans="7:11" ht="27" customHeight="1">
      <c r="G713" s="7"/>
      <c r="H713" s="7"/>
      <c r="I713" s="7"/>
      <c r="J713" s="7"/>
      <c r="K713" s="7"/>
    </row>
    <row r="714" spans="7:11" ht="27" customHeight="1">
      <c r="G714" s="7"/>
      <c r="H714" s="7"/>
      <c r="I714" s="7"/>
      <c r="J714" s="7"/>
      <c r="K714" s="7"/>
    </row>
    <row r="715" spans="7:11" ht="27" customHeight="1">
      <c r="G715" s="7"/>
      <c r="H715" s="7"/>
      <c r="I715" s="7"/>
      <c r="J715" s="7"/>
      <c r="K715" s="7"/>
    </row>
    <row r="716" spans="7:11" ht="27" customHeight="1">
      <c r="G716" s="7"/>
      <c r="H716" s="7"/>
      <c r="I716" s="7"/>
      <c r="J716" s="7"/>
      <c r="K716" s="7"/>
    </row>
    <row r="717" spans="7:11" ht="27" customHeight="1">
      <c r="G717" s="7"/>
      <c r="H717" s="7"/>
      <c r="I717" s="7"/>
      <c r="J717" s="7"/>
      <c r="K717" s="7"/>
    </row>
  </sheetData>
  <autoFilter ref="A1:BV625">
    <sortState ref="A2:CE625">
      <sortCondition ref="E1:E623"/>
    </sortState>
  </autoFilter>
  <sortState ref="A2:AK551">
    <sortCondition ref="E1"/>
  </sortState>
  <conditionalFormatting sqref="C626:C1048576 C1:C3">
    <cfRule type="duplicateValues" dxfId="7" priority="51"/>
    <cfRule type="duplicateValues" dxfId="6" priority="52"/>
  </conditionalFormatting>
  <conditionalFormatting sqref="B626:B1048576 B1:B3">
    <cfRule type="duplicateValues" dxfId="5" priority="50"/>
  </conditionalFormatting>
  <conditionalFormatting sqref="A1:A3 A626:A1048576">
    <cfRule type="duplicateValues" dxfId="4" priority="49"/>
  </conditionalFormatting>
  <conditionalFormatting sqref="C4:C625">
    <cfRule type="duplicateValues" dxfId="3" priority="3"/>
    <cfRule type="duplicateValues" dxfId="2" priority="4"/>
  </conditionalFormatting>
  <conditionalFormatting sqref="B4:B625">
    <cfRule type="duplicateValues" dxfId="1" priority="2"/>
  </conditionalFormatting>
  <conditionalFormatting sqref="A4:A625">
    <cfRule type="duplicateValues" dxfId="0" priority="1"/>
  </conditionalFormatting>
  <printOptions horizontalCentered="1"/>
  <pageMargins left="0" right="0" top="0.49803149600000002" bottom="0.49803149600000002" header="6.4960630000000005E-2" footer="6.4960630000000005E-2"/>
  <pageSetup paperSize="9" scale="63" orientation="portrait" r:id="rId1"/>
  <headerFooter>
    <oddHeader>&amp;C&amp;"B Zar,Bold"كاركرد  شهريور98 كاركنان شركت تپنا</oddHeader>
    <oddFooter>&amp;C&amp;"B Zar,Regular"&amp;P&amp;R                 امور اداري                                                 مدير عامل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27"/>
  <sheetViews>
    <sheetView rightToLeft="1" zoomScaleNormal="100" workbookViewId="0">
      <selection activeCell="Q12" sqref="Q12"/>
    </sheetView>
  </sheetViews>
  <sheetFormatPr defaultColWidth="9.140625" defaultRowHeight="40.5" customHeight="1"/>
  <cols>
    <col min="1" max="1" width="24.7109375" style="6" customWidth="1"/>
    <col min="2" max="2" width="9" style="6" customWidth="1"/>
    <col min="3" max="3" width="7.5703125" style="4" customWidth="1"/>
    <col min="4" max="4" width="7.42578125" style="4" customWidth="1"/>
    <col min="5" max="19" width="7.5703125" style="4" customWidth="1"/>
    <col min="20" max="20" width="9.42578125" style="4" bestFit="1" customWidth="1"/>
    <col min="21" max="21" width="9.140625" style="4" hidden="1" customWidth="1"/>
    <col min="22" max="23" width="8.7109375" style="6" hidden="1" customWidth="1"/>
    <col min="24" max="27" width="8.7109375" style="6" customWidth="1"/>
    <col min="28" max="54" width="9.140625" style="9"/>
    <col min="55" max="16384" width="9.140625" style="5"/>
  </cols>
  <sheetData>
    <row r="1" spans="1:54" ht="40.5" customHeight="1" thickTop="1" thickBot="1">
      <c r="A1" s="79" t="s">
        <v>687</v>
      </c>
      <c r="B1" s="81" t="s">
        <v>699</v>
      </c>
      <c r="C1" s="81"/>
      <c r="D1" s="81"/>
      <c r="E1" s="81"/>
      <c r="F1" s="81"/>
      <c r="G1" s="81"/>
      <c r="H1" s="81" t="s">
        <v>1297</v>
      </c>
      <c r="I1" s="81"/>
      <c r="J1" s="81"/>
      <c r="K1" s="81"/>
      <c r="L1" s="81"/>
      <c r="M1" s="81"/>
      <c r="N1" s="81" t="s">
        <v>721</v>
      </c>
      <c r="O1" s="81"/>
      <c r="P1" s="81"/>
      <c r="Q1" s="81"/>
      <c r="R1" s="81"/>
      <c r="S1" s="81"/>
      <c r="T1" s="82" t="s">
        <v>707</v>
      </c>
      <c r="U1" s="76" t="s">
        <v>705</v>
      </c>
      <c r="V1" s="77"/>
      <c r="W1" s="78"/>
      <c r="X1" s="76" t="s">
        <v>706</v>
      </c>
      <c r="Y1" s="77"/>
      <c r="Z1" s="78"/>
      <c r="AA1" s="9"/>
      <c r="BB1" s="5"/>
    </row>
    <row r="2" spans="1:54" ht="40.5" customHeight="1" thickTop="1" thickBot="1">
      <c r="A2" s="79"/>
      <c r="B2" s="79" t="s">
        <v>702</v>
      </c>
      <c r="C2" s="79"/>
      <c r="D2" s="79" t="s">
        <v>703</v>
      </c>
      <c r="E2" s="79"/>
      <c r="F2" s="79" t="s">
        <v>698</v>
      </c>
      <c r="G2" s="79"/>
      <c r="H2" s="79" t="s">
        <v>702</v>
      </c>
      <c r="I2" s="79"/>
      <c r="J2" s="79" t="s">
        <v>703</v>
      </c>
      <c r="K2" s="79"/>
      <c r="L2" s="79" t="s">
        <v>698</v>
      </c>
      <c r="M2" s="79"/>
      <c r="N2" s="79" t="s">
        <v>702</v>
      </c>
      <c r="O2" s="79"/>
      <c r="P2" s="79" t="s">
        <v>703</v>
      </c>
      <c r="Q2" s="79"/>
      <c r="R2" s="79" t="s">
        <v>698</v>
      </c>
      <c r="S2" s="79"/>
      <c r="T2" s="83"/>
      <c r="U2" s="26" t="s">
        <v>699</v>
      </c>
      <c r="V2" s="26" t="s">
        <v>700</v>
      </c>
      <c r="W2" s="26" t="s">
        <v>698</v>
      </c>
      <c r="X2" s="26" t="s">
        <v>699</v>
      </c>
      <c r="Y2" s="26" t="s">
        <v>700</v>
      </c>
      <c r="Z2" s="26" t="s">
        <v>698</v>
      </c>
      <c r="AA2" s="9"/>
      <c r="BB2" s="5"/>
    </row>
    <row r="3" spans="1:54" ht="40.5" customHeight="1" thickTop="1" thickBot="1">
      <c r="A3" s="80"/>
      <c r="B3" s="40" t="s">
        <v>701</v>
      </c>
      <c r="C3" s="40" t="s">
        <v>697</v>
      </c>
      <c r="D3" s="40" t="s">
        <v>701</v>
      </c>
      <c r="E3" s="40" t="s">
        <v>697</v>
      </c>
      <c r="F3" s="40" t="s">
        <v>701</v>
      </c>
      <c r="G3" s="40" t="s">
        <v>697</v>
      </c>
      <c r="H3" s="40" t="s">
        <v>701</v>
      </c>
      <c r="I3" s="40" t="s">
        <v>697</v>
      </c>
      <c r="J3" s="40" t="s">
        <v>701</v>
      </c>
      <c r="K3" s="40" t="s">
        <v>697</v>
      </c>
      <c r="L3" s="40" t="s">
        <v>701</v>
      </c>
      <c r="M3" s="40" t="s">
        <v>697</v>
      </c>
      <c r="N3" s="40" t="s">
        <v>701</v>
      </c>
      <c r="O3" s="40" t="s">
        <v>697</v>
      </c>
      <c r="P3" s="40" t="s">
        <v>701</v>
      </c>
      <c r="Q3" s="40" t="s">
        <v>697</v>
      </c>
      <c r="R3" s="40" t="s">
        <v>701</v>
      </c>
      <c r="S3" s="40" t="s">
        <v>697</v>
      </c>
      <c r="T3" s="83"/>
      <c r="U3" s="40" t="s">
        <v>701</v>
      </c>
      <c r="V3" s="40" t="s">
        <v>701</v>
      </c>
      <c r="W3" s="40" t="s">
        <v>701</v>
      </c>
      <c r="X3" s="40" t="s">
        <v>697</v>
      </c>
      <c r="Y3" s="40" t="s">
        <v>697</v>
      </c>
      <c r="Z3" s="40" t="s">
        <v>697</v>
      </c>
      <c r="AA3" s="9"/>
      <c r="BB3" s="5"/>
    </row>
    <row r="4" spans="1:54" s="9" customFormat="1" ht="40.5" customHeight="1" thickTop="1">
      <c r="A4" s="41" t="s">
        <v>693</v>
      </c>
      <c r="B4" s="28" t="e">
        <f>COUNTIFS(#REF!,A4,#REF!,$B$1)</f>
        <v>#REF!</v>
      </c>
      <c r="C4" s="28">
        <f>IFERROR(AVERAGEIFS(#REF!,#REF!,A4,#REF!,$B$1),0)</f>
        <v>0</v>
      </c>
      <c r="D4" s="29" t="e">
        <f>COUNTIFS(تپنا!#REF!,A4,تپنا!#REF!,$B$1)</f>
        <v>#REF!</v>
      </c>
      <c r="E4" s="29">
        <f>IFERROR(AVERAGEIFS(تپنا!#REF!,تپنا!#REF!,A4,تپنا!#REF!,$B$1),0)</f>
        <v>0</v>
      </c>
      <c r="F4" s="28">
        <f>COUNTIFS(محاسبات!$C:$C,A4,محاسبات!$D:$D,$B$1)</f>
        <v>0</v>
      </c>
      <c r="G4" s="30">
        <f>IFERROR(AVERAGEIFS(محاسبات!$A:$A,محاسبات!$C:$C,A4,محاسبات!$D:$D,$B$1),0)</f>
        <v>0</v>
      </c>
      <c r="H4" s="28" t="e">
        <f>COUNTIFS(#REF!,A4,#REF!,$H$1)</f>
        <v>#REF!</v>
      </c>
      <c r="I4" s="28">
        <f>IFERROR(AVERAGEIFS(#REF!,#REF!,A4,#REF!,$H$1),0)</f>
        <v>0</v>
      </c>
      <c r="J4" s="29" t="e">
        <f>COUNTIFS(تپنا!#REF!,A4,تپنا!#REF!,$H$1)</f>
        <v>#REF!</v>
      </c>
      <c r="K4" s="29">
        <f>IFERROR(AVERAGEIFS(تپنا!#REF!,تپنا!#REF!,A4,تپنا!#REF!,$H$1),0)</f>
        <v>0</v>
      </c>
      <c r="L4" s="28">
        <f>COUNTIFS(محاسبات!$C:$C,A4,محاسبات!$D:$D,$H$1)</f>
        <v>0</v>
      </c>
      <c r="M4" s="30">
        <f>IFERROR(AVERAGEIFS(محاسبات!$A:$A,محاسبات!$C:$C,A4,محاسبات!$D:$D,$H$1),0)</f>
        <v>0</v>
      </c>
      <c r="N4" s="28" t="e">
        <f>COUNTIFS(#REF!,A4)</f>
        <v>#REF!</v>
      </c>
      <c r="O4" s="28">
        <f>IFERROR(AVERAGEIF(#REF!,A4,#REF!),0)</f>
        <v>0</v>
      </c>
      <c r="P4" s="29" t="e">
        <f>COUNTIF(تپنا!#REF!,A4)</f>
        <v>#REF!</v>
      </c>
      <c r="Q4" s="29">
        <f>IFERROR(AVERAGEIF(تپنا!#REF!,A4,تپنا!#REF!),0)</f>
        <v>0</v>
      </c>
      <c r="R4" s="28">
        <f>COUNTIF(محاسبات!$C:$C,A4)</f>
        <v>0</v>
      </c>
      <c r="S4" s="30">
        <f>IFERROR(AVERAGEIF(محاسبات!$C:$C,A4,محاسبات!$A:$A),0)</f>
        <v>0</v>
      </c>
      <c r="T4" s="24" t="str">
        <f>IF(S4&lt;=Z4,"بدون مورد",IF(M4&lt;=X4,"مجاز","غير مجاز"))</f>
        <v>بدون مورد</v>
      </c>
      <c r="U4" s="31" t="e">
        <f>SUMIFS(#REF!,#REF!,A4)</f>
        <v>#REF!</v>
      </c>
      <c r="V4" s="29" t="e">
        <f>SUMIFS(#REF!,#REF!,A4)</f>
        <v>#REF!</v>
      </c>
      <c r="W4" s="30" t="e">
        <f>SUMIFS(#REF!,#REF!,A4)</f>
        <v>#REF!</v>
      </c>
      <c r="X4" s="31">
        <f>IFERROR(U4*20/F4,0)</f>
        <v>0</v>
      </c>
      <c r="Y4" s="29">
        <f>IFERROR(V4*20/L4,0)</f>
        <v>0</v>
      </c>
      <c r="Z4" s="30">
        <f t="shared" ref="Z4:Z5" si="0">IFERROR(W4*20/R4,0)</f>
        <v>0</v>
      </c>
      <c r="AA4" s="10"/>
    </row>
    <row r="5" spans="1:54" s="9" customFormat="1" ht="40.5" customHeight="1">
      <c r="A5" s="42" t="s">
        <v>691</v>
      </c>
      <c r="B5" s="32" t="e">
        <f>COUNTIFS(#REF!,A5,#REF!,$B$1)</f>
        <v>#REF!</v>
      </c>
      <c r="C5" s="32">
        <f>IFERROR(AVERAGEIFS(#REF!,#REF!,A5,#REF!,$B$1),0)</f>
        <v>0</v>
      </c>
      <c r="D5" s="33" t="e">
        <f>COUNTIFS(تپنا!#REF!,A5,تپنا!#REF!,$B$1)</f>
        <v>#REF!</v>
      </c>
      <c r="E5" s="33">
        <f>IFERROR(AVERAGEIFS(تپنا!#REF!,تپنا!#REF!,A5,تپنا!#REF!,$B$1),0)</f>
        <v>0</v>
      </c>
      <c r="F5" s="32">
        <f>COUNTIFS(محاسبات!$C:$C,A5,محاسبات!$D:$D,$B$1)</f>
        <v>0</v>
      </c>
      <c r="G5" s="34">
        <f>IFERROR(AVERAGEIFS(محاسبات!$A:$A,محاسبات!$C:$C,A5,محاسبات!$D:$D,$B$1),0)</f>
        <v>0</v>
      </c>
      <c r="H5" s="32" t="e">
        <f>COUNTIFS(#REF!,A5,#REF!,$H$1)</f>
        <v>#REF!</v>
      </c>
      <c r="I5" s="32">
        <f>IFERROR(AVERAGEIFS(#REF!,#REF!,A5,#REF!,$H$1),0)</f>
        <v>0</v>
      </c>
      <c r="J5" s="33" t="e">
        <f>COUNTIFS(تپنا!#REF!,A5,تپنا!#REF!,$H$1)</f>
        <v>#REF!</v>
      </c>
      <c r="K5" s="33">
        <f>IFERROR(AVERAGEIFS(تپنا!#REF!,تپنا!#REF!,A5,تپنا!#REF!,$H$1),0)</f>
        <v>0</v>
      </c>
      <c r="L5" s="32">
        <f>COUNTIFS(محاسبات!$C:$C,A5,محاسبات!$D:$D,$H$1)</f>
        <v>0</v>
      </c>
      <c r="M5" s="34">
        <f>IFERROR(AVERAGEIFS(محاسبات!$A:$A,محاسبات!$C:$C,A5,محاسبات!$D:$D,$H$1),0)</f>
        <v>0</v>
      </c>
      <c r="N5" s="32" t="e">
        <f>COUNTIFS(#REF!,A5)</f>
        <v>#REF!</v>
      </c>
      <c r="O5" s="32">
        <f>IFERROR(AVERAGEIF(#REF!,A5,#REF!),0)</f>
        <v>0</v>
      </c>
      <c r="P5" s="33" t="e">
        <f>COUNTIF(تپنا!#REF!,A5)</f>
        <v>#REF!</v>
      </c>
      <c r="Q5" s="33">
        <f>IFERROR(AVERAGEIF(تپنا!#REF!,A5,تپنا!#REF!),0)</f>
        <v>0</v>
      </c>
      <c r="R5" s="32">
        <f>COUNTIF(محاسبات!$C:$C,A5)</f>
        <v>0</v>
      </c>
      <c r="S5" s="34">
        <f>IFERROR(AVERAGEIF(محاسبات!$C:$C,A5,محاسبات!$A:$A),0)</f>
        <v>0</v>
      </c>
      <c r="T5" s="25" t="str">
        <f t="shared" ref="T5" si="1">IF(S5&lt;=Z5,"بدون مورد",IF(G5&lt;X5,"مجاز","غير مجاز"))</f>
        <v>بدون مورد</v>
      </c>
      <c r="U5" s="35" t="e">
        <f>SUMIFS(#REF!,#REF!,A5)</f>
        <v>#REF!</v>
      </c>
      <c r="V5" s="33" t="e">
        <f>SUMIFS(#REF!,#REF!,A5)</f>
        <v>#REF!</v>
      </c>
      <c r="W5" s="34" t="e">
        <f>SUMIFS(#REF!,#REF!,A5)</f>
        <v>#REF!</v>
      </c>
      <c r="X5" s="35">
        <f>IFERROR(U5*20/F5,0)</f>
        <v>0</v>
      </c>
      <c r="Y5" s="33">
        <f t="shared" ref="Y5" si="2">IFERROR(V5*20/L5,0)</f>
        <v>0</v>
      </c>
      <c r="Z5" s="34">
        <f t="shared" si="0"/>
        <v>0</v>
      </c>
      <c r="AA5" s="10"/>
      <c r="BB5" s="5"/>
    </row>
    <row r="6" spans="1:54" s="9" customFormat="1" ht="40.5" customHeight="1">
      <c r="A6" s="43" t="s">
        <v>694</v>
      </c>
      <c r="B6" s="32" t="e">
        <f>COUNTIFS(#REF!,A6,#REF!,$B$1)</f>
        <v>#REF!</v>
      </c>
      <c r="C6" s="32">
        <f>IFERROR(AVERAGEIFS(#REF!,#REF!,A6,#REF!,$B$1),0)</f>
        <v>0</v>
      </c>
      <c r="D6" s="33" t="e">
        <f>COUNTIFS(تپنا!#REF!,A6,تپنا!#REF!,$B$1)</f>
        <v>#REF!</v>
      </c>
      <c r="E6" s="33">
        <f>IFERROR(AVERAGEIFS(تپنا!#REF!,تپنا!#REF!,A6,تپنا!#REF!,$B$1),0)</f>
        <v>0</v>
      </c>
      <c r="F6" s="32">
        <f>COUNTIFS(محاسبات!$C:$C,A6,محاسبات!$D:$D,$B$1)</f>
        <v>0</v>
      </c>
      <c r="G6" s="34">
        <f>IFERROR(AVERAGEIFS(محاسبات!$A:$A,محاسبات!$C:$C,A6,محاسبات!$D:$D,$B$1),0)</f>
        <v>0</v>
      </c>
      <c r="H6" s="32" t="e">
        <f>COUNTIFS(#REF!,A6,#REF!,$H$1)</f>
        <v>#REF!</v>
      </c>
      <c r="I6" s="32">
        <f>IFERROR(AVERAGEIFS(#REF!,#REF!,A6,#REF!,$H$1),0)</f>
        <v>0</v>
      </c>
      <c r="J6" s="33" t="e">
        <f>COUNTIFS(تپنا!#REF!,A6,تپنا!#REF!,$H$1)</f>
        <v>#REF!</v>
      </c>
      <c r="K6" s="33">
        <f>IFERROR(AVERAGEIFS(تپنا!#REF!,تپنا!#REF!,A6,تپنا!#REF!,$H$1),0)</f>
        <v>0</v>
      </c>
      <c r="L6" s="32">
        <f>COUNTIFS(محاسبات!$C:$C,A6,محاسبات!$D:$D,$H$1)</f>
        <v>0</v>
      </c>
      <c r="M6" s="34">
        <f>IFERROR(AVERAGEIFS(محاسبات!$A:$A,محاسبات!$C:$C,A6,محاسبات!$D:$D,$H$1),0)</f>
        <v>0</v>
      </c>
      <c r="N6" s="32" t="e">
        <f>COUNTIFS(#REF!,A6)</f>
        <v>#REF!</v>
      </c>
      <c r="O6" s="32">
        <f>IFERROR(AVERAGEIF(#REF!,A6,#REF!),0)</f>
        <v>0</v>
      </c>
      <c r="P6" s="33" t="e">
        <f>COUNTIF(تپنا!#REF!,A6)</f>
        <v>#REF!</v>
      </c>
      <c r="Q6" s="33">
        <f>IFERROR(AVERAGEIF(تپنا!#REF!,A6,تپنا!#REF!),0)</f>
        <v>0</v>
      </c>
      <c r="R6" s="32">
        <f>COUNTIF(محاسبات!$C:$C,A6)</f>
        <v>0</v>
      </c>
      <c r="S6" s="34">
        <f>IFERROR(AVERAGEIF(محاسبات!$C:$C,A6,محاسبات!$A:$A),0)</f>
        <v>0</v>
      </c>
      <c r="T6" s="25" t="str">
        <f>IF(S6&lt;=Z6,"بدون مورد",IF(G6&lt;=X6,"مجاز","غير مجاز"))</f>
        <v>بدون مورد</v>
      </c>
      <c r="U6" s="35" t="e">
        <f>SUMIFS(#REF!,#REF!,A6)</f>
        <v>#REF!</v>
      </c>
      <c r="V6" s="33" t="e">
        <f>SUMIFS(#REF!,#REF!,A6)</f>
        <v>#REF!</v>
      </c>
      <c r="W6" s="34" t="e">
        <f>SUMIFS(#REF!,#REF!,A6)</f>
        <v>#REF!</v>
      </c>
      <c r="X6" s="35">
        <f>IFERROR(U6*20/F6,0)</f>
        <v>0</v>
      </c>
      <c r="Y6" s="33">
        <f>IFERROR(V6*20/L6,0)</f>
        <v>0</v>
      </c>
      <c r="Z6" s="34">
        <f>IFERROR(W6*20/R6,0)</f>
        <v>0</v>
      </c>
      <c r="AA6" s="10"/>
    </row>
    <row r="7" spans="1:54" s="9" customFormat="1" ht="40.5" customHeight="1">
      <c r="A7" s="42" t="s">
        <v>692</v>
      </c>
      <c r="B7" s="32" t="e">
        <f>COUNTIFS(#REF!,A7,#REF!,$B$1)</f>
        <v>#REF!</v>
      </c>
      <c r="C7" s="32">
        <f>IFERROR(AVERAGEIFS(#REF!,#REF!,A7,#REF!,$B$1),0)</f>
        <v>0</v>
      </c>
      <c r="D7" s="33" t="e">
        <f>COUNTIFS(تپنا!#REF!,A7,تپنا!#REF!,$B$1)</f>
        <v>#REF!</v>
      </c>
      <c r="E7" s="33">
        <f>IFERROR(AVERAGEIFS(تپنا!#REF!,تپنا!#REF!,A7,تپنا!#REF!,$B$1),0)</f>
        <v>0</v>
      </c>
      <c r="F7" s="32">
        <f>COUNTIFS(محاسبات!$C:$C,A7,محاسبات!$D:$D,$B$1)</f>
        <v>0</v>
      </c>
      <c r="G7" s="34">
        <f>IFERROR(AVERAGEIFS(محاسبات!$A:$A,محاسبات!$C:$C,A7,محاسبات!$D:$D,$B$1),0)</f>
        <v>0</v>
      </c>
      <c r="H7" s="32" t="e">
        <f>COUNTIFS(#REF!,A7,#REF!,$H$1)</f>
        <v>#REF!</v>
      </c>
      <c r="I7" s="32">
        <f>IFERROR(AVERAGEIFS(#REF!,#REF!,A7,#REF!,$H$1),0)</f>
        <v>0</v>
      </c>
      <c r="J7" s="33" t="e">
        <f>COUNTIFS(تپنا!#REF!,A7,تپنا!#REF!,$H$1)</f>
        <v>#REF!</v>
      </c>
      <c r="K7" s="33">
        <f>IFERROR(AVERAGEIFS(تپنا!#REF!,تپنا!#REF!,A7,تپنا!#REF!,$H$1),0)</f>
        <v>0</v>
      </c>
      <c r="L7" s="32">
        <f>COUNTIFS(محاسبات!$C:$C,A7,محاسبات!$D:$D,$H$1)</f>
        <v>0</v>
      </c>
      <c r="M7" s="34">
        <f>IFERROR(AVERAGEIFS(محاسبات!$A:$A,محاسبات!$C:$C,A7,محاسبات!$D:$D,$H$1),0)</f>
        <v>0</v>
      </c>
      <c r="N7" s="32" t="e">
        <f>COUNTIFS(#REF!,A7)</f>
        <v>#REF!</v>
      </c>
      <c r="O7" s="32">
        <f>IFERROR(AVERAGEIF(#REF!,A7,#REF!),0)</f>
        <v>0</v>
      </c>
      <c r="P7" s="33" t="e">
        <f>COUNTIF(تپنا!#REF!,A7)</f>
        <v>#REF!</v>
      </c>
      <c r="Q7" s="33">
        <f>IFERROR(AVERAGEIF(تپنا!#REF!,A7,تپنا!#REF!),0)</f>
        <v>0</v>
      </c>
      <c r="R7" s="32">
        <f>COUNTIF(محاسبات!$C:$C,A7)</f>
        <v>0</v>
      </c>
      <c r="S7" s="34">
        <f>IFERROR(AVERAGEIF(محاسبات!$C:$C,A7,محاسبات!$A:$A),0)</f>
        <v>0</v>
      </c>
      <c r="T7" s="25" t="str">
        <f t="shared" ref="T7" si="3">IF(S7&lt;=Z7,"بدون مورد",IF(G7&lt;=X7,"مجاز","غير مجاز"))</f>
        <v>بدون مورد</v>
      </c>
      <c r="U7" s="35" t="e">
        <f>SUMIFS(#REF!,#REF!,A7)</f>
        <v>#REF!</v>
      </c>
      <c r="V7" s="33" t="e">
        <f>SUMIFS(#REF!,#REF!,A7)</f>
        <v>#REF!</v>
      </c>
      <c r="W7" s="34" t="e">
        <f>SUMIFS(#REF!,#REF!,A7)</f>
        <v>#REF!</v>
      </c>
      <c r="X7" s="35">
        <f t="shared" ref="X7" si="4">IFERROR(U7*20/F7,0)</f>
        <v>0</v>
      </c>
      <c r="Y7" s="33">
        <f t="shared" ref="Y7" si="5">IFERROR(V7*20/L7,0)</f>
        <v>0</v>
      </c>
      <c r="Z7" s="34">
        <f t="shared" ref="Z7" si="6">IFERROR(W7*20/R7,0)</f>
        <v>0</v>
      </c>
      <c r="AA7" s="10"/>
      <c r="BB7" s="5"/>
    </row>
    <row r="8" spans="1:54" s="9" customFormat="1" ht="40.5" customHeight="1">
      <c r="A8" s="43" t="s">
        <v>168</v>
      </c>
      <c r="B8" s="32" t="e">
        <f>COUNTIFS(#REF!,A8,#REF!,$B$1)</f>
        <v>#REF!</v>
      </c>
      <c r="C8" s="32">
        <f>IFERROR(AVERAGEIFS(#REF!,#REF!,A8,#REF!,$B$1),0)</f>
        <v>0</v>
      </c>
      <c r="D8" s="33" t="e">
        <f>COUNTIFS(تپنا!#REF!,A8,تپنا!#REF!,$B$1)</f>
        <v>#REF!</v>
      </c>
      <c r="E8" s="33">
        <f>IFERROR(AVERAGEIFS(تپنا!#REF!,تپنا!#REF!,A8,تپنا!#REF!,$B$1),0)</f>
        <v>0</v>
      </c>
      <c r="F8" s="32">
        <f>COUNTIFS(محاسبات!$C:$C,A8,محاسبات!$D:$D,$B$1)</f>
        <v>0</v>
      </c>
      <c r="G8" s="34">
        <f>IFERROR(AVERAGEIFS(محاسبات!$A:$A,محاسبات!$C:$C,A8,محاسبات!$D:$D,$B$1),0)</f>
        <v>0</v>
      </c>
      <c r="H8" s="32" t="e">
        <f>COUNTIFS(#REF!,A8,#REF!,$H$1)</f>
        <v>#REF!</v>
      </c>
      <c r="I8" s="32">
        <f>IFERROR(AVERAGEIFS(#REF!,#REF!,A8,#REF!,$H$1),0)</f>
        <v>0</v>
      </c>
      <c r="J8" s="33" t="e">
        <f>COUNTIFS(تپنا!#REF!,A8,تپنا!#REF!,$H$1)</f>
        <v>#REF!</v>
      </c>
      <c r="K8" s="33">
        <f>IFERROR(AVERAGEIFS(تپنا!#REF!,تپنا!#REF!,A8,تپنا!#REF!,$H$1),0)</f>
        <v>0</v>
      </c>
      <c r="L8" s="32">
        <f>COUNTIFS(محاسبات!$C:$C,A8,محاسبات!$D:$D,$H$1)</f>
        <v>0</v>
      </c>
      <c r="M8" s="34">
        <f>IFERROR(AVERAGEIFS(محاسبات!$A:$A,محاسبات!$C:$C,A8,محاسبات!$D:$D,$H$1),0)</f>
        <v>0</v>
      </c>
      <c r="N8" s="32" t="e">
        <f>COUNTIFS(#REF!,A8)</f>
        <v>#REF!</v>
      </c>
      <c r="O8" s="32">
        <f>IFERROR(AVERAGEIF(#REF!,A8,#REF!),0)</f>
        <v>0</v>
      </c>
      <c r="P8" s="33" t="e">
        <f>COUNTIF(تپنا!#REF!,A8)</f>
        <v>#REF!</v>
      </c>
      <c r="Q8" s="33">
        <f>IFERROR(AVERAGEIF(تپنا!#REF!,A8,تپنا!#REF!),0)</f>
        <v>0</v>
      </c>
      <c r="R8" s="32">
        <f>COUNTIF(محاسبات!$C:$C,A8)</f>
        <v>0</v>
      </c>
      <c r="S8" s="34">
        <f>IFERROR(AVERAGEIF(محاسبات!$C:$C,A8,محاسبات!$A:$A),0)</f>
        <v>0</v>
      </c>
      <c r="T8" s="25" t="str">
        <f>IF(S8&lt;=Z8,"بدون مورد",IF(G8&lt;X8,"مجاز","غير مجاز"))</f>
        <v>بدون مورد</v>
      </c>
      <c r="U8" s="35" t="e">
        <f>SUMIFS(#REF!,#REF!,A8)</f>
        <v>#REF!</v>
      </c>
      <c r="V8" s="33" t="e">
        <f>SUMIFS(#REF!,#REF!,A8)</f>
        <v>#REF!</v>
      </c>
      <c r="W8" s="34" t="e">
        <f>SUMIFS(#REF!,#REF!,A8)</f>
        <v>#REF!</v>
      </c>
      <c r="X8" s="35">
        <f t="shared" ref="X8:X9" si="7">IFERROR(U8*20/F8,0)</f>
        <v>0</v>
      </c>
      <c r="Y8" s="33">
        <f t="shared" ref="Y8:Y9" si="8">IFERROR(V8*20/L8,0)</f>
        <v>0</v>
      </c>
      <c r="Z8" s="34">
        <f t="shared" ref="Z8:Z9" si="9">IFERROR(W8*20/R8,0)</f>
        <v>0</v>
      </c>
      <c r="AA8" s="10"/>
    </row>
    <row r="9" spans="1:54" s="9" customFormat="1" ht="40.5" customHeight="1" thickBot="1">
      <c r="A9" s="44" t="s">
        <v>690</v>
      </c>
      <c r="B9" s="36" t="e">
        <f>COUNTIFS(#REF!,A9,#REF!,$B$1)</f>
        <v>#REF!</v>
      </c>
      <c r="C9" s="36">
        <f>IFERROR(AVERAGEIFS(#REF!,#REF!,A9,#REF!,$B$1),0)</f>
        <v>0</v>
      </c>
      <c r="D9" s="37" t="e">
        <f>COUNTIFS(تپنا!#REF!,A9,تپنا!#REF!,$B$1)</f>
        <v>#REF!</v>
      </c>
      <c r="E9" s="37">
        <f>IFERROR(AVERAGEIFS(تپنا!#REF!,تپنا!#REF!,A9,تپنا!#REF!,$B$1),0)</f>
        <v>0</v>
      </c>
      <c r="F9" s="36">
        <f>COUNTIFS(محاسبات!$C:$C,A9,محاسبات!$D:$D,$B$1)</f>
        <v>0</v>
      </c>
      <c r="G9" s="38">
        <f>IFERROR(AVERAGEIFS(محاسبات!$A:$A,محاسبات!$C:$C,A9,محاسبات!$D:$D,$B$1),0)</f>
        <v>0</v>
      </c>
      <c r="H9" s="36" t="e">
        <f>COUNTIFS(#REF!,A9,#REF!,$H$1)</f>
        <v>#REF!</v>
      </c>
      <c r="I9" s="36">
        <f>IFERROR(AVERAGEIFS(#REF!,#REF!,A9,#REF!,$H$1),0)</f>
        <v>0</v>
      </c>
      <c r="J9" s="37" t="e">
        <f>COUNTIFS(تپنا!#REF!,A9,تپنا!#REF!,$H$1)</f>
        <v>#REF!</v>
      </c>
      <c r="K9" s="37">
        <f>IFERROR(AVERAGEIFS(تپنا!#REF!,تپنا!#REF!,A9,تپنا!#REF!,$H$1),0)</f>
        <v>0</v>
      </c>
      <c r="L9" s="36">
        <f>COUNTIFS(محاسبات!$C:$C,A9,محاسبات!$D:$D,$H$1)</f>
        <v>0</v>
      </c>
      <c r="M9" s="38">
        <f>IFERROR(AVERAGEIFS(محاسبات!$A:$A,محاسبات!$C:$C,A9,محاسبات!$D:$D,$H$1),0)</f>
        <v>0</v>
      </c>
      <c r="N9" s="36" t="e">
        <f>COUNTIFS(#REF!,A9)</f>
        <v>#REF!</v>
      </c>
      <c r="O9" s="36">
        <f>IFERROR(AVERAGEIF(#REF!,A9,#REF!),0)</f>
        <v>0</v>
      </c>
      <c r="P9" s="37" t="e">
        <f>COUNTIF(تپنا!#REF!,A9)</f>
        <v>#REF!</v>
      </c>
      <c r="Q9" s="37">
        <f>IFERROR(AVERAGEIF(تپنا!#REF!,A9,تپنا!#REF!),0)</f>
        <v>0</v>
      </c>
      <c r="R9" s="36">
        <f>COUNTIF(محاسبات!$C:$C,A9)</f>
        <v>0</v>
      </c>
      <c r="S9" s="38">
        <f>IFERROR(AVERAGEIF(محاسبات!$C:$C,A9,محاسبات!$A:$A),0)</f>
        <v>0</v>
      </c>
      <c r="T9" s="27" t="str">
        <f>IF(S9&lt;=Z9,"بدون مورد",IF(G9&lt;X9,"مجاز","غير مجاز"))</f>
        <v>بدون مورد</v>
      </c>
      <c r="U9" s="39" t="e">
        <f>SUMIFS(#REF!,#REF!,A9)</f>
        <v>#REF!</v>
      </c>
      <c r="V9" s="37" t="e">
        <f>SUMIFS(#REF!,#REF!,A9)</f>
        <v>#REF!</v>
      </c>
      <c r="W9" s="38" t="e">
        <f>SUMIFS(#REF!,#REF!,A9)</f>
        <v>#REF!</v>
      </c>
      <c r="X9" s="39">
        <f t="shared" si="7"/>
        <v>0</v>
      </c>
      <c r="Y9" s="37">
        <f t="shared" si="8"/>
        <v>0</v>
      </c>
      <c r="Z9" s="38">
        <f t="shared" si="9"/>
        <v>0</v>
      </c>
      <c r="AA9" s="10"/>
      <c r="BB9" s="5"/>
    </row>
    <row r="10" spans="1:54" s="9" customFormat="1" ht="40.5" customHeight="1" thickTop="1">
      <c r="A10" s="10"/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0"/>
      <c r="W10" s="10"/>
      <c r="X10" s="10"/>
      <c r="Y10" s="10"/>
      <c r="Z10" s="10"/>
      <c r="AA10" s="10"/>
    </row>
    <row r="11" spans="1:54" s="9" customFormat="1" ht="40.5" customHeight="1">
      <c r="A11" s="10"/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0"/>
      <c r="W11" s="10"/>
      <c r="X11" s="10"/>
      <c r="Y11" s="10"/>
      <c r="Z11" s="10"/>
      <c r="AA11" s="10"/>
    </row>
    <row r="12" spans="1:54" s="9" customFormat="1" ht="40.5" customHeight="1">
      <c r="A12" s="10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0"/>
      <c r="W12" s="10"/>
      <c r="X12" s="10"/>
      <c r="Y12" s="10"/>
      <c r="Z12" s="10"/>
      <c r="AA12" s="10"/>
    </row>
    <row r="13" spans="1:54" s="9" customFormat="1" ht="40.5" customHeight="1">
      <c r="A13" s="10"/>
      <c r="B13" s="10"/>
      <c r="C13" s="11"/>
      <c r="D13" s="11"/>
      <c r="E13" s="11"/>
      <c r="F13" s="11"/>
      <c r="G13" s="11"/>
      <c r="H13" s="13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0"/>
      <c r="W13" s="10"/>
      <c r="X13" s="10"/>
      <c r="Y13" s="10"/>
      <c r="Z13" s="10"/>
      <c r="AA13" s="10"/>
    </row>
    <row r="14" spans="1:54" s="9" customFormat="1" ht="40.5" customHeight="1">
      <c r="A14" s="10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0"/>
      <c r="W14" s="10"/>
      <c r="X14" s="10"/>
      <c r="Y14" s="10"/>
      <c r="Z14" s="10"/>
      <c r="AA14" s="10"/>
    </row>
    <row r="15" spans="1:54" s="9" customFormat="1" ht="40.5" customHeight="1">
      <c r="A15" s="10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0"/>
      <c r="W15" s="10"/>
      <c r="X15" s="10"/>
      <c r="Y15" s="10"/>
      <c r="Z15" s="10"/>
      <c r="AA15" s="10"/>
    </row>
    <row r="16" spans="1:54" s="9" customFormat="1" ht="40.5" customHeight="1">
      <c r="A16" s="10"/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0"/>
      <c r="W16" s="10"/>
      <c r="X16" s="10"/>
      <c r="Y16" s="10"/>
      <c r="Z16" s="10"/>
      <c r="AA16" s="10"/>
    </row>
    <row r="17" spans="1:27" s="9" customFormat="1" ht="40.5" customHeight="1">
      <c r="A17" s="10"/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0"/>
      <c r="W17" s="10"/>
      <c r="X17" s="10"/>
      <c r="Y17" s="10"/>
      <c r="Z17" s="10"/>
      <c r="AA17" s="10"/>
    </row>
    <row r="18" spans="1:27" s="9" customFormat="1" ht="40.5" customHeight="1">
      <c r="A18" s="10"/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0"/>
      <c r="W18" s="10"/>
      <c r="X18" s="10"/>
      <c r="Y18" s="10"/>
      <c r="Z18" s="10"/>
      <c r="AA18" s="10"/>
    </row>
    <row r="19" spans="1:27" s="9" customFormat="1" ht="40.5" customHeight="1">
      <c r="A19" s="10"/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0"/>
      <c r="W19" s="10"/>
      <c r="X19" s="10"/>
      <c r="Y19" s="10"/>
      <c r="Z19" s="10"/>
      <c r="AA19" s="10"/>
    </row>
    <row r="20" spans="1:27" s="9" customFormat="1" ht="40.5" customHeight="1">
      <c r="A20" s="10"/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0"/>
      <c r="W20" s="10"/>
      <c r="X20" s="10"/>
      <c r="Y20" s="10"/>
      <c r="Z20" s="10"/>
      <c r="AA20" s="10"/>
    </row>
    <row r="21" spans="1:27" s="9" customFormat="1" ht="40.5" customHeight="1">
      <c r="A21" s="10"/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0"/>
      <c r="W21" s="10"/>
      <c r="X21" s="10"/>
      <c r="Y21" s="10"/>
      <c r="Z21" s="10"/>
      <c r="AA21" s="10"/>
    </row>
    <row r="22" spans="1:27" s="9" customFormat="1" ht="40.5" customHeight="1">
      <c r="A22" s="10"/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0"/>
      <c r="W22" s="10"/>
      <c r="X22" s="10"/>
      <c r="Y22" s="10"/>
      <c r="Z22" s="10"/>
      <c r="AA22" s="10"/>
    </row>
    <row r="23" spans="1:27" s="9" customFormat="1" ht="40.5" customHeight="1">
      <c r="A23" s="10"/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0"/>
      <c r="W23" s="10"/>
      <c r="X23" s="10"/>
      <c r="Y23" s="10"/>
      <c r="Z23" s="10"/>
      <c r="AA23" s="10"/>
    </row>
    <row r="24" spans="1:27" s="9" customFormat="1" ht="40.5" customHeight="1">
      <c r="A24" s="10"/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0"/>
      <c r="W24" s="10"/>
      <c r="X24" s="10"/>
      <c r="Y24" s="10"/>
      <c r="Z24" s="10"/>
      <c r="AA24" s="10"/>
    </row>
    <row r="25" spans="1:27" s="9" customFormat="1" ht="40.5" customHeight="1">
      <c r="A25" s="10"/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0"/>
      <c r="W25" s="10"/>
      <c r="X25" s="10"/>
      <c r="Y25" s="10"/>
      <c r="Z25" s="10"/>
      <c r="AA25" s="10"/>
    </row>
    <row r="26" spans="1:27" s="9" customFormat="1" ht="40.5" customHeight="1">
      <c r="A26" s="10"/>
      <c r="B26" s="10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0"/>
      <c r="W26" s="10"/>
      <c r="X26" s="10"/>
      <c r="Y26" s="10"/>
      <c r="Z26" s="10"/>
      <c r="AA26" s="10"/>
    </row>
    <row r="27" spans="1:27" s="9" customFormat="1" ht="40.5" customHeight="1">
      <c r="A27" s="10"/>
      <c r="B27" s="10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0"/>
      <c r="W27" s="10"/>
      <c r="X27" s="10"/>
      <c r="Y27" s="10"/>
      <c r="Z27" s="10"/>
      <c r="AA27" s="10"/>
    </row>
    <row r="28" spans="1:27" s="9" customFormat="1" ht="40.5" customHeight="1">
      <c r="A28" s="10"/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0"/>
      <c r="W28" s="10"/>
      <c r="X28" s="10"/>
      <c r="Y28" s="10"/>
      <c r="Z28" s="10"/>
      <c r="AA28" s="10"/>
    </row>
    <row r="29" spans="1:27" s="9" customFormat="1" ht="40.5" customHeight="1">
      <c r="A29" s="10"/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0"/>
      <c r="W29" s="10"/>
      <c r="X29" s="10"/>
      <c r="Y29" s="10"/>
      <c r="Z29" s="10"/>
      <c r="AA29" s="10"/>
    </row>
    <row r="30" spans="1:27" s="9" customFormat="1" ht="40.5" customHeight="1">
      <c r="A30" s="10"/>
      <c r="B30" s="10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0"/>
      <c r="W30" s="10"/>
      <c r="X30" s="10"/>
      <c r="Y30" s="10"/>
      <c r="Z30" s="10"/>
      <c r="AA30" s="10"/>
    </row>
    <row r="31" spans="1:27" s="9" customFormat="1" ht="40.5" customHeight="1">
      <c r="A31" s="10"/>
      <c r="B31" s="10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0"/>
      <c r="W31" s="10"/>
      <c r="X31" s="10"/>
      <c r="Y31" s="10"/>
      <c r="Z31" s="10"/>
      <c r="AA31" s="10"/>
    </row>
    <row r="32" spans="1:27" s="9" customFormat="1" ht="40.5" customHeight="1">
      <c r="A32" s="10"/>
      <c r="B32" s="10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0"/>
      <c r="W32" s="10"/>
      <c r="X32" s="10"/>
      <c r="Y32" s="10"/>
      <c r="Z32" s="10"/>
      <c r="AA32" s="10"/>
    </row>
    <row r="33" spans="1:27" s="9" customFormat="1" ht="40.5" customHeight="1">
      <c r="A33" s="10"/>
      <c r="B33" s="10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0"/>
      <c r="W33" s="10"/>
      <c r="X33" s="10"/>
      <c r="Y33" s="10"/>
      <c r="Z33" s="10"/>
      <c r="AA33" s="10"/>
    </row>
    <row r="34" spans="1:27" s="9" customFormat="1" ht="40.5" customHeight="1">
      <c r="A34" s="10"/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0"/>
      <c r="W34" s="10"/>
      <c r="X34" s="10"/>
      <c r="Y34" s="10"/>
      <c r="Z34" s="10"/>
      <c r="AA34" s="10"/>
    </row>
    <row r="35" spans="1:27" s="9" customFormat="1" ht="40.5" customHeight="1">
      <c r="A35" s="10"/>
      <c r="B35" s="10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0"/>
      <c r="W35" s="10"/>
      <c r="X35" s="10"/>
      <c r="Y35" s="10"/>
      <c r="Z35" s="10"/>
      <c r="AA35" s="10"/>
    </row>
    <row r="36" spans="1:27" s="9" customFormat="1" ht="40.5" customHeight="1">
      <c r="A36" s="10"/>
      <c r="B36" s="10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0"/>
      <c r="W36" s="10"/>
      <c r="X36" s="10"/>
      <c r="Y36" s="10"/>
      <c r="Z36" s="10"/>
      <c r="AA36" s="10"/>
    </row>
    <row r="37" spans="1:27" s="9" customFormat="1" ht="40.5" customHeight="1">
      <c r="A37" s="10"/>
      <c r="B37" s="10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0"/>
      <c r="W37" s="10"/>
      <c r="X37" s="10"/>
      <c r="Y37" s="10"/>
      <c r="Z37" s="10"/>
      <c r="AA37" s="10"/>
    </row>
    <row r="38" spans="1:27" s="9" customFormat="1" ht="40.5" customHeight="1">
      <c r="A38" s="10"/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0"/>
      <c r="W38" s="10"/>
      <c r="X38" s="10"/>
      <c r="Y38" s="10"/>
      <c r="Z38" s="10"/>
      <c r="AA38" s="10"/>
    </row>
    <row r="39" spans="1:27" s="9" customFormat="1" ht="40.5" customHeight="1">
      <c r="A39" s="10"/>
      <c r="B39" s="10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0"/>
      <c r="W39" s="10"/>
      <c r="X39" s="10"/>
      <c r="Y39" s="10"/>
      <c r="Z39" s="10"/>
      <c r="AA39" s="10"/>
    </row>
    <row r="40" spans="1:27" s="9" customFormat="1" ht="40.5" customHeight="1">
      <c r="A40" s="10"/>
      <c r="B40" s="10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0"/>
      <c r="W40" s="10"/>
      <c r="X40" s="10"/>
      <c r="Y40" s="10"/>
      <c r="Z40" s="10"/>
      <c r="AA40" s="10"/>
    </row>
    <row r="41" spans="1:27" s="9" customFormat="1" ht="40.5" customHeight="1">
      <c r="A41" s="10"/>
      <c r="B41" s="10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0"/>
      <c r="W41" s="10"/>
      <c r="X41" s="10"/>
      <c r="Y41" s="10"/>
      <c r="Z41" s="10"/>
      <c r="AA41" s="10"/>
    </row>
    <row r="42" spans="1:27" s="9" customFormat="1" ht="40.5" customHeight="1">
      <c r="A42" s="10"/>
      <c r="B42" s="10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0"/>
      <c r="W42" s="10"/>
      <c r="X42" s="10"/>
      <c r="Y42" s="10"/>
      <c r="Z42" s="10"/>
      <c r="AA42" s="10"/>
    </row>
    <row r="43" spans="1:27" s="9" customFormat="1" ht="40.5" customHeight="1">
      <c r="A43" s="10"/>
      <c r="B43" s="10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0"/>
      <c r="W43" s="10"/>
      <c r="X43" s="10"/>
      <c r="Y43" s="10"/>
      <c r="Z43" s="10"/>
      <c r="AA43" s="10"/>
    </row>
    <row r="44" spans="1:27" s="9" customFormat="1" ht="40.5" customHeight="1">
      <c r="A44" s="10"/>
      <c r="B44" s="10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0"/>
      <c r="W44" s="10"/>
      <c r="X44" s="10"/>
      <c r="Y44" s="10"/>
      <c r="Z44" s="10"/>
      <c r="AA44" s="10"/>
    </row>
    <row r="45" spans="1:27" s="9" customFormat="1" ht="40.5" customHeight="1">
      <c r="A45" s="10"/>
      <c r="B45" s="10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0"/>
      <c r="W45" s="10"/>
      <c r="X45" s="10"/>
      <c r="Y45" s="10"/>
      <c r="Z45" s="10"/>
      <c r="AA45" s="10"/>
    </row>
    <row r="46" spans="1:27" s="9" customFormat="1" ht="40.5" customHeight="1">
      <c r="A46" s="10"/>
      <c r="B46" s="10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0"/>
      <c r="W46" s="10"/>
      <c r="X46" s="10"/>
      <c r="Y46" s="10"/>
      <c r="Z46" s="10"/>
      <c r="AA46" s="10"/>
    </row>
    <row r="47" spans="1:27" s="9" customFormat="1" ht="40.5" customHeight="1">
      <c r="A47" s="10"/>
      <c r="B47" s="10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0"/>
      <c r="W47" s="10"/>
      <c r="X47" s="10"/>
      <c r="Y47" s="10"/>
      <c r="Z47" s="10"/>
      <c r="AA47" s="10"/>
    </row>
    <row r="48" spans="1:27" s="9" customFormat="1" ht="40.5" customHeight="1">
      <c r="A48" s="10"/>
      <c r="B48" s="10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0"/>
      <c r="W48" s="10"/>
      <c r="X48" s="10"/>
      <c r="Y48" s="10"/>
      <c r="Z48" s="10"/>
      <c r="AA48" s="10"/>
    </row>
    <row r="49" spans="1:27" s="9" customFormat="1" ht="40.5" customHeight="1">
      <c r="A49" s="10"/>
      <c r="B49" s="10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0"/>
      <c r="W49" s="10"/>
      <c r="X49" s="10"/>
      <c r="Y49" s="10"/>
      <c r="Z49" s="10"/>
      <c r="AA49" s="10"/>
    </row>
    <row r="50" spans="1:27" s="9" customFormat="1" ht="40.5" customHeight="1">
      <c r="A50" s="10"/>
      <c r="B50" s="10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0"/>
      <c r="W50" s="10"/>
      <c r="X50" s="10"/>
      <c r="Y50" s="10"/>
      <c r="Z50" s="10"/>
      <c r="AA50" s="10"/>
    </row>
    <row r="51" spans="1:27" s="9" customFormat="1" ht="40.5" customHeight="1">
      <c r="A51" s="10"/>
      <c r="B51" s="10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0"/>
      <c r="W51" s="10"/>
      <c r="X51" s="10"/>
      <c r="Y51" s="10"/>
      <c r="Z51" s="10"/>
      <c r="AA51" s="10"/>
    </row>
    <row r="52" spans="1:27" s="9" customFormat="1" ht="40.5" customHeight="1">
      <c r="A52" s="10"/>
      <c r="B52" s="10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0"/>
      <c r="W52" s="10"/>
      <c r="X52" s="10"/>
      <c r="Y52" s="10"/>
      <c r="Z52" s="10"/>
      <c r="AA52" s="10"/>
    </row>
    <row r="53" spans="1:27" s="9" customFormat="1" ht="40.5" customHeight="1">
      <c r="A53" s="10"/>
      <c r="B53" s="10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0"/>
      <c r="W53" s="10"/>
      <c r="X53" s="10"/>
      <c r="Y53" s="10"/>
      <c r="Z53" s="10"/>
      <c r="AA53" s="10"/>
    </row>
    <row r="54" spans="1:27" s="9" customFormat="1" ht="40.5" customHeight="1">
      <c r="A54" s="10"/>
      <c r="B54" s="10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0"/>
      <c r="W54" s="10"/>
      <c r="X54" s="10"/>
      <c r="Y54" s="10"/>
      <c r="Z54" s="10"/>
      <c r="AA54" s="10"/>
    </row>
    <row r="55" spans="1:27" s="9" customFormat="1" ht="40.5" customHeight="1">
      <c r="A55" s="10"/>
      <c r="B55" s="10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0"/>
      <c r="W55" s="10"/>
      <c r="X55" s="10"/>
      <c r="Y55" s="10"/>
      <c r="Z55" s="10"/>
      <c r="AA55" s="10"/>
    </row>
    <row r="56" spans="1:27" s="9" customFormat="1" ht="40.5" customHeight="1">
      <c r="A56" s="10"/>
      <c r="B56" s="10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0"/>
      <c r="W56" s="10"/>
      <c r="X56" s="10"/>
      <c r="Y56" s="10"/>
      <c r="Z56" s="10"/>
      <c r="AA56" s="10"/>
    </row>
    <row r="57" spans="1:27" s="9" customFormat="1" ht="40.5" customHeight="1">
      <c r="A57" s="10"/>
      <c r="B57" s="10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0"/>
      <c r="W57" s="10"/>
      <c r="X57" s="10"/>
      <c r="Y57" s="10"/>
      <c r="Z57" s="10"/>
      <c r="AA57" s="10"/>
    </row>
    <row r="58" spans="1:27" s="9" customFormat="1" ht="40.5" customHeight="1">
      <c r="A58" s="10"/>
      <c r="B58" s="10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0"/>
      <c r="W58" s="10"/>
      <c r="X58" s="10"/>
      <c r="Y58" s="10"/>
      <c r="Z58" s="10"/>
      <c r="AA58" s="10"/>
    </row>
    <row r="59" spans="1:27" s="9" customFormat="1" ht="40.5" customHeight="1">
      <c r="A59" s="10"/>
      <c r="B59" s="10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0"/>
      <c r="W59" s="10"/>
      <c r="X59" s="10"/>
      <c r="Y59" s="10"/>
      <c r="Z59" s="10"/>
      <c r="AA59" s="10"/>
    </row>
    <row r="60" spans="1:27" s="9" customFormat="1" ht="40.5" customHeight="1">
      <c r="A60" s="10"/>
      <c r="B60" s="10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0"/>
      <c r="W60" s="10"/>
      <c r="X60" s="10"/>
      <c r="Y60" s="10"/>
      <c r="Z60" s="10"/>
      <c r="AA60" s="10"/>
    </row>
    <row r="61" spans="1:27" s="9" customFormat="1" ht="40.5" customHeight="1">
      <c r="A61" s="10"/>
      <c r="B61" s="10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0"/>
      <c r="W61" s="10"/>
      <c r="X61" s="10"/>
      <c r="Y61" s="10"/>
      <c r="Z61" s="10"/>
      <c r="AA61" s="10"/>
    </row>
    <row r="62" spans="1:27" s="9" customFormat="1" ht="40.5" customHeight="1">
      <c r="A62" s="10"/>
      <c r="B62" s="10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0"/>
      <c r="W62" s="10"/>
      <c r="X62" s="10"/>
      <c r="Y62" s="10"/>
      <c r="Z62" s="10"/>
      <c r="AA62" s="10"/>
    </row>
    <row r="63" spans="1:27" s="9" customFormat="1" ht="40.5" customHeight="1">
      <c r="A63" s="10"/>
      <c r="B63" s="10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0"/>
      <c r="W63" s="10"/>
      <c r="X63" s="10"/>
      <c r="Y63" s="10"/>
      <c r="Z63" s="10"/>
      <c r="AA63" s="10"/>
    </row>
    <row r="64" spans="1:27" s="9" customFormat="1" ht="40.5" customHeight="1">
      <c r="A64" s="10"/>
      <c r="B64" s="10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0"/>
      <c r="W64" s="10"/>
      <c r="X64" s="10"/>
      <c r="Y64" s="10"/>
      <c r="Z64" s="10"/>
      <c r="AA64" s="10"/>
    </row>
    <row r="65" spans="1:27" s="9" customFormat="1" ht="40.5" customHeight="1">
      <c r="A65" s="10"/>
      <c r="B65" s="10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0"/>
      <c r="W65" s="10"/>
      <c r="X65" s="10"/>
      <c r="Y65" s="10"/>
      <c r="Z65" s="10"/>
      <c r="AA65" s="10"/>
    </row>
    <row r="66" spans="1:27" s="9" customFormat="1" ht="40.5" customHeight="1">
      <c r="A66" s="10"/>
      <c r="B66" s="10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0"/>
      <c r="W66" s="10"/>
      <c r="X66" s="10"/>
      <c r="Y66" s="10"/>
      <c r="Z66" s="10"/>
      <c r="AA66" s="10"/>
    </row>
    <row r="67" spans="1:27" s="9" customFormat="1" ht="40.5" customHeight="1">
      <c r="A67" s="10"/>
      <c r="B67" s="10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0"/>
      <c r="W67" s="10"/>
      <c r="X67" s="10"/>
      <c r="Y67" s="10"/>
      <c r="Z67" s="10"/>
      <c r="AA67" s="10"/>
    </row>
    <row r="68" spans="1:27" s="9" customFormat="1" ht="40.5" customHeight="1">
      <c r="A68" s="10"/>
      <c r="B68" s="10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0"/>
      <c r="W68" s="10"/>
      <c r="X68" s="10"/>
      <c r="Y68" s="10"/>
      <c r="Z68" s="10"/>
      <c r="AA68" s="10"/>
    </row>
    <row r="69" spans="1:27" s="9" customFormat="1" ht="40.5" customHeight="1">
      <c r="A69" s="10"/>
      <c r="B69" s="10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0"/>
      <c r="W69" s="10"/>
      <c r="X69" s="10"/>
      <c r="Y69" s="10"/>
      <c r="Z69" s="10"/>
      <c r="AA69" s="10"/>
    </row>
    <row r="70" spans="1:27" s="9" customFormat="1" ht="40.5" customHeight="1">
      <c r="A70" s="10"/>
      <c r="B70" s="10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0"/>
      <c r="W70" s="10"/>
      <c r="X70" s="10"/>
      <c r="Y70" s="10"/>
      <c r="Z70" s="10"/>
      <c r="AA70" s="10"/>
    </row>
    <row r="71" spans="1:27" s="9" customFormat="1" ht="40.5" customHeight="1">
      <c r="A71" s="10"/>
      <c r="B71" s="10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0"/>
      <c r="W71" s="10"/>
      <c r="X71" s="10"/>
      <c r="Y71" s="10"/>
      <c r="Z71" s="10"/>
      <c r="AA71" s="10"/>
    </row>
    <row r="72" spans="1:27" s="9" customFormat="1" ht="40.5" customHeight="1">
      <c r="A72" s="10"/>
      <c r="B72" s="10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0"/>
      <c r="W72" s="10"/>
      <c r="X72" s="10"/>
      <c r="Y72" s="10"/>
      <c r="Z72" s="10"/>
      <c r="AA72" s="10"/>
    </row>
    <row r="73" spans="1:27" s="9" customFormat="1" ht="40.5" customHeight="1">
      <c r="A73" s="10"/>
      <c r="B73" s="10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0"/>
      <c r="W73" s="10"/>
      <c r="X73" s="10"/>
      <c r="Y73" s="10"/>
      <c r="Z73" s="10"/>
      <c r="AA73" s="10"/>
    </row>
    <row r="74" spans="1:27" s="9" customFormat="1" ht="40.5" customHeight="1">
      <c r="A74" s="10"/>
      <c r="B74" s="10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0"/>
      <c r="W74" s="10"/>
      <c r="X74" s="10"/>
      <c r="Y74" s="10"/>
      <c r="Z74" s="10"/>
      <c r="AA74" s="10"/>
    </row>
    <row r="75" spans="1:27" s="9" customFormat="1" ht="40.5" customHeight="1">
      <c r="A75" s="10"/>
      <c r="B75" s="10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0"/>
      <c r="W75" s="10"/>
      <c r="X75" s="10"/>
      <c r="Y75" s="10"/>
      <c r="Z75" s="10"/>
      <c r="AA75" s="10"/>
    </row>
    <row r="76" spans="1:27" s="9" customFormat="1" ht="40.5" customHeight="1">
      <c r="A76" s="10"/>
      <c r="B76" s="10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0"/>
      <c r="W76" s="10"/>
      <c r="X76" s="10"/>
      <c r="Y76" s="10"/>
      <c r="Z76" s="10"/>
      <c r="AA76" s="10"/>
    </row>
    <row r="77" spans="1:27" s="9" customFormat="1" ht="40.5" customHeight="1">
      <c r="A77" s="10"/>
      <c r="B77" s="10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0"/>
      <c r="W77" s="10"/>
      <c r="X77" s="10"/>
      <c r="Y77" s="10"/>
      <c r="Z77" s="10"/>
      <c r="AA77" s="10"/>
    </row>
    <row r="78" spans="1:27" s="9" customFormat="1" ht="40.5" customHeight="1">
      <c r="A78" s="10"/>
      <c r="B78" s="10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0"/>
      <c r="W78" s="10"/>
      <c r="X78" s="10"/>
      <c r="Y78" s="10"/>
      <c r="Z78" s="10"/>
      <c r="AA78" s="10"/>
    </row>
    <row r="79" spans="1:27" s="9" customFormat="1" ht="40.5" customHeight="1">
      <c r="A79" s="10"/>
      <c r="B79" s="10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0"/>
      <c r="W79" s="10"/>
      <c r="X79" s="10"/>
      <c r="Y79" s="10"/>
      <c r="Z79" s="10"/>
      <c r="AA79" s="10"/>
    </row>
    <row r="80" spans="1:27" s="9" customFormat="1" ht="40.5" customHeight="1">
      <c r="A80" s="10"/>
      <c r="B80" s="10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0"/>
      <c r="W80" s="10"/>
      <c r="X80" s="10"/>
      <c r="Y80" s="10"/>
      <c r="Z80" s="10"/>
      <c r="AA80" s="10"/>
    </row>
    <row r="81" spans="1:27" s="9" customFormat="1" ht="40.5" customHeight="1">
      <c r="A81" s="10"/>
      <c r="B81" s="10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0"/>
      <c r="W81" s="10"/>
      <c r="X81" s="10"/>
      <c r="Y81" s="10"/>
      <c r="Z81" s="10"/>
      <c r="AA81" s="10"/>
    </row>
    <row r="82" spans="1:27" s="9" customFormat="1" ht="40.5" customHeight="1">
      <c r="A82" s="10"/>
      <c r="B82" s="10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0"/>
      <c r="W82" s="10"/>
      <c r="X82" s="10"/>
      <c r="Y82" s="10"/>
      <c r="Z82" s="10"/>
      <c r="AA82" s="10"/>
    </row>
    <row r="83" spans="1:27" s="9" customFormat="1" ht="40.5" customHeight="1">
      <c r="A83" s="10"/>
      <c r="B83" s="10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0"/>
      <c r="W83" s="10"/>
      <c r="X83" s="10"/>
      <c r="Y83" s="10"/>
      <c r="Z83" s="10"/>
      <c r="AA83" s="10"/>
    </row>
    <row r="84" spans="1:27" s="9" customFormat="1" ht="40.5" customHeight="1">
      <c r="A84" s="10"/>
      <c r="B84" s="10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0"/>
      <c r="W84" s="10"/>
      <c r="X84" s="10"/>
      <c r="Y84" s="10"/>
      <c r="Z84" s="10"/>
      <c r="AA84" s="10"/>
    </row>
    <row r="85" spans="1:27" s="9" customFormat="1" ht="40.5" customHeight="1">
      <c r="A85" s="10"/>
      <c r="B85" s="10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0"/>
      <c r="W85" s="10"/>
      <c r="X85" s="10"/>
      <c r="Y85" s="10"/>
      <c r="Z85" s="10"/>
      <c r="AA85" s="10"/>
    </row>
    <row r="86" spans="1:27" s="9" customFormat="1" ht="40.5" customHeight="1">
      <c r="A86" s="10"/>
      <c r="B86" s="10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0"/>
      <c r="W86" s="10"/>
      <c r="X86" s="10"/>
      <c r="Y86" s="10"/>
      <c r="Z86" s="10"/>
      <c r="AA86" s="10"/>
    </row>
    <row r="87" spans="1:27" s="9" customFormat="1" ht="40.5" customHeight="1">
      <c r="A87" s="10"/>
      <c r="B87" s="10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0"/>
      <c r="W87" s="10"/>
      <c r="X87" s="10"/>
      <c r="Y87" s="10"/>
      <c r="Z87" s="10"/>
      <c r="AA87" s="10"/>
    </row>
    <row r="88" spans="1:27" s="9" customFormat="1" ht="40.5" customHeight="1">
      <c r="A88" s="10"/>
      <c r="B88" s="10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0"/>
      <c r="W88" s="10"/>
      <c r="X88" s="10"/>
      <c r="Y88" s="10"/>
      <c r="Z88" s="10"/>
      <c r="AA88" s="10"/>
    </row>
    <row r="89" spans="1:27" s="9" customFormat="1" ht="40.5" customHeight="1">
      <c r="A89" s="10"/>
      <c r="B89" s="10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0"/>
      <c r="W89" s="10"/>
      <c r="X89" s="10"/>
      <c r="Y89" s="10"/>
      <c r="Z89" s="10"/>
      <c r="AA89" s="10"/>
    </row>
    <row r="90" spans="1:27" s="9" customFormat="1" ht="40.5" customHeight="1">
      <c r="A90" s="10"/>
      <c r="B90" s="10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0"/>
      <c r="W90" s="10"/>
      <c r="X90" s="10"/>
      <c r="Y90" s="10"/>
      <c r="Z90" s="10"/>
      <c r="AA90" s="10"/>
    </row>
    <row r="91" spans="1:27" s="9" customFormat="1" ht="40.5" customHeight="1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0"/>
      <c r="W91" s="10"/>
      <c r="X91" s="10"/>
      <c r="Y91" s="10"/>
      <c r="Z91" s="10"/>
      <c r="AA91" s="10"/>
    </row>
    <row r="92" spans="1:27" s="9" customFormat="1" ht="40.5" customHeight="1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0"/>
      <c r="W92" s="10"/>
      <c r="X92" s="10"/>
      <c r="Y92" s="10"/>
      <c r="Z92" s="10"/>
      <c r="AA92" s="10"/>
    </row>
    <row r="93" spans="1:27" s="9" customFormat="1" ht="40.5" customHeight="1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0"/>
      <c r="W93" s="10"/>
      <c r="X93" s="10"/>
      <c r="Y93" s="10"/>
      <c r="Z93" s="10"/>
      <c r="AA93" s="10"/>
    </row>
    <row r="94" spans="1:27" s="9" customFormat="1" ht="40.5" customHeight="1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0"/>
      <c r="W94" s="10"/>
      <c r="X94" s="10"/>
      <c r="Y94" s="10"/>
      <c r="Z94" s="10"/>
      <c r="AA94" s="10"/>
    </row>
    <row r="95" spans="1:27" s="9" customFormat="1" ht="40.5" customHeight="1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0"/>
      <c r="W95" s="10"/>
      <c r="X95" s="10"/>
      <c r="Y95" s="10"/>
      <c r="Z95" s="10"/>
      <c r="AA95" s="10"/>
    </row>
    <row r="96" spans="1:27" s="9" customFormat="1" ht="40.5" customHeight="1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0"/>
      <c r="W96" s="10"/>
      <c r="X96" s="10"/>
      <c r="Y96" s="10"/>
      <c r="Z96" s="10"/>
      <c r="AA96" s="10"/>
    </row>
    <row r="97" spans="1:27" s="9" customFormat="1" ht="40.5" customHeight="1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0"/>
      <c r="W97" s="10"/>
      <c r="X97" s="10"/>
      <c r="Y97" s="10"/>
      <c r="Z97" s="10"/>
      <c r="AA97" s="10"/>
    </row>
    <row r="98" spans="1:27" s="9" customFormat="1" ht="40.5" customHeight="1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0"/>
      <c r="W98" s="10"/>
      <c r="X98" s="10"/>
      <c r="Y98" s="10"/>
      <c r="Z98" s="10"/>
      <c r="AA98" s="10"/>
    </row>
    <row r="99" spans="1:27" s="9" customFormat="1" ht="40.5" customHeight="1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0"/>
      <c r="W99" s="10"/>
      <c r="X99" s="10"/>
      <c r="Y99" s="10"/>
      <c r="Z99" s="10"/>
      <c r="AA99" s="10"/>
    </row>
    <row r="100" spans="1:27" s="9" customFormat="1" ht="40.5" customHeight="1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0"/>
      <c r="W100" s="10"/>
      <c r="X100" s="10"/>
      <c r="Y100" s="10"/>
      <c r="Z100" s="10"/>
      <c r="AA100" s="10"/>
    </row>
    <row r="101" spans="1:27" s="9" customFormat="1" ht="40.5" customHeight="1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0"/>
      <c r="W101" s="10"/>
      <c r="X101" s="10"/>
      <c r="Y101" s="10"/>
      <c r="Z101" s="10"/>
      <c r="AA101" s="10"/>
    </row>
    <row r="102" spans="1:27" s="9" customFormat="1" ht="40.5" customHeight="1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0"/>
      <c r="W102" s="10"/>
      <c r="X102" s="10"/>
      <c r="Y102" s="10"/>
      <c r="Z102" s="10"/>
      <c r="AA102" s="10"/>
    </row>
    <row r="103" spans="1:27" s="9" customFormat="1" ht="40.5" customHeight="1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0"/>
      <c r="W103" s="10"/>
      <c r="X103" s="10"/>
      <c r="Y103" s="10"/>
      <c r="Z103" s="10"/>
      <c r="AA103" s="10"/>
    </row>
    <row r="104" spans="1:27" s="9" customFormat="1" ht="40.5" customHeight="1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0"/>
      <c r="W104" s="10"/>
      <c r="X104" s="10"/>
      <c r="Y104" s="10"/>
      <c r="Z104" s="10"/>
      <c r="AA104" s="10"/>
    </row>
    <row r="105" spans="1:27" s="9" customFormat="1" ht="40.5" customHeight="1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0"/>
      <c r="W105" s="10"/>
      <c r="X105" s="10"/>
      <c r="Y105" s="10"/>
      <c r="Z105" s="10"/>
      <c r="AA105" s="10"/>
    </row>
    <row r="106" spans="1:27" s="9" customFormat="1" ht="40.5" customHeight="1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0"/>
      <c r="W106" s="10"/>
      <c r="X106" s="10"/>
      <c r="Y106" s="10"/>
      <c r="Z106" s="10"/>
      <c r="AA106" s="10"/>
    </row>
    <row r="107" spans="1:27" s="9" customFormat="1" ht="40.5" customHeight="1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0"/>
      <c r="W107" s="10"/>
      <c r="X107" s="10"/>
      <c r="Y107" s="10"/>
      <c r="Z107" s="10"/>
      <c r="AA107" s="10"/>
    </row>
    <row r="108" spans="1:27" s="9" customFormat="1" ht="40.5" customHeight="1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0"/>
      <c r="W108" s="10"/>
      <c r="X108" s="10"/>
      <c r="Y108" s="10"/>
      <c r="Z108" s="10"/>
      <c r="AA108" s="10"/>
    </row>
    <row r="109" spans="1:27" s="9" customFormat="1" ht="40.5" customHeight="1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0"/>
      <c r="W109" s="10"/>
      <c r="X109" s="10"/>
      <c r="Y109" s="10"/>
      <c r="Z109" s="10"/>
      <c r="AA109" s="10"/>
    </row>
    <row r="110" spans="1:27" s="9" customFormat="1" ht="40.5" customHeight="1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0"/>
      <c r="W110" s="10"/>
      <c r="X110" s="10"/>
      <c r="Y110" s="10"/>
      <c r="Z110" s="10"/>
      <c r="AA110" s="10"/>
    </row>
    <row r="111" spans="1:27" s="9" customFormat="1" ht="40.5" customHeight="1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0"/>
      <c r="W111" s="10"/>
      <c r="X111" s="10"/>
      <c r="Y111" s="10"/>
      <c r="Z111" s="10"/>
      <c r="AA111" s="10"/>
    </row>
    <row r="112" spans="1:27" s="9" customFormat="1" ht="40.5" customHeight="1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0"/>
      <c r="W112" s="10"/>
      <c r="X112" s="10"/>
      <c r="Y112" s="10"/>
      <c r="Z112" s="10"/>
      <c r="AA112" s="10"/>
    </row>
    <row r="113" spans="1:27" s="9" customFormat="1" ht="40.5" customHeight="1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0"/>
      <c r="W113" s="10"/>
      <c r="X113" s="10"/>
      <c r="Y113" s="10"/>
      <c r="Z113" s="10"/>
      <c r="AA113" s="10"/>
    </row>
    <row r="114" spans="1:27" s="9" customFormat="1" ht="40.5" customHeight="1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0"/>
      <c r="W114" s="10"/>
      <c r="X114" s="10"/>
      <c r="Y114" s="10"/>
      <c r="Z114" s="10"/>
      <c r="AA114" s="10"/>
    </row>
    <row r="115" spans="1:27" s="9" customFormat="1" ht="40.5" customHeight="1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0"/>
      <c r="W115" s="10"/>
      <c r="X115" s="10"/>
      <c r="Y115" s="10"/>
      <c r="Z115" s="10"/>
      <c r="AA115" s="10"/>
    </row>
    <row r="116" spans="1:27" s="9" customFormat="1" ht="40.5" customHeight="1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0"/>
      <c r="W116" s="10"/>
      <c r="X116" s="10"/>
      <c r="Y116" s="10"/>
      <c r="Z116" s="10"/>
      <c r="AA116" s="10"/>
    </row>
    <row r="117" spans="1:27" s="9" customFormat="1" ht="40.5" customHeight="1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0"/>
      <c r="W117" s="10"/>
      <c r="X117" s="10"/>
      <c r="Y117" s="10"/>
      <c r="Z117" s="10"/>
      <c r="AA117" s="10"/>
    </row>
    <row r="118" spans="1:27" s="9" customFormat="1" ht="40.5" customHeight="1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0"/>
      <c r="W118" s="10"/>
      <c r="X118" s="10"/>
      <c r="Y118" s="10"/>
      <c r="Z118" s="10"/>
      <c r="AA118" s="10"/>
    </row>
    <row r="119" spans="1:27" s="9" customFormat="1" ht="40.5" customHeight="1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0"/>
      <c r="W119" s="10"/>
      <c r="X119" s="10"/>
      <c r="Y119" s="10"/>
      <c r="Z119" s="10"/>
      <c r="AA119" s="10"/>
    </row>
    <row r="120" spans="1:27" s="9" customFormat="1" ht="40.5" customHeight="1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0"/>
      <c r="W120" s="10"/>
      <c r="X120" s="10"/>
      <c r="Y120" s="10"/>
      <c r="Z120" s="10"/>
      <c r="AA120" s="10"/>
    </row>
    <row r="121" spans="1:27" s="9" customFormat="1" ht="40.5" customHeight="1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0"/>
      <c r="W121" s="10"/>
      <c r="X121" s="10"/>
      <c r="Y121" s="10"/>
      <c r="Z121" s="10"/>
      <c r="AA121" s="10"/>
    </row>
    <row r="122" spans="1:27" s="9" customFormat="1" ht="40.5" customHeight="1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0"/>
      <c r="W122" s="10"/>
      <c r="X122" s="10"/>
      <c r="Y122" s="10"/>
      <c r="Z122" s="10"/>
      <c r="AA122" s="10"/>
    </row>
    <row r="123" spans="1:27" s="9" customFormat="1" ht="40.5" customHeight="1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0"/>
      <c r="W123" s="10"/>
      <c r="X123" s="10"/>
      <c r="Y123" s="10"/>
      <c r="Z123" s="10"/>
      <c r="AA123" s="10"/>
    </row>
    <row r="124" spans="1:27" s="9" customFormat="1" ht="40.5" customHeight="1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0"/>
      <c r="W124" s="10"/>
      <c r="X124" s="10"/>
      <c r="Y124" s="10"/>
      <c r="Z124" s="10"/>
      <c r="AA124" s="10"/>
    </row>
    <row r="125" spans="1:27" s="9" customFormat="1" ht="40.5" customHeight="1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0"/>
      <c r="W125" s="10"/>
      <c r="X125" s="10"/>
      <c r="Y125" s="10"/>
      <c r="Z125" s="10"/>
      <c r="AA125" s="10"/>
    </row>
    <row r="126" spans="1:27" s="9" customFormat="1" ht="40.5" customHeight="1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0"/>
      <c r="W126" s="10"/>
      <c r="X126" s="10"/>
      <c r="Y126" s="10"/>
      <c r="Z126" s="10"/>
      <c r="AA126" s="10"/>
    </row>
    <row r="127" spans="1:27" s="9" customFormat="1" ht="40.5" customHeight="1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0"/>
      <c r="W127" s="10"/>
      <c r="X127" s="10"/>
      <c r="Y127" s="10"/>
      <c r="Z127" s="10"/>
      <c r="AA127" s="10"/>
    </row>
  </sheetData>
  <autoFilter ref="A3:AA9"/>
  <mergeCells count="16">
    <mergeCell ref="A1:A3"/>
    <mergeCell ref="B1:G1"/>
    <mergeCell ref="H1:M1"/>
    <mergeCell ref="N1:S1"/>
    <mergeCell ref="T1:T3"/>
    <mergeCell ref="R2:S2"/>
    <mergeCell ref="U1:W1"/>
    <mergeCell ref="X1:Z1"/>
    <mergeCell ref="B2:C2"/>
    <mergeCell ref="D2:E2"/>
    <mergeCell ref="F2:G2"/>
    <mergeCell ref="H2:I2"/>
    <mergeCell ref="J2:K2"/>
    <mergeCell ref="L2:M2"/>
    <mergeCell ref="N2:O2"/>
    <mergeCell ref="P2:Q2"/>
  </mergeCells>
  <pageMargins left="0" right="0" top="0.74803149606299213" bottom="0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00"/>
  <sheetViews>
    <sheetView rightToLeft="1" topLeftCell="A498" workbookViewId="0">
      <selection activeCell="G633" sqref="G633"/>
    </sheetView>
  </sheetViews>
  <sheetFormatPr defaultRowHeight="36" customHeight="1"/>
  <cols>
    <col min="1" max="1" width="20.42578125" style="1" bestFit="1" customWidth="1"/>
    <col min="2" max="2" width="39.28515625" bestFit="1" customWidth="1"/>
    <col min="3" max="3" width="28.5703125" style="1" customWidth="1"/>
    <col min="4" max="4" width="14" style="1" bestFit="1" customWidth="1"/>
  </cols>
  <sheetData>
    <row r="1" spans="1:5" ht="41.25" customHeight="1">
      <c r="A1" s="16" t="str">
        <f>IFERROR(تپنا!#REF!,"")</f>
        <v/>
      </c>
      <c r="B1" s="17" t="str">
        <f>IFERROR(تپنا!#REF!,"")</f>
        <v/>
      </c>
      <c r="C1" s="17" t="str">
        <f>IFERROR(تپنا!#REF!,"")</f>
        <v/>
      </c>
      <c r="D1" s="17" t="str">
        <f>IFERROR(تپنا!#REF!,"")</f>
        <v/>
      </c>
      <c r="E1" t="s">
        <v>703</v>
      </c>
    </row>
    <row r="2" spans="1:5" ht="36" customHeight="1">
      <c r="A2" s="18" t="str">
        <f>IFERROR(تپنا!#REF!,"")</f>
        <v/>
      </c>
      <c r="B2" s="19" t="str">
        <f>IFERROR(تپنا!#REF!,"")</f>
        <v/>
      </c>
      <c r="C2" s="19" t="str">
        <f>IFERROR(تپنا!#REF!,"")</f>
        <v/>
      </c>
      <c r="D2" s="19" t="str">
        <f>IFERROR(تپنا!#REF!,"")</f>
        <v/>
      </c>
    </row>
    <row r="3" spans="1:5" ht="36" customHeight="1">
      <c r="A3" s="18" t="str">
        <f>IFERROR(تپنا!#REF!,"")</f>
        <v/>
      </c>
      <c r="B3" s="19" t="str">
        <f>IFERROR(تپنا!#REF!,"")</f>
        <v/>
      </c>
      <c r="C3" s="19" t="str">
        <f>IFERROR(تپنا!#REF!,"")</f>
        <v/>
      </c>
      <c r="D3" s="19" t="str">
        <f>IFERROR(تپنا!#REF!,"")</f>
        <v/>
      </c>
    </row>
    <row r="4" spans="1:5" ht="36" customHeight="1">
      <c r="A4" s="18" t="str">
        <f>IFERROR(تپنا!#REF!,"")</f>
        <v/>
      </c>
      <c r="B4" s="19" t="str">
        <f>IFERROR(تپنا!#REF!,"")</f>
        <v/>
      </c>
      <c r="C4" s="19" t="str">
        <f>IFERROR(تپنا!#REF!,"")</f>
        <v/>
      </c>
      <c r="D4" s="19" t="str">
        <f>IFERROR(تپنا!#REF!,"")</f>
        <v/>
      </c>
    </row>
    <row r="5" spans="1:5" ht="36" customHeight="1">
      <c r="A5" s="18" t="str">
        <f>IFERROR(تپنا!#REF!,"")</f>
        <v/>
      </c>
      <c r="B5" s="19" t="str">
        <f>IFERROR(تپنا!#REF!,"")</f>
        <v/>
      </c>
      <c r="C5" s="19" t="str">
        <f>IFERROR(تپنا!#REF!,"")</f>
        <v/>
      </c>
      <c r="D5" s="19" t="str">
        <f>IFERROR(تپنا!#REF!,"")</f>
        <v/>
      </c>
    </row>
    <row r="6" spans="1:5" ht="36" customHeight="1">
      <c r="A6" s="18" t="str">
        <f>IFERROR(تپنا!#REF!,"")</f>
        <v/>
      </c>
      <c r="B6" s="19" t="str">
        <f>IFERROR(تپنا!#REF!,"")</f>
        <v/>
      </c>
      <c r="C6" s="19" t="str">
        <f>IFERROR(تپنا!#REF!,"")</f>
        <v/>
      </c>
      <c r="D6" s="19" t="str">
        <f>IFERROR(تپنا!#REF!,"")</f>
        <v/>
      </c>
    </row>
    <row r="7" spans="1:5" ht="36" customHeight="1">
      <c r="A7" s="18" t="str">
        <f>IFERROR(تپنا!#REF!,"")</f>
        <v/>
      </c>
      <c r="B7" s="19" t="str">
        <f>IFERROR(تپنا!#REF!,"")</f>
        <v/>
      </c>
      <c r="C7" s="19" t="str">
        <f>IFERROR(تپنا!#REF!,"")</f>
        <v/>
      </c>
      <c r="D7" s="19" t="str">
        <f>IFERROR(تپنا!#REF!,"")</f>
        <v/>
      </c>
    </row>
    <row r="8" spans="1:5" ht="36" customHeight="1">
      <c r="A8" s="18" t="str">
        <f>IFERROR(تپنا!#REF!,"")</f>
        <v/>
      </c>
      <c r="B8" s="19" t="str">
        <f>IFERROR(تپنا!#REF!,"")</f>
        <v/>
      </c>
      <c r="C8" s="19" t="str">
        <f>IFERROR(تپنا!#REF!,"")</f>
        <v/>
      </c>
      <c r="D8" s="19" t="str">
        <f>IFERROR(تپنا!#REF!,"")</f>
        <v/>
      </c>
    </row>
    <row r="9" spans="1:5" ht="36" customHeight="1">
      <c r="A9" s="18" t="str">
        <f>IFERROR(تپنا!#REF!,"")</f>
        <v/>
      </c>
      <c r="B9" s="19" t="str">
        <f>IFERROR(تپنا!#REF!,"")</f>
        <v/>
      </c>
      <c r="C9" s="19" t="str">
        <f>IFERROR(تپنا!#REF!,"")</f>
        <v/>
      </c>
      <c r="D9" s="19" t="str">
        <f>IFERROR(تپنا!#REF!,"")</f>
        <v/>
      </c>
    </row>
    <row r="10" spans="1:5" ht="36" customHeight="1">
      <c r="A10" s="18" t="str">
        <f>IFERROR(تپنا!#REF!,"")</f>
        <v/>
      </c>
      <c r="B10" s="19" t="str">
        <f>IFERROR(تپنا!#REF!,"")</f>
        <v/>
      </c>
      <c r="C10" s="19" t="str">
        <f>IFERROR(تپنا!#REF!,"")</f>
        <v/>
      </c>
      <c r="D10" s="19" t="str">
        <f>IFERROR(تپنا!#REF!,"")</f>
        <v/>
      </c>
    </row>
    <row r="11" spans="1:5" ht="36" customHeight="1">
      <c r="A11" s="18" t="str">
        <f>IFERROR(تپنا!#REF!,"")</f>
        <v/>
      </c>
      <c r="B11" s="19" t="str">
        <f>IFERROR(تپنا!#REF!,"")</f>
        <v/>
      </c>
      <c r="C11" s="19" t="str">
        <f>IFERROR(تپنا!#REF!,"")</f>
        <v/>
      </c>
      <c r="D11" s="19" t="str">
        <f>IFERROR(تپنا!#REF!,"")</f>
        <v/>
      </c>
    </row>
    <row r="12" spans="1:5" ht="36" customHeight="1">
      <c r="A12" s="18" t="str">
        <f>IFERROR(تپنا!#REF!,"")</f>
        <v/>
      </c>
      <c r="B12" s="19" t="str">
        <f>IFERROR(تپنا!#REF!,"")</f>
        <v/>
      </c>
      <c r="C12" s="19" t="str">
        <f>IFERROR(تپنا!#REF!,"")</f>
        <v/>
      </c>
      <c r="D12" s="19" t="str">
        <f>IFERROR(تپنا!#REF!,"")</f>
        <v/>
      </c>
    </row>
    <row r="13" spans="1:5" ht="36" customHeight="1">
      <c r="A13" s="18" t="str">
        <f>IFERROR(تپنا!#REF!,"")</f>
        <v/>
      </c>
      <c r="B13" s="19" t="str">
        <f>IFERROR(تپنا!#REF!,"")</f>
        <v/>
      </c>
      <c r="C13" s="19" t="str">
        <f>IFERROR(تپنا!#REF!,"")</f>
        <v/>
      </c>
      <c r="D13" s="19" t="str">
        <f>IFERROR(تپنا!#REF!,"")</f>
        <v/>
      </c>
    </row>
    <row r="14" spans="1:5" ht="36" customHeight="1">
      <c r="A14" s="18" t="str">
        <f>IFERROR(تپنا!#REF!,"")</f>
        <v/>
      </c>
      <c r="B14" s="19" t="str">
        <f>IFERROR(تپنا!#REF!,"")</f>
        <v/>
      </c>
      <c r="C14" s="19" t="str">
        <f>IFERROR(تپنا!#REF!,"")</f>
        <v/>
      </c>
      <c r="D14" s="19" t="str">
        <f>IFERROR(تپنا!#REF!,"")</f>
        <v/>
      </c>
    </row>
    <row r="15" spans="1:5" ht="36" customHeight="1">
      <c r="A15" s="18" t="str">
        <f>IFERROR(تپنا!#REF!,"")</f>
        <v/>
      </c>
      <c r="B15" s="19" t="str">
        <f>IFERROR(تپنا!#REF!,"")</f>
        <v/>
      </c>
      <c r="C15" s="19" t="str">
        <f>IFERROR(تپنا!#REF!,"")</f>
        <v/>
      </c>
      <c r="D15" s="19" t="str">
        <f>IFERROR(تپنا!#REF!,"")</f>
        <v/>
      </c>
    </row>
    <row r="16" spans="1:5" ht="36" customHeight="1">
      <c r="A16" s="18" t="str">
        <f>IFERROR(تپنا!#REF!,"")</f>
        <v/>
      </c>
      <c r="B16" s="19" t="str">
        <f>IFERROR(تپنا!#REF!,"")</f>
        <v/>
      </c>
      <c r="C16" s="19" t="str">
        <f>IFERROR(تپنا!#REF!,"")</f>
        <v/>
      </c>
      <c r="D16" s="19" t="str">
        <f>IFERROR(تپنا!#REF!,"")</f>
        <v/>
      </c>
    </row>
    <row r="17" spans="1:4" ht="36" customHeight="1">
      <c r="A17" s="18" t="str">
        <f>IFERROR(تپنا!#REF!,"")</f>
        <v/>
      </c>
      <c r="B17" s="19" t="str">
        <f>IFERROR(تپنا!#REF!,"")</f>
        <v/>
      </c>
      <c r="C17" s="19" t="str">
        <f>IFERROR(تپنا!#REF!,"")</f>
        <v/>
      </c>
      <c r="D17" s="19" t="str">
        <f>IFERROR(تپنا!#REF!,"")</f>
        <v/>
      </c>
    </row>
    <row r="18" spans="1:4" ht="36" customHeight="1">
      <c r="A18" s="18" t="str">
        <f>IFERROR(تپنا!#REF!,"")</f>
        <v/>
      </c>
      <c r="B18" s="19" t="str">
        <f>IFERROR(تپنا!#REF!,"")</f>
        <v/>
      </c>
      <c r="C18" s="19" t="str">
        <f>IFERROR(تپنا!#REF!,"")</f>
        <v/>
      </c>
      <c r="D18" s="19" t="str">
        <f>IFERROR(تپنا!#REF!,"")</f>
        <v/>
      </c>
    </row>
    <row r="19" spans="1:4" ht="36" customHeight="1">
      <c r="A19" s="18" t="str">
        <f>IFERROR(تپنا!#REF!,"")</f>
        <v/>
      </c>
      <c r="B19" s="19" t="str">
        <f>IFERROR(تپنا!#REF!,"")</f>
        <v/>
      </c>
      <c r="C19" s="19" t="str">
        <f>IFERROR(تپنا!#REF!,"")</f>
        <v/>
      </c>
      <c r="D19" s="19" t="str">
        <f>IFERROR(تپنا!#REF!,"")</f>
        <v/>
      </c>
    </row>
    <row r="20" spans="1:4" ht="36" customHeight="1">
      <c r="A20" s="18" t="str">
        <f>IFERROR(تپنا!#REF!,"")</f>
        <v/>
      </c>
      <c r="B20" s="19" t="str">
        <f>IFERROR(تپنا!#REF!,"")</f>
        <v/>
      </c>
      <c r="C20" s="19" t="str">
        <f>IFERROR(تپنا!#REF!,"")</f>
        <v/>
      </c>
      <c r="D20" s="19" t="str">
        <f>IFERROR(تپنا!#REF!,"")</f>
        <v/>
      </c>
    </row>
    <row r="21" spans="1:4" ht="36" customHeight="1">
      <c r="A21" s="18" t="str">
        <f>IFERROR(تپنا!#REF!,"")</f>
        <v/>
      </c>
      <c r="B21" s="19" t="str">
        <f>IFERROR(تپنا!#REF!,"")</f>
        <v/>
      </c>
      <c r="C21" s="19" t="str">
        <f>IFERROR(تپنا!#REF!,"")</f>
        <v/>
      </c>
      <c r="D21" s="19" t="str">
        <f>IFERROR(تپنا!#REF!,"")</f>
        <v/>
      </c>
    </row>
    <row r="22" spans="1:4" ht="36" customHeight="1">
      <c r="A22" s="18" t="str">
        <f>IFERROR(تپنا!#REF!,"")</f>
        <v/>
      </c>
      <c r="B22" s="19" t="str">
        <f>IFERROR(تپنا!#REF!,"")</f>
        <v/>
      </c>
      <c r="C22" s="19" t="str">
        <f>IFERROR(تپنا!#REF!,"")</f>
        <v/>
      </c>
      <c r="D22" s="19" t="str">
        <f>IFERROR(تپنا!#REF!,"")</f>
        <v/>
      </c>
    </row>
    <row r="23" spans="1:4" ht="36" customHeight="1">
      <c r="A23" s="18" t="str">
        <f>IFERROR(تپنا!#REF!,"")</f>
        <v/>
      </c>
      <c r="B23" s="19" t="str">
        <f>IFERROR(تپنا!#REF!,"")</f>
        <v/>
      </c>
      <c r="C23" s="19" t="str">
        <f>IFERROR(تپنا!#REF!,"")</f>
        <v/>
      </c>
      <c r="D23" s="19" t="str">
        <f>IFERROR(تپنا!#REF!,"")</f>
        <v/>
      </c>
    </row>
    <row r="24" spans="1:4" ht="36" customHeight="1">
      <c r="A24" s="18" t="str">
        <f>IFERROR(تپنا!#REF!,"")</f>
        <v/>
      </c>
      <c r="B24" s="19" t="str">
        <f>IFERROR(تپنا!#REF!,"")</f>
        <v/>
      </c>
      <c r="C24" s="19" t="str">
        <f>IFERROR(تپنا!#REF!,"")</f>
        <v/>
      </c>
      <c r="D24" s="19" t="str">
        <f>IFERROR(تپنا!#REF!,"")</f>
        <v/>
      </c>
    </row>
    <row r="25" spans="1:4" ht="36" customHeight="1">
      <c r="A25" s="18" t="str">
        <f>IFERROR(تپنا!#REF!,"")</f>
        <v/>
      </c>
      <c r="B25" s="19" t="str">
        <f>IFERROR(تپنا!#REF!,"")</f>
        <v/>
      </c>
      <c r="C25" s="19" t="str">
        <f>IFERROR(تپنا!#REF!,"")</f>
        <v/>
      </c>
      <c r="D25" s="19" t="str">
        <f>IFERROR(تپنا!#REF!,"")</f>
        <v/>
      </c>
    </row>
    <row r="26" spans="1:4" ht="36" customHeight="1">
      <c r="A26" s="18" t="str">
        <f>IFERROR(تپنا!#REF!,"")</f>
        <v/>
      </c>
      <c r="B26" s="19" t="str">
        <f>IFERROR(تپنا!#REF!,"")</f>
        <v/>
      </c>
      <c r="C26" s="19" t="str">
        <f>IFERROR(تپنا!#REF!,"")</f>
        <v/>
      </c>
      <c r="D26" s="19" t="str">
        <f>IFERROR(تپنا!#REF!,"")</f>
        <v/>
      </c>
    </row>
    <row r="27" spans="1:4" ht="36" customHeight="1">
      <c r="A27" s="18" t="str">
        <f>IFERROR(تپنا!#REF!,"")</f>
        <v/>
      </c>
      <c r="B27" s="19" t="str">
        <f>IFERROR(تپنا!#REF!,"")</f>
        <v/>
      </c>
      <c r="C27" s="19" t="str">
        <f>IFERROR(تپنا!#REF!,"")</f>
        <v/>
      </c>
      <c r="D27" s="19" t="str">
        <f>IFERROR(تپنا!#REF!,"")</f>
        <v/>
      </c>
    </row>
    <row r="28" spans="1:4" ht="36" customHeight="1">
      <c r="A28" s="18" t="str">
        <f>IFERROR(تپنا!#REF!,"")</f>
        <v/>
      </c>
      <c r="B28" s="19" t="str">
        <f>IFERROR(تپنا!#REF!,"")</f>
        <v/>
      </c>
      <c r="C28" s="19" t="str">
        <f>IFERROR(تپنا!#REF!,"")</f>
        <v/>
      </c>
      <c r="D28" s="19" t="str">
        <f>IFERROR(تپنا!#REF!,"")</f>
        <v/>
      </c>
    </row>
    <row r="29" spans="1:4" ht="36" customHeight="1">
      <c r="A29" s="18" t="str">
        <f>IFERROR(تپنا!#REF!,"")</f>
        <v/>
      </c>
      <c r="B29" s="19" t="str">
        <f>IFERROR(تپنا!#REF!,"")</f>
        <v/>
      </c>
      <c r="C29" s="19" t="str">
        <f>IFERROR(تپنا!#REF!,"")</f>
        <v/>
      </c>
      <c r="D29" s="19" t="str">
        <f>IFERROR(تپنا!#REF!,"")</f>
        <v/>
      </c>
    </row>
    <row r="30" spans="1:4" ht="36" customHeight="1">
      <c r="A30" s="18" t="str">
        <f>IFERROR(تپنا!#REF!,"")</f>
        <v/>
      </c>
      <c r="B30" s="19" t="str">
        <f>IFERROR(تپنا!#REF!,"")</f>
        <v/>
      </c>
      <c r="C30" s="19" t="str">
        <f>IFERROR(تپنا!#REF!,"")</f>
        <v/>
      </c>
      <c r="D30" s="19" t="str">
        <f>IFERROR(تپنا!#REF!,"")</f>
        <v/>
      </c>
    </row>
    <row r="31" spans="1:4" ht="36" customHeight="1">
      <c r="A31" s="18" t="str">
        <f>IFERROR(تپنا!#REF!,"")</f>
        <v/>
      </c>
      <c r="B31" s="19" t="str">
        <f>IFERROR(تپنا!#REF!,"")</f>
        <v/>
      </c>
      <c r="C31" s="19" t="str">
        <f>IFERROR(تپنا!#REF!,"")</f>
        <v/>
      </c>
      <c r="D31" s="19" t="str">
        <f>IFERROR(تپنا!#REF!,"")</f>
        <v/>
      </c>
    </row>
    <row r="32" spans="1:4" ht="36" customHeight="1">
      <c r="A32" s="18" t="str">
        <f>IFERROR(تپنا!#REF!,"")</f>
        <v/>
      </c>
      <c r="B32" s="19" t="str">
        <f>IFERROR(تپنا!#REF!,"")</f>
        <v/>
      </c>
      <c r="C32" s="19" t="str">
        <f>IFERROR(تپنا!#REF!,"")</f>
        <v/>
      </c>
      <c r="D32" s="19" t="str">
        <f>IFERROR(تپنا!#REF!,"")</f>
        <v/>
      </c>
    </row>
    <row r="33" spans="1:4" ht="36" customHeight="1">
      <c r="A33" s="18" t="str">
        <f>IFERROR(تپنا!#REF!,"")</f>
        <v/>
      </c>
      <c r="B33" s="19" t="str">
        <f>IFERROR(تپنا!#REF!,"")</f>
        <v/>
      </c>
      <c r="C33" s="19" t="str">
        <f>IFERROR(تپنا!#REF!,"")</f>
        <v/>
      </c>
      <c r="D33" s="19" t="str">
        <f>IFERROR(تپنا!#REF!,"")</f>
        <v/>
      </c>
    </row>
    <row r="34" spans="1:4" ht="36" customHeight="1">
      <c r="A34" s="18" t="str">
        <f>IFERROR(تپنا!#REF!,"")</f>
        <v/>
      </c>
      <c r="B34" s="19" t="str">
        <f>IFERROR(تپنا!#REF!,"")</f>
        <v/>
      </c>
      <c r="C34" s="19" t="str">
        <f>IFERROR(تپنا!#REF!,"")</f>
        <v/>
      </c>
      <c r="D34" s="19" t="str">
        <f>IFERROR(تپنا!#REF!,"")</f>
        <v/>
      </c>
    </row>
    <row r="35" spans="1:4" ht="36" customHeight="1">
      <c r="A35" s="18" t="str">
        <f>IFERROR(تپنا!#REF!,"")</f>
        <v/>
      </c>
      <c r="B35" s="19" t="str">
        <f>IFERROR(تپنا!#REF!,"")</f>
        <v/>
      </c>
      <c r="C35" s="19" t="str">
        <f>IFERROR(تپنا!#REF!,"")</f>
        <v/>
      </c>
      <c r="D35" s="19" t="str">
        <f>IFERROR(تپنا!#REF!,"")</f>
        <v/>
      </c>
    </row>
    <row r="36" spans="1:4" ht="36" customHeight="1">
      <c r="A36" s="18" t="str">
        <f>IFERROR(تپنا!#REF!,"")</f>
        <v/>
      </c>
      <c r="B36" s="19" t="str">
        <f>IFERROR(تپنا!#REF!,"")</f>
        <v/>
      </c>
      <c r="C36" s="19" t="str">
        <f>IFERROR(تپنا!#REF!,"")</f>
        <v/>
      </c>
      <c r="D36" s="19" t="str">
        <f>IFERROR(تپنا!#REF!,"")</f>
        <v/>
      </c>
    </row>
    <row r="37" spans="1:4" ht="36" customHeight="1">
      <c r="A37" s="18" t="str">
        <f>IFERROR(تپنا!#REF!,"")</f>
        <v/>
      </c>
      <c r="B37" s="19" t="str">
        <f>IFERROR(تپنا!#REF!,"")</f>
        <v/>
      </c>
      <c r="C37" s="19" t="str">
        <f>IFERROR(تپنا!#REF!,"")</f>
        <v/>
      </c>
      <c r="D37" s="19" t="str">
        <f>IFERROR(تپنا!#REF!,"")</f>
        <v/>
      </c>
    </row>
    <row r="38" spans="1:4" ht="36" customHeight="1">
      <c r="A38" s="18" t="str">
        <f>IFERROR(تپنا!#REF!,"")</f>
        <v/>
      </c>
      <c r="B38" s="19" t="str">
        <f>IFERROR(تپنا!#REF!,"")</f>
        <v/>
      </c>
      <c r="C38" s="19" t="str">
        <f>IFERROR(تپنا!#REF!,"")</f>
        <v/>
      </c>
      <c r="D38" s="19" t="str">
        <f>IFERROR(تپنا!#REF!,"")</f>
        <v/>
      </c>
    </row>
    <row r="39" spans="1:4" ht="36" customHeight="1">
      <c r="A39" s="18" t="str">
        <f>IFERROR(تپنا!#REF!,"")</f>
        <v/>
      </c>
      <c r="B39" s="19" t="str">
        <f>IFERROR(تپنا!#REF!,"")</f>
        <v/>
      </c>
      <c r="C39" s="19" t="str">
        <f>IFERROR(تپنا!#REF!,"")</f>
        <v/>
      </c>
      <c r="D39" s="19" t="str">
        <f>IFERROR(تپنا!#REF!,"")</f>
        <v/>
      </c>
    </row>
    <row r="40" spans="1:4" ht="36" customHeight="1">
      <c r="A40" s="18" t="str">
        <f>IFERROR(تپنا!#REF!,"")</f>
        <v/>
      </c>
      <c r="B40" s="19" t="str">
        <f>IFERROR(تپنا!#REF!,"")</f>
        <v/>
      </c>
      <c r="C40" s="19" t="str">
        <f>IFERROR(تپنا!#REF!,"")</f>
        <v/>
      </c>
      <c r="D40" s="19" t="str">
        <f>IFERROR(تپنا!#REF!,"")</f>
        <v/>
      </c>
    </row>
    <row r="41" spans="1:4" ht="36" customHeight="1">
      <c r="A41" s="18" t="str">
        <f>IFERROR(تپنا!#REF!,"")</f>
        <v/>
      </c>
      <c r="B41" s="19" t="str">
        <f>IFERROR(تپنا!#REF!,"")</f>
        <v/>
      </c>
      <c r="C41" s="19" t="str">
        <f>IFERROR(تپنا!#REF!,"")</f>
        <v/>
      </c>
      <c r="D41" s="19" t="str">
        <f>IFERROR(تپنا!#REF!,"")</f>
        <v/>
      </c>
    </row>
    <row r="42" spans="1:4" ht="36" customHeight="1">
      <c r="A42" s="18" t="str">
        <f>IFERROR(تپنا!#REF!,"")</f>
        <v/>
      </c>
      <c r="B42" s="19" t="str">
        <f>IFERROR(تپنا!#REF!,"")</f>
        <v/>
      </c>
      <c r="C42" s="19" t="str">
        <f>IFERROR(تپنا!#REF!,"")</f>
        <v/>
      </c>
      <c r="D42" s="19" t="str">
        <f>IFERROR(تپنا!#REF!,"")</f>
        <v/>
      </c>
    </row>
    <row r="43" spans="1:4" ht="36" customHeight="1">
      <c r="A43" s="18" t="str">
        <f>IFERROR(تپنا!#REF!,"")</f>
        <v/>
      </c>
      <c r="B43" s="19" t="str">
        <f>IFERROR(تپنا!#REF!,"")</f>
        <v/>
      </c>
      <c r="C43" s="19" t="str">
        <f>IFERROR(تپنا!#REF!,"")</f>
        <v/>
      </c>
      <c r="D43" s="19" t="str">
        <f>IFERROR(تپنا!#REF!,"")</f>
        <v/>
      </c>
    </row>
    <row r="44" spans="1:4" ht="36" customHeight="1">
      <c r="A44" s="18" t="str">
        <f>IFERROR(تپنا!#REF!,"")</f>
        <v/>
      </c>
      <c r="B44" s="19" t="str">
        <f>IFERROR(تپنا!#REF!,"")</f>
        <v/>
      </c>
      <c r="C44" s="19" t="str">
        <f>IFERROR(تپنا!#REF!,"")</f>
        <v/>
      </c>
      <c r="D44" s="19" t="str">
        <f>IFERROR(تپنا!#REF!,"")</f>
        <v/>
      </c>
    </row>
    <row r="45" spans="1:4" ht="36" customHeight="1">
      <c r="A45" s="18" t="str">
        <f>IFERROR(تپنا!#REF!,"")</f>
        <v/>
      </c>
      <c r="B45" s="19" t="str">
        <f>IFERROR(تپنا!#REF!,"")</f>
        <v/>
      </c>
      <c r="C45" s="19" t="str">
        <f>IFERROR(تپنا!#REF!,"")</f>
        <v/>
      </c>
      <c r="D45" s="19" t="str">
        <f>IFERROR(تپنا!#REF!,"")</f>
        <v/>
      </c>
    </row>
    <row r="46" spans="1:4" ht="36" customHeight="1">
      <c r="A46" s="18" t="str">
        <f>IFERROR(تپنا!#REF!,"")</f>
        <v/>
      </c>
      <c r="B46" s="19" t="str">
        <f>IFERROR(تپنا!#REF!,"")</f>
        <v/>
      </c>
      <c r="C46" s="19" t="str">
        <f>IFERROR(تپنا!#REF!,"")</f>
        <v/>
      </c>
      <c r="D46" s="19" t="str">
        <f>IFERROR(تپنا!#REF!,"")</f>
        <v/>
      </c>
    </row>
    <row r="47" spans="1:4" ht="36" customHeight="1">
      <c r="A47" s="18" t="str">
        <f>IFERROR(تپنا!#REF!,"")</f>
        <v/>
      </c>
      <c r="B47" s="19" t="str">
        <f>IFERROR(تپنا!#REF!,"")</f>
        <v/>
      </c>
      <c r="C47" s="19" t="str">
        <f>IFERROR(تپنا!#REF!,"")</f>
        <v/>
      </c>
      <c r="D47" s="19" t="str">
        <f>IFERROR(تپنا!#REF!,"")</f>
        <v/>
      </c>
    </row>
    <row r="48" spans="1:4" ht="36" customHeight="1">
      <c r="A48" s="18" t="str">
        <f>IFERROR(تپنا!#REF!,"")</f>
        <v/>
      </c>
      <c r="B48" s="19" t="str">
        <f>IFERROR(تپنا!#REF!,"")</f>
        <v/>
      </c>
      <c r="C48" s="19" t="str">
        <f>IFERROR(تپنا!#REF!,"")</f>
        <v/>
      </c>
      <c r="D48" s="19" t="str">
        <f>IFERROR(تپنا!#REF!,"")</f>
        <v/>
      </c>
    </row>
    <row r="49" spans="1:4" ht="36" customHeight="1">
      <c r="A49" s="18" t="str">
        <f>IFERROR(تپنا!#REF!,"")</f>
        <v/>
      </c>
      <c r="B49" s="19" t="str">
        <f>IFERROR(تپنا!#REF!,"")</f>
        <v/>
      </c>
      <c r="C49" s="19" t="str">
        <f>IFERROR(تپنا!#REF!,"")</f>
        <v/>
      </c>
      <c r="D49" s="19" t="str">
        <f>IFERROR(تپنا!#REF!,"")</f>
        <v/>
      </c>
    </row>
    <row r="50" spans="1:4" ht="36" customHeight="1">
      <c r="A50" s="18" t="str">
        <f>IFERROR(تپنا!#REF!,"")</f>
        <v/>
      </c>
      <c r="B50" s="19" t="str">
        <f>IFERROR(تپنا!#REF!,"")</f>
        <v/>
      </c>
      <c r="C50" s="19" t="str">
        <f>IFERROR(تپنا!#REF!,"")</f>
        <v/>
      </c>
      <c r="D50" s="19" t="str">
        <f>IFERROR(تپنا!#REF!,"")</f>
        <v/>
      </c>
    </row>
    <row r="51" spans="1:4" ht="36" customHeight="1">
      <c r="A51" s="18" t="str">
        <f>IFERROR(تپنا!#REF!,"")</f>
        <v/>
      </c>
      <c r="B51" s="19" t="str">
        <f>IFERROR(تپنا!#REF!,"")</f>
        <v/>
      </c>
      <c r="C51" s="19" t="str">
        <f>IFERROR(تپنا!#REF!,"")</f>
        <v/>
      </c>
      <c r="D51" s="19" t="str">
        <f>IFERROR(تپنا!#REF!,"")</f>
        <v/>
      </c>
    </row>
    <row r="52" spans="1:4" ht="36" customHeight="1">
      <c r="A52" s="18" t="str">
        <f>IFERROR(تپنا!#REF!,"")</f>
        <v/>
      </c>
      <c r="B52" s="19" t="str">
        <f>IFERROR(تپنا!#REF!,"")</f>
        <v/>
      </c>
      <c r="C52" s="19" t="str">
        <f>IFERROR(تپنا!#REF!,"")</f>
        <v/>
      </c>
      <c r="D52" s="19" t="str">
        <f>IFERROR(تپنا!#REF!,"")</f>
        <v/>
      </c>
    </row>
    <row r="53" spans="1:4" ht="36" customHeight="1">
      <c r="A53" s="18" t="str">
        <f>IFERROR(تپنا!#REF!,"")</f>
        <v/>
      </c>
      <c r="B53" s="19" t="str">
        <f>IFERROR(تپنا!#REF!,"")</f>
        <v/>
      </c>
      <c r="C53" s="19" t="str">
        <f>IFERROR(تپنا!#REF!,"")</f>
        <v/>
      </c>
      <c r="D53" s="19" t="str">
        <f>IFERROR(تپنا!#REF!,"")</f>
        <v/>
      </c>
    </row>
    <row r="54" spans="1:4" ht="36" customHeight="1">
      <c r="A54" s="18" t="str">
        <f>IFERROR(تپنا!#REF!,"")</f>
        <v/>
      </c>
      <c r="B54" s="19" t="str">
        <f>IFERROR(تپنا!#REF!,"")</f>
        <v/>
      </c>
      <c r="C54" s="19" t="str">
        <f>IFERROR(تپنا!#REF!,"")</f>
        <v/>
      </c>
      <c r="D54" s="19" t="str">
        <f>IFERROR(تپنا!#REF!,"")</f>
        <v/>
      </c>
    </row>
    <row r="55" spans="1:4" ht="36" customHeight="1">
      <c r="A55" s="18" t="str">
        <f>IFERROR(تپنا!#REF!,"")</f>
        <v/>
      </c>
      <c r="B55" s="19" t="str">
        <f>IFERROR(تپنا!#REF!,"")</f>
        <v/>
      </c>
      <c r="C55" s="19" t="str">
        <f>IFERROR(تپنا!#REF!,"")</f>
        <v/>
      </c>
      <c r="D55" s="19" t="str">
        <f>IFERROR(تپنا!#REF!,"")</f>
        <v/>
      </c>
    </row>
    <row r="56" spans="1:4" ht="36" customHeight="1">
      <c r="A56" s="18" t="str">
        <f>IFERROR(تپنا!#REF!,"")</f>
        <v/>
      </c>
      <c r="B56" s="19" t="str">
        <f>IFERROR(تپنا!#REF!,"")</f>
        <v/>
      </c>
      <c r="C56" s="19" t="str">
        <f>IFERROR(تپنا!#REF!,"")</f>
        <v/>
      </c>
      <c r="D56" s="19" t="str">
        <f>IFERROR(تپنا!#REF!,"")</f>
        <v/>
      </c>
    </row>
    <row r="57" spans="1:4" ht="36" customHeight="1">
      <c r="A57" s="18" t="str">
        <f>IFERROR(تپنا!#REF!,"")</f>
        <v/>
      </c>
      <c r="B57" s="19" t="str">
        <f>IFERROR(تپنا!#REF!,"")</f>
        <v/>
      </c>
      <c r="C57" s="19" t="str">
        <f>IFERROR(تپنا!#REF!,"")</f>
        <v/>
      </c>
      <c r="D57" s="19" t="str">
        <f>IFERROR(تپنا!#REF!,"")</f>
        <v/>
      </c>
    </row>
    <row r="58" spans="1:4" ht="36" customHeight="1">
      <c r="A58" s="18" t="str">
        <f>IFERROR(تپنا!#REF!,"")</f>
        <v/>
      </c>
      <c r="B58" s="19" t="str">
        <f>IFERROR(تپنا!#REF!,"")</f>
        <v/>
      </c>
      <c r="C58" s="19" t="str">
        <f>IFERROR(تپنا!#REF!,"")</f>
        <v/>
      </c>
      <c r="D58" s="19" t="str">
        <f>IFERROR(تپنا!#REF!,"")</f>
        <v/>
      </c>
    </row>
    <row r="59" spans="1:4" ht="36" customHeight="1">
      <c r="A59" s="18" t="str">
        <f>IFERROR(تپنا!#REF!,"")</f>
        <v/>
      </c>
      <c r="B59" s="19" t="str">
        <f>IFERROR(تپنا!#REF!,"")</f>
        <v/>
      </c>
      <c r="C59" s="19" t="str">
        <f>IFERROR(تپنا!#REF!,"")</f>
        <v/>
      </c>
      <c r="D59" s="19" t="str">
        <f>IFERROR(تپنا!#REF!,"")</f>
        <v/>
      </c>
    </row>
    <row r="60" spans="1:4" ht="36" customHeight="1">
      <c r="A60" s="18" t="str">
        <f>IFERROR(تپنا!#REF!,"")</f>
        <v/>
      </c>
      <c r="B60" s="19" t="str">
        <f>IFERROR(تپنا!#REF!,"")</f>
        <v/>
      </c>
      <c r="C60" s="19" t="str">
        <f>IFERROR(تپنا!#REF!,"")</f>
        <v/>
      </c>
      <c r="D60" s="19" t="str">
        <f>IFERROR(تپنا!#REF!,"")</f>
        <v/>
      </c>
    </row>
    <row r="61" spans="1:4" ht="36" customHeight="1">
      <c r="A61" s="18" t="str">
        <f>IFERROR(تپنا!#REF!,"")</f>
        <v/>
      </c>
      <c r="B61" s="19" t="str">
        <f>IFERROR(تپنا!#REF!,"")</f>
        <v/>
      </c>
      <c r="C61" s="19" t="str">
        <f>IFERROR(تپنا!#REF!,"")</f>
        <v/>
      </c>
      <c r="D61" s="19" t="str">
        <f>IFERROR(تپنا!#REF!,"")</f>
        <v/>
      </c>
    </row>
    <row r="62" spans="1:4" ht="36" customHeight="1">
      <c r="A62" s="18" t="str">
        <f>IFERROR(تپنا!#REF!,"")</f>
        <v/>
      </c>
      <c r="B62" s="19" t="str">
        <f>IFERROR(تپنا!#REF!,"")</f>
        <v/>
      </c>
      <c r="C62" s="19" t="str">
        <f>IFERROR(تپنا!#REF!,"")</f>
        <v/>
      </c>
      <c r="D62" s="19" t="str">
        <f>IFERROR(تپنا!#REF!,"")</f>
        <v/>
      </c>
    </row>
    <row r="63" spans="1:4" ht="36" customHeight="1">
      <c r="A63" s="18" t="str">
        <f>IFERROR(تپنا!#REF!,"")</f>
        <v/>
      </c>
      <c r="B63" s="19" t="str">
        <f>IFERROR(تپنا!#REF!,"")</f>
        <v/>
      </c>
      <c r="C63" s="19" t="str">
        <f>IFERROR(تپنا!#REF!,"")</f>
        <v/>
      </c>
      <c r="D63" s="19" t="str">
        <f>IFERROR(تپنا!#REF!,"")</f>
        <v/>
      </c>
    </row>
    <row r="64" spans="1:4" ht="36" customHeight="1">
      <c r="A64" s="18" t="str">
        <f>IFERROR(تپنا!#REF!,"")</f>
        <v/>
      </c>
      <c r="B64" s="19" t="str">
        <f>IFERROR(تپنا!#REF!,"")</f>
        <v/>
      </c>
      <c r="C64" s="19" t="str">
        <f>IFERROR(تپنا!#REF!,"")</f>
        <v/>
      </c>
      <c r="D64" s="19" t="str">
        <f>IFERROR(تپنا!#REF!,"")</f>
        <v/>
      </c>
    </row>
    <row r="65" spans="1:4" ht="36" customHeight="1">
      <c r="A65" s="18" t="str">
        <f>IFERROR(تپنا!#REF!,"")</f>
        <v/>
      </c>
      <c r="B65" s="19" t="str">
        <f>IFERROR(تپنا!#REF!,"")</f>
        <v/>
      </c>
      <c r="C65" s="19" t="str">
        <f>IFERROR(تپنا!#REF!,"")</f>
        <v/>
      </c>
      <c r="D65" s="19" t="str">
        <f>IFERROR(تپنا!#REF!,"")</f>
        <v/>
      </c>
    </row>
    <row r="66" spans="1:4" ht="36" customHeight="1">
      <c r="A66" s="18" t="str">
        <f>IFERROR(تپنا!#REF!,"")</f>
        <v/>
      </c>
      <c r="B66" s="19" t="str">
        <f>IFERROR(تپنا!#REF!,"")</f>
        <v/>
      </c>
      <c r="C66" s="19" t="str">
        <f>IFERROR(تپنا!#REF!,"")</f>
        <v/>
      </c>
      <c r="D66" s="19" t="str">
        <f>IFERROR(تپنا!#REF!,"")</f>
        <v/>
      </c>
    </row>
    <row r="67" spans="1:4" ht="36" customHeight="1">
      <c r="A67" s="18" t="str">
        <f>IFERROR(تپنا!#REF!,"")</f>
        <v/>
      </c>
      <c r="B67" s="19" t="str">
        <f>IFERROR(تپنا!#REF!,"")</f>
        <v/>
      </c>
      <c r="C67" s="19" t="str">
        <f>IFERROR(تپنا!#REF!,"")</f>
        <v/>
      </c>
      <c r="D67" s="19" t="str">
        <f>IFERROR(تپنا!#REF!,"")</f>
        <v/>
      </c>
    </row>
    <row r="68" spans="1:4" ht="36" customHeight="1">
      <c r="A68" s="18" t="str">
        <f>IFERROR(تپنا!#REF!,"")</f>
        <v/>
      </c>
      <c r="B68" s="19" t="str">
        <f>IFERROR(تپنا!#REF!,"")</f>
        <v/>
      </c>
      <c r="C68" s="19" t="str">
        <f>IFERROR(تپنا!#REF!,"")</f>
        <v/>
      </c>
      <c r="D68" s="19" t="str">
        <f>IFERROR(تپنا!#REF!,"")</f>
        <v/>
      </c>
    </row>
    <row r="69" spans="1:4" ht="36" customHeight="1">
      <c r="A69" s="18" t="str">
        <f>IFERROR(تپنا!#REF!,"")</f>
        <v/>
      </c>
      <c r="B69" s="19" t="str">
        <f>IFERROR(تپنا!#REF!,"")</f>
        <v/>
      </c>
      <c r="C69" s="19" t="str">
        <f>IFERROR(تپنا!#REF!,"")</f>
        <v/>
      </c>
      <c r="D69" s="19" t="str">
        <f>IFERROR(تپنا!#REF!,"")</f>
        <v/>
      </c>
    </row>
    <row r="70" spans="1:4" ht="36" customHeight="1">
      <c r="A70" s="18" t="str">
        <f>IFERROR(تپنا!#REF!,"")</f>
        <v/>
      </c>
      <c r="B70" s="19" t="str">
        <f>IFERROR(تپنا!#REF!,"")</f>
        <v/>
      </c>
      <c r="C70" s="19" t="str">
        <f>IFERROR(تپنا!#REF!,"")</f>
        <v/>
      </c>
      <c r="D70" s="19" t="str">
        <f>IFERROR(تپنا!#REF!,"")</f>
        <v/>
      </c>
    </row>
    <row r="71" spans="1:4" ht="36" customHeight="1">
      <c r="A71" s="18" t="str">
        <f>IFERROR(تپنا!#REF!,"")</f>
        <v/>
      </c>
      <c r="B71" s="19" t="str">
        <f>IFERROR(تپنا!#REF!,"")</f>
        <v/>
      </c>
      <c r="C71" s="19" t="str">
        <f>IFERROR(تپنا!#REF!,"")</f>
        <v/>
      </c>
      <c r="D71" s="19" t="str">
        <f>IFERROR(تپنا!#REF!,"")</f>
        <v/>
      </c>
    </row>
    <row r="72" spans="1:4" ht="36" customHeight="1">
      <c r="A72" s="18" t="str">
        <f>IFERROR(تپنا!#REF!,"")</f>
        <v/>
      </c>
      <c r="B72" s="19" t="str">
        <f>IFERROR(تپنا!#REF!,"")</f>
        <v/>
      </c>
      <c r="C72" s="19" t="str">
        <f>IFERROR(تپنا!#REF!,"")</f>
        <v/>
      </c>
      <c r="D72" s="19" t="str">
        <f>IFERROR(تپنا!#REF!,"")</f>
        <v/>
      </c>
    </row>
    <row r="73" spans="1:4" ht="36" customHeight="1">
      <c r="A73" s="18" t="str">
        <f>IFERROR(تپنا!#REF!,"")</f>
        <v/>
      </c>
      <c r="B73" s="19" t="str">
        <f>IFERROR(تپنا!#REF!,"")</f>
        <v/>
      </c>
      <c r="C73" s="19" t="str">
        <f>IFERROR(تپنا!#REF!,"")</f>
        <v/>
      </c>
      <c r="D73" s="19" t="str">
        <f>IFERROR(تپنا!#REF!,"")</f>
        <v/>
      </c>
    </row>
    <row r="74" spans="1:4" ht="36" customHeight="1">
      <c r="A74" s="18" t="str">
        <f>IFERROR(تپنا!#REF!,"")</f>
        <v/>
      </c>
      <c r="B74" s="19" t="str">
        <f>IFERROR(تپنا!#REF!,"")</f>
        <v/>
      </c>
      <c r="C74" s="19" t="str">
        <f>IFERROR(تپنا!#REF!,"")</f>
        <v/>
      </c>
      <c r="D74" s="19" t="str">
        <f>IFERROR(تپنا!#REF!,"")</f>
        <v/>
      </c>
    </row>
    <row r="75" spans="1:4" ht="36" customHeight="1">
      <c r="A75" s="18" t="str">
        <f>IFERROR(تپنا!#REF!,"")</f>
        <v/>
      </c>
      <c r="B75" s="19" t="str">
        <f>IFERROR(تپنا!#REF!,"")</f>
        <v/>
      </c>
      <c r="C75" s="19" t="str">
        <f>IFERROR(تپنا!#REF!,"")</f>
        <v/>
      </c>
      <c r="D75" s="19" t="str">
        <f>IFERROR(تپنا!#REF!,"")</f>
        <v/>
      </c>
    </row>
    <row r="76" spans="1:4" ht="36" customHeight="1">
      <c r="A76" s="18" t="str">
        <f>IFERROR(تپنا!#REF!,"")</f>
        <v/>
      </c>
      <c r="B76" s="19" t="str">
        <f>IFERROR(تپنا!#REF!,"")</f>
        <v/>
      </c>
      <c r="C76" s="19" t="str">
        <f>IFERROR(تپنا!#REF!,"")</f>
        <v/>
      </c>
      <c r="D76" s="19" t="str">
        <f>IFERROR(تپنا!#REF!,"")</f>
        <v/>
      </c>
    </row>
    <row r="77" spans="1:4" ht="36" customHeight="1">
      <c r="A77" s="18" t="str">
        <f>IFERROR(تپنا!#REF!,"")</f>
        <v/>
      </c>
      <c r="B77" s="19" t="str">
        <f>IFERROR(تپنا!#REF!,"")</f>
        <v/>
      </c>
      <c r="C77" s="19" t="str">
        <f>IFERROR(تپنا!#REF!,"")</f>
        <v/>
      </c>
      <c r="D77" s="19" t="str">
        <f>IFERROR(تپنا!#REF!,"")</f>
        <v/>
      </c>
    </row>
    <row r="78" spans="1:4" ht="36" customHeight="1">
      <c r="A78" s="18" t="str">
        <f>IFERROR(تپنا!#REF!,"")</f>
        <v/>
      </c>
      <c r="B78" s="19" t="str">
        <f>IFERROR(تپنا!#REF!,"")</f>
        <v/>
      </c>
      <c r="C78" s="19" t="str">
        <f>IFERROR(تپنا!#REF!,"")</f>
        <v/>
      </c>
      <c r="D78" s="19" t="str">
        <f>IFERROR(تپنا!#REF!,"")</f>
        <v/>
      </c>
    </row>
    <row r="79" spans="1:4" ht="36" customHeight="1">
      <c r="A79" s="18" t="str">
        <f>IFERROR(تپنا!#REF!,"")</f>
        <v/>
      </c>
      <c r="B79" s="19" t="str">
        <f>IFERROR(تپنا!#REF!,"")</f>
        <v/>
      </c>
      <c r="C79" s="19" t="str">
        <f>IFERROR(تپنا!#REF!,"")</f>
        <v/>
      </c>
      <c r="D79" s="19" t="str">
        <f>IFERROR(تپنا!#REF!,"")</f>
        <v/>
      </c>
    </row>
    <row r="80" spans="1:4" ht="36" customHeight="1">
      <c r="A80" s="18" t="str">
        <f>IFERROR(تپنا!#REF!,"")</f>
        <v/>
      </c>
      <c r="B80" s="19" t="str">
        <f>IFERROR(تپنا!#REF!,"")</f>
        <v/>
      </c>
      <c r="C80" s="19" t="str">
        <f>IFERROR(تپنا!#REF!,"")</f>
        <v/>
      </c>
      <c r="D80" s="19" t="str">
        <f>IFERROR(تپنا!#REF!,"")</f>
        <v/>
      </c>
    </row>
    <row r="81" spans="1:4" ht="36" customHeight="1">
      <c r="A81" s="18" t="str">
        <f>IFERROR(تپنا!#REF!,"")</f>
        <v/>
      </c>
      <c r="B81" s="19" t="str">
        <f>IFERROR(تپنا!#REF!,"")</f>
        <v/>
      </c>
      <c r="C81" s="19" t="str">
        <f>IFERROR(تپنا!#REF!,"")</f>
        <v/>
      </c>
      <c r="D81" s="19" t="str">
        <f>IFERROR(تپنا!#REF!,"")</f>
        <v/>
      </c>
    </row>
    <row r="82" spans="1:4" ht="36" customHeight="1">
      <c r="A82" s="18" t="str">
        <f>IFERROR(تپنا!#REF!,"")</f>
        <v/>
      </c>
      <c r="B82" s="19" t="str">
        <f>IFERROR(تپنا!#REF!,"")</f>
        <v/>
      </c>
      <c r="C82" s="19" t="str">
        <f>IFERROR(تپنا!#REF!,"")</f>
        <v/>
      </c>
      <c r="D82" s="19" t="str">
        <f>IFERROR(تپنا!#REF!,"")</f>
        <v/>
      </c>
    </row>
    <row r="83" spans="1:4" ht="36" customHeight="1">
      <c r="A83" s="18" t="str">
        <f>IFERROR(تپنا!#REF!,"")</f>
        <v/>
      </c>
      <c r="B83" s="19" t="str">
        <f>IFERROR(تپنا!#REF!,"")</f>
        <v/>
      </c>
      <c r="C83" s="19" t="str">
        <f>IFERROR(تپنا!#REF!,"")</f>
        <v/>
      </c>
      <c r="D83" s="19" t="str">
        <f>IFERROR(تپنا!#REF!,"")</f>
        <v/>
      </c>
    </row>
    <row r="84" spans="1:4" ht="36" customHeight="1">
      <c r="A84" s="18" t="str">
        <f>IFERROR(تپنا!#REF!,"")</f>
        <v/>
      </c>
      <c r="B84" s="19" t="str">
        <f>IFERROR(تپنا!#REF!,"")</f>
        <v/>
      </c>
      <c r="C84" s="19" t="str">
        <f>IFERROR(تپنا!#REF!,"")</f>
        <v/>
      </c>
      <c r="D84" s="19" t="str">
        <f>IFERROR(تپنا!#REF!,"")</f>
        <v/>
      </c>
    </row>
    <row r="85" spans="1:4" ht="36" customHeight="1">
      <c r="A85" s="18" t="str">
        <f>IFERROR(تپنا!#REF!,"")</f>
        <v/>
      </c>
      <c r="B85" s="19" t="str">
        <f>IFERROR(تپنا!#REF!,"")</f>
        <v/>
      </c>
      <c r="C85" s="19" t="str">
        <f>IFERROR(تپنا!#REF!,"")</f>
        <v/>
      </c>
      <c r="D85" s="19" t="str">
        <f>IFERROR(تپنا!#REF!,"")</f>
        <v/>
      </c>
    </row>
    <row r="86" spans="1:4" ht="36" customHeight="1">
      <c r="A86" s="18" t="str">
        <f>IFERROR(تپنا!#REF!,"")</f>
        <v/>
      </c>
      <c r="B86" s="19" t="str">
        <f>IFERROR(تپنا!#REF!,"")</f>
        <v/>
      </c>
      <c r="C86" s="19" t="str">
        <f>IFERROR(تپنا!#REF!,"")</f>
        <v/>
      </c>
      <c r="D86" s="19" t="str">
        <f>IFERROR(تپنا!#REF!,"")</f>
        <v/>
      </c>
    </row>
    <row r="87" spans="1:4" ht="36" customHeight="1">
      <c r="A87" s="18" t="str">
        <f>IFERROR(تپنا!#REF!,"")</f>
        <v/>
      </c>
      <c r="B87" s="19" t="str">
        <f>IFERROR(تپنا!#REF!,"")</f>
        <v/>
      </c>
      <c r="C87" s="19" t="str">
        <f>IFERROR(تپنا!#REF!,"")</f>
        <v/>
      </c>
      <c r="D87" s="19" t="str">
        <f>IFERROR(تپنا!#REF!,"")</f>
        <v/>
      </c>
    </row>
    <row r="88" spans="1:4" ht="36" customHeight="1">
      <c r="A88" s="18" t="str">
        <f>IFERROR(تپنا!#REF!,"")</f>
        <v/>
      </c>
      <c r="B88" s="19" t="str">
        <f>IFERROR(تپنا!#REF!,"")</f>
        <v/>
      </c>
      <c r="C88" s="19" t="str">
        <f>IFERROR(تپنا!#REF!,"")</f>
        <v/>
      </c>
      <c r="D88" s="19" t="str">
        <f>IFERROR(تپنا!#REF!,"")</f>
        <v/>
      </c>
    </row>
    <row r="89" spans="1:4" ht="36" customHeight="1">
      <c r="A89" s="18" t="str">
        <f>IFERROR(تپنا!#REF!,"")</f>
        <v/>
      </c>
      <c r="B89" s="19" t="str">
        <f>IFERROR(تپنا!#REF!,"")</f>
        <v/>
      </c>
      <c r="C89" s="19" t="str">
        <f>IFERROR(تپنا!#REF!,"")</f>
        <v/>
      </c>
      <c r="D89" s="19" t="str">
        <f>IFERROR(تپنا!#REF!,"")</f>
        <v/>
      </c>
    </row>
    <row r="90" spans="1:4" ht="36" customHeight="1">
      <c r="A90" s="18" t="str">
        <f>IFERROR(تپنا!#REF!,"")</f>
        <v/>
      </c>
      <c r="B90" s="19" t="str">
        <f>IFERROR(تپنا!#REF!,"")</f>
        <v/>
      </c>
      <c r="C90" s="19" t="str">
        <f>IFERROR(تپنا!#REF!,"")</f>
        <v/>
      </c>
      <c r="D90" s="19" t="str">
        <f>IFERROR(تپنا!#REF!,"")</f>
        <v/>
      </c>
    </row>
    <row r="91" spans="1:4" ht="36" customHeight="1">
      <c r="A91" s="18" t="str">
        <f>IFERROR(تپنا!#REF!,"")</f>
        <v/>
      </c>
      <c r="B91" s="19" t="str">
        <f>IFERROR(تپنا!#REF!,"")</f>
        <v/>
      </c>
      <c r="C91" s="19" t="str">
        <f>IFERROR(تپنا!#REF!,"")</f>
        <v/>
      </c>
      <c r="D91" s="19" t="str">
        <f>IFERROR(تپنا!#REF!,"")</f>
        <v/>
      </c>
    </row>
    <row r="92" spans="1:4" ht="36" customHeight="1">
      <c r="A92" s="18" t="str">
        <f>IFERROR(تپنا!#REF!,"")</f>
        <v/>
      </c>
      <c r="B92" s="19" t="str">
        <f>IFERROR(تپنا!#REF!,"")</f>
        <v/>
      </c>
      <c r="C92" s="19" t="str">
        <f>IFERROR(تپنا!#REF!,"")</f>
        <v/>
      </c>
      <c r="D92" s="19" t="str">
        <f>IFERROR(تپنا!#REF!,"")</f>
        <v/>
      </c>
    </row>
    <row r="93" spans="1:4" ht="36" customHeight="1">
      <c r="A93" s="18" t="str">
        <f>IFERROR(تپنا!#REF!,"")</f>
        <v/>
      </c>
      <c r="B93" s="19" t="str">
        <f>IFERROR(تپنا!#REF!,"")</f>
        <v/>
      </c>
      <c r="C93" s="19" t="str">
        <f>IFERROR(تپنا!#REF!,"")</f>
        <v/>
      </c>
      <c r="D93" s="19" t="str">
        <f>IFERROR(تپنا!#REF!,"")</f>
        <v/>
      </c>
    </row>
    <row r="94" spans="1:4" ht="36" customHeight="1">
      <c r="A94" s="18" t="str">
        <f>IFERROR(تپنا!#REF!,"")</f>
        <v/>
      </c>
      <c r="B94" s="19" t="str">
        <f>IFERROR(تپنا!#REF!,"")</f>
        <v/>
      </c>
      <c r="C94" s="19" t="str">
        <f>IFERROR(تپنا!#REF!,"")</f>
        <v/>
      </c>
      <c r="D94" s="19" t="str">
        <f>IFERROR(تپنا!#REF!,"")</f>
        <v/>
      </c>
    </row>
    <row r="95" spans="1:4" ht="36" customHeight="1">
      <c r="A95" s="18" t="str">
        <f>IFERROR(تپنا!#REF!,"")</f>
        <v/>
      </c>
      <c r="B95" s="19" t="str">
        <f>IFERROR(تپنا!#REF!,"")</f>
        <v/>
      </c>
      <c r="C95" s="19" t="str">
        <f>IFERROR(تپنا!#REF!,"")</f>
        <v/>
      </c>
      <c r="D95" s="19" t="str">
        <f>IFERROR(تپنا!#REF!,"")</f>
        <v/>
      </c>
    </row>
    <row r="96" spans="1:4" ht="36" customHeight="1">
      <c r="A96" s="18" t="str">
        <f>IFERROR(تپنا!#REF!,"")</f>
        <v/>
      </c>
      <c r="B96" s="19" t="str">
        <f>IFERROR(تپنا!#REF!,"")</f>
        <v/>
      </c>
      <c r="C96" s="19" t="str">
        <f>IFERROR(تپنا!#REF!,"")</f>
        <v/>
      </c>
      <c r="D96" s="19" t="str">
        <f>IFERROR(تپنا!#REF!,"")</f>
        <v/>
      </c>
    </row>
    <row r="97" spans="1:4" ht="36" customHeight="1">
      <c r="A97" s="18" t="str">
        <f>IFERROR(تپنا!#REF!,"")</f>
        <v/>
      </c>
      <c r="B97" s="19" t="str">
        <f>IFERROR(تپنا!#REF!,"")</f>
        <v/>
      </c>
      <c r="C97" s="19" t="str">
        <f>IFERROR(تپنا!#REF!,"")</f>
        <v/>
      </c>
      <c r="D97" s="19" t="str">
        <f>IFERROR(تپنا!#REF!,"")</f>
        <v/>
      </c>
    </row>
    <row r="98" spans="1:4" ht="36" customHeight="1">
      <c r="A98" s="18" t="str">
        <f>IFERROR(تپنا!#REF!,"")</f>
        <v/>
      </c>
      <c r="B98" s="19" t="str">
        <f>IFERROR(تپنا!#REF!,"")</f>
        <v/>
      </c>
      <c r="C98" s="19" t="str">
        <f>IFERROR(تپنا!#REF!,"")</f>
        <v/>
      </c>
      <c r="D98" s="19" t="str">
        <f>IFERROR(تپنا!#REF!,"")</f>
        <v/>
      </c>
    </row>
    <row r="99" spans="1:4" ht="36" customHeight="1">
      <c r="A99" s="18" t="str">
        <f>IFERROR(تپنا!#REF!,"")</f>
        <v/>
      </c>
      <c r="B99" s="19" t="str">
        <f>IFERROR(تپنا!#REF!,"")</f>
        <v/>
      </c>
      <c r="C99" s="19" t="str">
        <f>IFERROR(تپنا!#REF!,"")</f>
        <v/>
      </c>
      <c r="D99" s="19" t="str">
        <f>IFERROR(تپنا!#REF!,"")</f>
        <v/>
      </c>
    </row>
    <row r="100" spans="1:4" ht="36" customHeight="1">
      <c r="A100" s="18" t="str">
        <f>IFERROR(تپنا!#REF!,"")</f>
        <v/>
      </c>
      <c r="B100" s="19" t="str">
        <f>IFERROR(تپنا!#REF!,"")</f>
        <v/>
      </c>
      <c r="C100" s="19" t="str">
        <f>IFERROR(تپنا!#REF!,"")</f>
        <v/>
      </c>
      <c r="D100" s="19" t="str">
        <f>IFERROR(تپنا!#REF!,"")</f>
        <v/>
      </c>
    </row>
    <row r="101" spans="1:4" ht="36" customHeight="1">
      <c r="A101" s="18" t="str">
        <f>IFERROR(تپنا!#REF!,"")</f>
        <v/>
      </c>
      <c r="B101" s="19" t="str">
        <f>IFERROR(تپنا!#REF!,"")</f>
        <v/>
      </c>
      <c r="C101" s="19" t="str">
        <f>IFERROR(تپنا!#REF!,"")</f>
        <v/>
      </c>
      <c r="D101" s="19" t="str">
        <f>IFERROR(تپنا!#REF!,"")</f>
        <v/>
      </c>
    </row>
    <row r="102" spans="1:4" ht="36" customHeight="1">
      <c r="A102" s="18" t="str">
        <f>IFERROR(تپنا!#REF!,"")</f>
        <v/>
      </c>
      <c r="B102" s="19" t="str">
        <f>IFERROR(تپنا!#REF!,"")</f>
        <v/>
      </c>
      <c r="C102" s="19" t="str">
        <f>IFERROR(تپنا!#REF!,"")</f>
        <v/>
      </c>
      <c r="D102" s="19" t="str">
        <f>IFERROR(تپنا!#REF!,"")</f>
        <v/>
      </c>
    </row>
    <row r="103" spans="1:4" ht="36" customHeight="1">
      <c r="A103" s="18" t="str">
        <f>IFERROR(تپنا!#REF!,"")</f>
        <v/>
      </c>
      <c r="B103" s="19" t="str">
        <f>IFERROR(تپنا!#REF!,"")</f>
        <v/>
      </c>
      <c r="C103" s="19" t="str">
        <f>IFERROR(تپنا!#REF!,"")</f>
        <v/>
      </c>
      <c r="D103" s="19" t="str">
        <f>IFERROR(تپنا!#REF!,"")</f>
        <v/>
      </c>
    </row>
    <row r="104" spans="1:4" ht="36" customHeight="1">
      <c r="A104" s="18" t="str">
        <f>IFERROR(تپنا!#REF!,"")</f>
        <v/>
      </c>
      <c r="B104" s="19" t="str">
        <f>IFERROR(تپنا!#REF!,"")</f>
        <v/>
      </c>
      <c r="C104" s="19" t="str">
        <f>IFERROR(تپنا!#REF!,"")</f>
        <v/>
      </c>
      <c r="D104" s="19" t="str">
        <f>IFERROR(تپنا!#REF!,"")</f>
        <v/>
      </c>
    </row>
    <row r="105" spans="1:4" ht="36" customHeight="1">
      <c r="A105" s="18" t="str">
        <f>IFERROR(تپنا!#REF!,"")</f>
        <v/>
      </c>
      <c r="B105" s="19" t="str">
        <f>IFERROR(تپنا!#REF!,"")</f>
        <v/>
      </c>
      <c r="C105" s="19" t="str">
        <f>IFERROR(تپنا!#REF!,"")</f>
        <v/>
      </c>
      <c r="D105" s="19" t="str">
        <f>IFERROR(تپنا!#REF!,"")</f>
        <v/>
      </c>
    </row>
    <row r="106" spans="1:4" ht="36" customHeight="1">
      <c r="A106" s="18" t="str">
        <f>IFERROR(تپنا!#REF!,"")</f>
        <v/>
      </c>
      <c r="B106" s="19" t="str">
        <f>IFERROR(تپنا!#REF!,"")</f>
        <v/>
      </c>
      <c r="C106" s="19" t="str">
        <f>IFERROR(تپنا!#REF!,"")</f>
        <v/>
      </c>
      <c r="D106" s="19" t="str">
        <f>IFERROR(تپنا!#REF!,"")</f>
        <v/>
      </c>
    </row>
    <row r="107" spans="1:4" ht="36" customHeight="1">
      <c r="A107" s="18" t="str">
        <f>IFERROR(تپنا!#REF!,"")</f>
        <v/>
      </c>
      <c r="B107" s="19" t="str">
        <f>IFERROR(تپنا!#REF!,"")</f>
        <v/>
      </c>
      <c r="C107" s="19" t="str">
        <f>IFERROR(تپنا!#REF!,"")</f>
        <v/>
      </c>
      <c r="D107" s="19" t="str">
        <f>IFERROR(تپنا!#REF!,"")</f>
        <v/>
      </c>
    </row>
    <row r="108" spans="1:4" ht="36" customHeight="1">
      <c r="A108" s="18" t="str">
        <f>IFERROR(تپنا!#REF!,"")</f>
        <v/>
      </c>
      <c r="B108" s="19" t="str">
        <f>IFERROR(تپنا!#REF!,"")</f>
        <v/>
      </c>
      <c r="C108" s="19" t="str">
        <f>IFERROR(تپنا!#REF!,"")</f>
        <v/>
      </c>
      <c r="D108" s="19" t="str">
        <f>IFERROR(تپنا!#REF!,"")</f>
        <v/>
      </c>
    </row>
    <row r="109" spans="1:4" ht="36" customHeight="1">
      <c r="A109" s="18" t="str">
        <f>IFERROR(تپنا!#REF!,"")</f>
        <v/>
      </c>
      <c r="B109" s="19" t="str">
        <f>IFERROR(تپنا!#REF!,"")</f>
        <v/>
      </c>
      <c r="C109" s="19" t="str">
        <f>IFERROR(تپنا!#REF!,"")</f>
        <v/>
      </c>
      <c r="D109" s="19" t="str">
        <f>IFERROR(تپنا!#REF!,"")</f>
        <v/>
      </c>
    </row>
    <row r="110" spans="1:4" ht="36" customHeight="1">
      <c r="A110" s="18" t="str">
        <f>IFERROR(تپنا!#REF!,"")</f>
        <v/>
      </c>
      <c r="B110" s="19" t="str">
        <f>IFERROR(تپنا!#REF!,"")</f>
        <v/>
      </c>
      <c r="C110" s="19" t="str">
        <f>IFERROR(تپنا!#REF!,"")</f>
        <v/>
      </c>
      <c r="D110" s="19" t="str">
        <f>IFERROR(تپنا!#REF!,"")</f>
        <v/>
      </c>
    </row>
    <row r="111" spans="1:4" ht="36" customHeight="1">
      <c r="A111" s="18" t="str">
        <f>IFERROR(تپنا!#REF!,"")</f>
        <v/>
      </c>
      <c r="B111" s="19" t="str">
        <f>IFERROR(تپنا!#REF!,"")</f>
        <v/>
      </c>
      <c r="C111" s="19" t="str">
        <f>IFERROR(تپنا!#REF!,"")</f>
        <v/>
      </c>
      <c r="D111" s="19" t="str">
        <f>IFERROR(تپنا!#REF!,"")</f>
        <v/>
      </c>
    </row>
    <row r="112" spans="1:4" ht="36" customHeight="1">
      <c r="A112" s="18" t="str">
        <f>IFERROR(تپنا!#REF!,"")</f>
        <v/>
      </c>
      <c r="B112" s="19" t="str">
        <f>IFERROR(تپنا!#REF!,"")</f>
        <v/>
      </c>
      <c r="C112" s="19" t="str">
        <f>IFERROR(تپنا!#REF!,"")</f>
        <v/>
      </c>
      <c r="D112" s="19" t="str">
        <f>IFERROR(تپنا!#REF!,"")</f>
        <v/>
      </c>
    </row>
    <row r="113" spans="1:4" ht="36" customHeight="1">
      <c r="A113" s="18" t="str">
        <f>IFERROR(تپنا!#REF!,"")</f>
        <v/>
      </c>
      <c r="B113" s="19" t="str">
        <f>IFERROR(تپنا!#REF!,"")</f>
        <v/>
      </c>
      <c r="C113" s="19" t="str">
        <f>IFERROR(تپنا!#REF!,"")</f>
        <v/>
      </c>
      <c r="D113" s="19" t="str">
        <f>IFERROR(تپنا!#REF!,"")</f>
        <v/>
      </c>
    </row>
    <row r="114" spans="1:4" ht="36" customHeight="1">
      <c r="A114" s="18" t="str">
        <f>IFERROR(تپنا!#REF!,"")</f>
        <v/>
      </c>
      <c r="B114" s="19" t="str">
        <f>IFERROR(تپنا!#REF!,"")</f>
        <v/>
      </c>
      <c r="C114" s="19" t="str">
        <f>IFERROR(تپنا!#REF!,"")</f>
        <v/>
      </c>
      <c r="D114" s="19" t="str">
        <f>IFERROR(تپنا!#REF!,"")</f>
        <v/>
      </c>
    </row>
    <row r="115" spans="1:4" ht="36" customHeight="1">
      <c r="A115" s="18" t="str">
        <f>IFERROR(تپنا!#REF!,"")</f>
        <v/>
      </c>
      <c r="B115" s="19" t="str">
        <f>IFERROR(تپنا!#REF!,"")</f>
        <v/>
      </c>
      <c r="C115" s="19" t="str">
        <f>IFERROR(تپنا!#REF!,"")</f>
        <v/>
      </c>
      <c r="D115" s="19" t="str">
        <f>IFERROR(تپنا!#REF!,"")</f>
        <v/>
      </c>
    </row>
    <row r="116" spans="1:4" ht="36" customHeight="1">
      <c r="A116" s="18" t="str">
        <f>IFERROR(تپنا!#REF!,"")</f>
        <v/>
      </c>
      <c r="B116" s="19" t="str">
        <f>IFERROR(تپنا!#REF!,"")</f>
        <v/>
      </c>
      <c r="C116" s="19" t="str">
        <f>IFERROR(تپنا!#REF!,"")</f>
        <v/>
      </c>
      <c r="D116" s="19" t="str">
        <f>IFERROR(تپنا!#REF!,"")</f>
        <v/>
      </c>
    </row>
    <row r="117" spans="1:4" ht="36" customHeight="1">
      <c r="A117" s="18" t="str">
        <f>IFERROR(تپنا!#REF!,"")</f>
        <v/>
      </c>
      <c r="B117" s="19" t="str">
        <f>IFERROR(تپنا!#REF!,"")</f>
        <v/>
      </c>
      <c r="C117" s="19" t="str">
        <f>IFERROR(تپنا!#REF!,"")</f>
        <v/>
      </c>
      <c r="D117" s="19" t="str">
        <f>IFERROR(تپنا!#REF!,"")</f>
        <v/>
      </c>
    </row>
    <row r="118" spans="1:4" ht="36" customHeight="1">
      <c r="A118" s="18" t="str">
        <f>IFERROR(تپنا!#REF!,"")</f>
        <v/>
      </c>
      <c r="B118" s="19" t="str">
        <f>IFERROR(تپنا!#REF!,"")</f>
        <v/>
      </c>
      <c r="C118" s="19" t="str">
        <f>IFERROR(تپنا!#REF!,"")</f>
        <v/>
      </c>
      <c r="D118" s="19" t="str">
        <f>IFERROR(تپنا!#REF!,"")</f>
        <v/>
      </c>
    </row>
    <row r="119" spans="1:4" ht="36" customHeight="1">
      <c r="A119" s="18" t="str">
        <f>IFERROR(تپنا!#REF!,"")</f>
        <v/>
      </c>
      <c r="B119" s="19" t="str">
        <f>IFERROR(تپنا!#REF!,"")</f>
        <v/>
      </c>
      <c r="C119" s="19" t="str">
        <f>IFERROR(تپنا!#REF!,"")</f>
        <v/>
      </c>
      <c r="D119" s="19" t="str">
        <f>IFERROR(تپنا!#REF!,"")</f>
        <v/>
      </c>
    </row>
    <row r="120" spans="1:4" ht="36" customHeight="1">
      <c r="A120" s="18" t="str">
        <f>IFERROR(تپنا!#REF!,"")</f>
        <v/>
      </c>
      <c r="B120" s="19" t="str">
        <f>IFERROR(تپنا!#REF!,"")</f>
        <v/>
      </c>
      <c r="C120" s="19" t="str">
        <f>IFERROR(تپنا!#REF!,"")</f>
        <v/>
      </c>
      <c r="D120" s="19" t="str">
        <f>IFERROR(تپنا!#REF!,"")</f>
        <v/>
      </c>
    </row>
    <row r="121" spans="1:4" ht="36" customHeight="1">
      <c r="A121" s="18" t="str">
        <f>IFERROR(تپنا!#REF!,"")</f>
        <v/>
      </c>
      <c r="B121" s="19" t="str">
        <f>IFERROR(تپنا!#REF!,"")</f>
        <v/>
      </c>
      <c r="C121" s="19" t="str">
        <f>IFERROR(تپنا!#REF!,"")</f>
        <v/>
      </c>
      <c r="D121" s="19" t="str">
        <f>IFERROR(تپنا!#REF!,"")</f>
        <v/>
      </c>
    </row>
    <row r="122" spans="1:4" ht="36" customHeight="1">
      <c r="A122" s="18" t="str">
        <f>IFERROR(تپنا!#REF!,"")</f>
        <v/>
      </c>
      <c r="B122" s="19" t="str">
        <f>IFERROR(تپنا!#REF!,"")</f>
        <v/>
      </c>
      <c r="C122" s="19" t="str">
        <f>IFERROR(تپنا!#REF!,"")</f>
        <v/>
      </c>
      <c r="D122" s="19" t="str">
        <f>IFERROR(تپنا!#REF!,"")</f>
        <v/>
      </c>
    </row>
    <row r="123" spans="1:4" ht="36" customHeight="1">
      <c r="A123" s="18" t="str">
        <f>IFERROR(تپنا!#REF!,"")</f>
        <v/>
      </c>
      <c r="B123" s="19" t="str">
        <f>IFERROR(تپنا!#REF!,"")</f>
        <v/>
      </c>
      <c r="C123" s="19" t="str">
        <f>IFERROR(تپنا!#REF!,"")</f>
        <v/>
      </c>
      <c r="D123" s="19" t="str">
        <f>IFERROR(تپنا!#REF!,"")</f>
        <v/>
      </c>
    </row>
    <row r="124" spans="1:4" ht="36" customHeight="1">
      <c r="A124" s="18" t="str">
        <f>IFERROR(تپنا!#REF!,"")</f>
        <v/>
      </c>
      <c r="B124" s="19" t="str">
        <f>IFERROR(تپنا!#REF!,"")</f>
        <v/>
      </c>
      <c r="C124" s="19" t="str">
        <f>IFERROR(تپنا!#REF!,"")</f>
        <v/>
      </c>
      <c r="D124" s="19" t="str">
        <f>IFERROR(تپنا!#REF!,"")</f>
        <v/>
      </c>
    </row>
    <row r="125" spans="1:4" ht="36" customHeight="1">
      <c r="A125" s="18" t="str">
        <f>IFERROR(تپنا!#REF!,"")</f>
        <v/>
      </c>
      <c r="B125" s="19" t="str">
        <f>IFERROR(تپنا!#REF!,"")</f>
        <v/>
      </c>
      <c r="C125" s="19" t="str">
        <f>IFERROR(تپنا!#REF!,"")</f>
        <v/>
      </c>
      <c r="D125" s="19" t="str">
        <f>IFERROR(تپنا!#REF!,"")</f>
        <v/>
      </c>
    </row>
    <row r="126" spans="1:4" ht="36" customHeight="1">
      <c r="A126" s="18" t="str">
        <f>IFERROR(تپنا!#REF!,"")</f>
        <v/>
      </c>
      <c r="B126" s="19" t="str">
        <f>IFERROR(تپنا!#REF!,"")</f>
        <v/>
      </c>
      <c r="C126" s="19" t="str">
        <f>IFERROR(تپنا!#REF!,"")</f>
        <v/>
      </c>
      <c r="D126" s="19" t="str">
        <f>IFERROR(تپنا!#REF!,"")</f>
        <v/>
      </c>
    </row>
    <row r="127" spans="1:4" ht="36" customHeight="1">
      <c r="A127" s="18" t="str">
        <f>IFERROR(تپنا!#REF!,"")</f>
        <v/>
      </c>
      <c r="B127" s="19" t="str">
        <f>IFERROR(تپنا!#REF!,"")</f>
        <v/>
      </c>
      <c r="C127" s="19" t="str">
        <f>IFERROR(تپنا!#REF!,"")</f>
        <v/>
      </c>
      <c r="D127" s="19" t="str">
        <f>IFERROR(تپنا!#REF!,"")</f>
        <v/>
      </c>
    </row>
    <row r="128" spans="1:4" ht="36" customHeight="1">
      <c r="A128" s="18" t="str">
        <f>IFERROR(تپنا!#REF!,"")</f>
        <v/>
      </c>
      <c r="B128" s="19" t="str">
        <f>IFERROR(تپنا!#REF!,"")</f>
        <v/>
      </c>
      <c r="C128" s="19" t="str">
        <f>IFERROR(تپنا!#REF!,"")</f>
        <v/>
      </c>
      <c r="D128" s="19" t="str">
        <f>IFERROR(تپنا!#REF!,"")</f>
        <v/>
      </c>
    </row>
    <row r="129" spans="1:4" ht="36" customHeight="1">
      <c r="A129" s="18" t="str">
        <f>IFERROR(تپنا!#REF!,"")</f>
        <v/>
      </c>
      <c r="B129" s="19" t="str">
        <f>IFERROR(تپنا!#REF!,"")</f>
        <v/>
      </c>
      <c r="C129" s="19" t="str">
        <f>IFERROR(تپنا!#REF!,"")</f>
        <v/>
      </c>
      <c r="D129" s="19" t="str">
        <f>IFERROR(تپنا!#REF!,"")</f>
        <v/>
      </c>
    </row>
    <row r="130" spans="1:4" ht="36" customHeight="1">
      <c r="A130" s="18" t="str">
        <f>IFERROR(تپنا!#REF!,"")</f>
        <v/>
      </c>
      <c r="B130" s="19" t="str">
        <f>IFERROR(تپنا!#REF!,"")</f>
        <v/>
      </c>
      <c r="C130" s="19" t="str">
        <f>IFERROR(تپنا!#REF!,"")</f>
        <v/>
      </c>
      <c r="D130" s="19" t="str">
        <f>IFERROR(تپنا!#REF!,"")</f>
        <v/>
      </c>
    </row>
    <row r="131" spans="1:4" ht="36" customHeight="1">
      <c r="A131" s="18" t="str">
        <f>IFERROR(تپنا!#REF!,"")</f>
        <v/>
      </c>
      <c r="B131" s="19" t="str">
        <f>IFERROR(تپنا!#REF!,"")</f>
        <v/>
      </c>
      <c r="C131" s="19" t="str">
        <f>IFERROR(تپنا!#REF!,"")</f>
        <v/>
      </c>
      <c r="D131" s="19" t="str">
        <f>IFERROR(تپنا!#REF!,"")</f>
        <v/>
      </c>
    </row>
    <row r="132" spans="1:4" ht="36" customHeight="1">
      <c r="A132" s="18" t="str">
        <f>IFERROR(تپنا!#REF!,"")</f>
        <v/>
      </c>
      <c r="B132" s="19" t="str">
        <f>IFERROR(تپنا!#REF!,"")</f>
        <v/>
      </c>
      <c r="C132" s="19" t="str">
        <f>IFERROR(تپنا!#REF!,"")</f>
        <v/>
      </c>
      <c r="D132" s="19" t="str">
        <f>IFERROR(تپنا!#REF!,"")</f>
        <v/>
      </c>
    </row>
    <row r="133" spans="1:4" ht="36" customHeight="1">
      <c r="A133" s="18" t="str">
        <f>IFERROR(تپنا!#REF!,"")</f>
        <v/>
      </c>
      <c r="B133" s="19" t="str">
        <f>IFERROR(تپنا!#REF!,"")</f>
        <v/>
      </c>
      <c r="C133" s="19" t="str">
        <f>IFERROR(تپنا!#REF!,"")</f>
        <v/>
      </c>
      <c r="D133" s="19" t="str">
        <f>IFERROR(تپنا!#REF!,"")</f>
        <v/>
      </c>
    </row>
    <row r="134" spans="1:4" ht="36" customHeight="1">
      <c r="A134" s="18" t="str">
        <f>IFERROR(تپنا!#REF!,"")</f>
        <v/>
      </c>
      <c r="B134" s="19" t="str">
        <f>IFERROR(تپنا!#REF!,"")</f>
        <v/>
      </c>
      <c r="C134" s="19" t="str">
        <f>IFERROR(تپنا!#REF!,"")</f>
        <v/>
      </c>
      <c r="D134" s="19" t="str">
        <f>IFERROR(تپنا!#REF!,"")</f>
        <v/>
      </c>
    </row>
    <row r="135" spans="1:4" ht="36" customHeight="1">
      <c r="A135" s="18" t="str">
        <f>IFERROR(تپنا!#REF!,"")</f>
        <v/>
      </c>
      <c r="B135" s="19" t="str">
        <f>IFERROR(تپنا!#REF!,"")</f>
        <v/>
      </c>
      <c r="C135" s="19" t="str">
        <f>IFERROR(تپنا!#REF!,"")</f>
        <v/>
      </c>
      <c r="D135" s="19" t="str">
        <f>IFERROR(تپنا!#REF!,"")</f>
        <v/>
      </c>
    </row>
    <row r="136" spans="1:4" ht="36" customHeight="1">
      <c r="A136" s="18" t="str">
        <f>IFERROR(تپنا!#REF!,"")</f>
        <v/>
      </c>
      <c r="B136" s="19" t="str">
        <f>IFERROR(تپنا!#REF!,"")</f>
        <v/>
      </c>
      <c r="C136" s="19" t="str">
        <f>IFERROR(تپنا!#REF!,"")</f>
        <v/>
      </c>
      <c r="D136" s="19" t="str">
        <f>IFERROR(تپنا!#REF!,"")</f>
        <v/>
      </c>
    </row>
    <row r="137" spans="1:4" ht="36" customHeight="1">
      <c r="A137" s="18" t="str">
        <f>IFERROR(تپنا!#REF!,"")</f>
        <v/>
      </c>
      <c r="B137" s="19" t="str">
        <f>IFERROR(تپنا!#REF!,"")</f>
        <v/>
      </c>
      <c r="C137" s="19" t="str">
        <f>IFERROR(تپنا!#REF!,"")</f>
        <v/>
      </c>
      <c r="D137" s="19" t="str">
        <f>IFERROR(تپنا!#REF!,"")</f>
        <v/>
      </c>
    </row>
    <row r="138" spans="1:4" ht="36" customHeight="1">
      <c r="A138" s="18" t="str">
        <f>IFERROR(تپنا!#REF!,"")</f>
        <v/>
      </c>
      <c r="B138" s="19" t="str">
        <f>IFERROR(تپنا!#REF!,"")</f>
        <v/>
      </c>
      <c r="C138" s="19" t="str">
        <f>IFERROR(تپنا!#REF!,"")</f>
        <v/>
      </c>
      <c r="D138" s="19" t="str">
        <f>IFERROR(تپنا!#REF!,"")</f>
        <v/>
      </c>
    </row>
    <row r="139" spans="1:4" ht="36" customHeight="1">
      <c r="A139" s="18" t="str">
        <f>IFERROR(تپنا!#REF!,"")</f>
        <v/>
      </c>
      <c r="B139" s="19" t="str">
        <f>IFERROR(تپنا!#REF!,"")</f>
        <v/>
      </c>
      <c r="C139" s="19" t="str">
        <f>IFERROR(تپنا!#REF!,"")</f>
        <v/>
      </c>
      <c r="D139" s="19" t="str">
        <f>IFERROR(تپنا!#REF!,"")</f>
        <v/>
      </c>
    </row>
    <row r="140" spans="1:4" ht="36" customHeight="1">
      <c r="A140" s="18" t="str">
        <f>IFERROR(تپنا!#REF!,"")</f>
        <v/>
      </c>
      <c r="B140" s="19" t="str">
        <f>IFERROR(تپنا!#REF!,"")</f>
        <v/>
      </c>
      <c r="C140" s="19" t="str">
        <f>IFERROR(تپنا!#REF!,"")</f>
        <v/>
      </c>
      <c r="D140" s="19" t="str">
        <f>IFERROR(تپنا!#REF!,"")</f>
        <v/>
      </c>
    </row>
    <row r="141" spans="1:4" ht="36" customHeight="1">
      <c r="A141" s="18" t="str">
        <f>IFERROR(تپنا!#REF!,"")</f>
        <v/>
      </c>
      <c r="B141" s="19" t="str">
        <f>IFERROR(تپنا!#REF!,"")</f>
        <v/>
      </c>
      <c r="C141" s="19" t="str">
        <f>IFERROR(تپنا!#REF!,"")</f>
        <v/>
      </c>
      <c r="D141" s="19" t="str">
        <f>IFERROR(تپنا!#REF!,"")</f>
        <v/>
      </c>
    </row>
    <row r="142" spans="1:4" ht="36" customHeight="1">
      <c r="A142" s="18" t="str">
        <f>IFERROR(تپنا!#REF!,"")</f>
        <v/>
      </c>
      <c r="B142" s="19" t="str">
        <f>IFERROR(تپنا!#REF!,"")</f>
        <v/>
      </c>
      <c r="C142" s="19" t="str">
        <f>IFERROR(تپنا!#REF!,"")</f>
        <v/>
      </c>
      <c r="D142" s="19" t="str">
        <f>IFERROR(تپنا!#REF!,"")</f>
        <v/>
      </c>
    </row>
    <row r="143" spans="1:4" ht="36" customHeight="1">
      <c r="A143" s="18" t="str">
        <f>IFERROR(تپنا!#REF!,"")</f>
        <v/>
      </c>
      <c r="B143" s="19" t="str">
        <f>IFERROR(تپنا!#REF!,"")</f>
        <v/>
      </c>
      <c r="C143" s="19" t="str">
        <f>IFERROR(تپنا!#REF!,"")</f>
        <v/>
      </c>
      <c r="D143" s="19" t="str">
        <f>IFERROR(تپنا!#REF!,"")</f>
        <v/>
      </c>
    </row>
    <row r="144" spans="1:4" ht="36" customHeight="1">
      <c r="A144" s="18" t="str">
        <f>IFERROR(تپنا!#REF!,"")</f>
        <v/>
      </c>
      <c r="B144" s="19" t="str">
        <f>IFERROR(تپنا!#REF!,"")</f>
        <v/>
      </c>
      <c r="C144" s="19" t="str">
        <f>IFERROR(تپنا!#REF!,"")</f>
        <v/>
      </c>
      <c r="D144" s="19" t="str">
        <f>IFERROR(تپنا!#REF!,"")</f>
        <v/>
      </c>
    </row>
    <row r="145" spans="1:4" ht="36" customHeight="1">
      <c r="A145" s="18" t="str">
        <f>IFERROR(تپنا!#REF!,"")</f>
        <v/>
      </c>
      <c r="B145" s="19" t="str">
        <f>IFERROR(تپنا!#REF!,"")</f>
        <v/>
      </c>
      <c r="C145" s="19" t="str">
        <f>IFERROR(تپنا!#REF!,"")</f>
        <v/>
      </c>
      <c r="D145" s="19" t="str">
        <f>IFERROR(تپنا!#REF!,"")</f>
        <v/>
      </c>
    </row>
    <row r="146" spans="1:4" ht="36" customHeight="1">
      <c r="A146" s="18" t="str">
        <f>IFERROR(تپنا!#REF!,"")</f>
        <v/>
      </c>
      <c r="B146" s="19" t="str">
        <f>IFERROR(تپنا!#REF!,"")</f>
        <v/>
      </c>
      <c r="C146" s="19" t="str">
        <f>IFERROR(تپنا!#REF!,"")</f>
        <v/>
      </c>
      <c r="D146" s="19" t="str">
        <f>IFERROR(تپنا!#REF!,"")</f>
        <v/>
      </c>
    </row>
    <row r="147" spans="1:4" ht="36" customHeight="1">
      <c r="A147" s="18" t="str">
        <f>IFERROR(تپنا!#REF!,"")</f>
        <v/>
      </c>
      <c r="B147" s="19" t="str">
        <f>IFERROR(تپنا!#REF!,"")</f>
        <v/>
      </c>
      <c r="C147" s="19" t="str">
        <f>IFERROR(تپنا!#REF!,"")</f>
        <v/>
      </c>
      <c r="D147" s="19" t="str">
        <f>IFERROR(تپنا!#REF!,"")</f>
        <v/>
      </c>
    </row>
    <row r="148" spans="1:4" ht="36" customHeight="1">
      <c r="A148" s="18" t="str">
        <f>IFERROR(تپنا!#REF!,"")</f>
        <v/>
      </c>
      <c r="B148" s="19" t="str">
        <f>IFERROR(تپنا!#REF!,"")</f>
        <v/>
      </c>
      <c r="C148" s="19" t="str">
        <f>IFERROR(تپنا!#REF!,"")</f>
        <v/>
      </c>
      <c r="D148" s="19" t="str">
        <f>IFERROR(تپنا!#REF!,"")</f>
        <v/>
      </c>
    </row>
    <row r="149" spans="1:4" ht="36" customHeight="1">
      <c r="A149" s="18" t="str">
        <f>IFERROR(تپنا!#REF!,"")</f>
        <v/>
      </c>
      <c r="B149" s="19" t="str">
        <f>IFERROR(تپنا!#REF!,"")</f>
        <v/>
      </c>
      <c r="C149" s="19" t="str">
        <f>IFERROR(تپنا!#REF!,"")</f>
        <v/>
      </c>
      <c r="D149" s="19" t="str">
        <f>IFERROR(تپنا!#REF!,"")</f>
        <v/>
      </c>
    </row>
    <row r="150" spans="1:4" ht="36" customHeight="1">
      <c r="A150" s="18" t="str">
        <f>IFERROR(تپنا!#REF!,"")</f>
        <v/>
      </c>
      <c r="B150" s="19" t="str">
        <f>IFERROR(تپنا!#REF!,"")</f>
        <v/>
      </c>
      <c r="C150" s="19" t="str">
        <f>IFERROR(تپنا!#REF!,"")</f>
        <v/>
      </c>
      <c r="D150" s="19" t="str">
        <f>IFERROR(تپنا!#REF!,"")</f>
        <v/>
      </c>
    </row>
    <row r="151" spans="1:4" ht="36" customHeight="1">
      <c r="A151" s="18" t="str">
        <f>IFERROR(تپنا!#REF!,"")</f>
        <v/>
      </c>
      <c r="B151" s="19" t="str">
        <f>IFERROR(تپنا!#REF!,"")</f>
        <v/>
      </c>
      <c r="C151" s="19" t="str">
        <f>IFERROR(تپنا!#REF!,"")</f>
        <v/>
      </c>
      <c r="D151" s="19" t="str">
        <f>IFERROR(تپنا!#REF!,"")</f>
        <v/>
      </c>
    </row>
    <row r="152" spans="1:4" ht="36" customHeight="1">
      <c r="A152" s="18" t="str">
        <f>IFERROR(تپنا!#REF!,"")</f>
        <v/>
      </c>
      <c r="B152" s="19" t="str">
        <f>IFERROR(تپنا!#REF!,"")</f>
        <v/>
      </c>
      <c r="C152" s="19" t="str">
        <f>IFERROR(تپنا!#REF!,"")</f>
        <v/>
      </c>
      <c r="D152" s="19" t="str">
        <f>IFERROR(تپنا!#REF!,"")</f>
        <v/>
      </c>
    </row>
    <row r="153" spans="1:4" ht="36" customHeight="1">
      <c r="A153" s="18" t="str">
        <f>IFERROR(تپنا!#REF!,"")</f>
        <v/>
      </c>
      <c r="B153" s="19" t="str">
        <f>IFERROR(تپنا!#REF!,"")</f>
        <v/>
      </c>
      <c r="C153" s="19" t="str">
        <f>IFERROR(تپنا!#REF!,"")</f>
        <v/>
      </c>
      <c r="D153" s="19" t="str">
        <f>IFERROR(تپنا!#REF!,"")</f>
        <v/>
      </c>
    </row>
    <row r="154" spans="1:4" ht="36" customHeight="1">
      <c r="A154" s="18" t="str">
        <f>IFERROR(تپنا!#REF!,"")</f>
        <v/>
      </c>
      <c r="B154" s="19" t="str">
        <f>IFERROR(تپنا!#REF!,"")</f>
        <v/>
      </c>
      <c r="C154" s="19" t="str">
        <f>IFERROR(تپنا!#REF!,"")</f>
        <v/>
      </c>
      <c r="D154" s="19" t="str">
        <f>IFERROR(تپنا!#REF!,"")</f>
        <v/>
      </c>
    </row>
    <row r="155" spans="1:4" ht="36" customHeight="1">
      <c r="A155" s="18" t="str">
        <f>IFERROR(تپنا!#REF!,"")</f>
        <v/>
      </c>
      <c r="B155" s="19" t="str">
        <f>IFERROR(تپنا!#REF!,"")</f>
        <v/>
      </c>
      <c r="C155" s="19" t="str">
        <f>IFERROR(تپنا!#REF!,"")</f>
        <v/>
      </c>
      <c r="D155" s="19" t="str">
        <f>IFERROR(تپنا!#REF!,"")</f>
        <v/>
      </c>
    </row>
    <row r="156" spans="1:4" ht="36" customHeight="1">
      <c r="A156" s="18" t="str">
        <f>IFERROR(تپنا!#REF!,"")</f>
        <v/>
      </c>
      <c r="B156" s="19" t="str">
        <f>IFERROR(تپنا!#REF!,"")</f>
        <v/>
      </c>
      <c r="C156" s="19" t="str">
        <f>IFERROR(تپنا!#REF!,"")</f>
        <v/>
      </c>
      <c r="D156" s="19" t="str">
        <f>IFERROR(تپنا!#REF!,"")</f>
        <v/>
      </c>
    </row>
    <row r="157" spans="1:4" ht="36" customHeight="1">
      <c r="A157" s="18" t="str">
        <f>IFERROR(تپنا!#REF!,"")</f>
        <v/>
      </c>
      <c r="B157" s="19" t="str">
        <f>IFERROR(تپنا!#REF!,"")</f>
        <v/>
      </c>
      <c r="C157" s="19" t="str">
        <f>IFERROR(تپنا!#REF!,"")</f>
        <v/>
      </c>
      <c r="D157" s="19" t="str">
        <f>IFERROR(تپنا!#REF!,"")</f>
        <v/>
      </c>
    </row>
    <row r="158" spans="1:4" ht="36" customHeight="1">
      <c r="A158" s="18" t="str">
        <f>IFERROR(تپنا!#REF!,"")</f>
        <v/>
      </c>
      <c r="B158" s="19" t="str">
        <f>IFERROR(تپنا!#REF!,"")</f>
        <v/>
      </c>
      <c r="C158" s="19" t="str">
        <f>IFERROR(تپنا!#REF!,"")</f>
        <v/>
      </c>
      <c r="D158" s="19" t="str">
        <f>IFERROR(تپنا!#REF!,"")</f>
        <v/>
      </c>
    </row>
    <row r="159" spans="1:4" ht="36" customHeight="1">
      <c r="A159" s="18" t="str">
        <f>IFERROR(تپنا!#REF!,"")</f>
        <v/>
      </c>
      <c r="B159" s="19" t="str">
        <f>IFERROR(تپنا!#REF!,"")</f>
        <v/>
      </c>
      <c r="C159" s="19" t="str">
        <f>IFERROR(تپنا!#REF!,"")</f>
        <v/>
      </c>
      <c r="D159" s="19" t="str">
        <f>IFERROR(تپنا!#REF!,"")</f>
        <v/>
      </c>
    </row>
    <row r="160" spans="1:4" ht="36" customHeight="1">
      <c r="A160" s="18" t="str">
        <f>IFERROR(تپنا!#REF!,"")</f>
        <v/>
      </c>
      <c r="B160" s="19" t="str">
        <f>IFERROR(تپنا!#REF!,"")</f>
        <v/>
      </c>
      <c r="C160" s="19" t="str">
        <f>IFERROR(تپنا!#REF!,"")</f>
        <v/>
      </c>
      <c r="D160" s="19" t="str">
        <f>IFERROR(تپنا!#REF!,"")</f>
        <v/>
      </c>
    </row>
    <row r="161" spans="1:4" ht="36" customHeight="1">
      <c r="A161" s="18" t="str">
        <f>IFERROR(تپنا!#REF!,"")</f>
        <v/>
      </c>
      <c r="B161" s="19" t="str">
        <f>IFERROR(تپنا!#REF!,"")</f>
        <v/>
      </c>
      <c r="C161" s="19" t="str">
        <f>IFERROR(تپنا!#REF!,"")</f>
        <v/>
      </c>
      <c r="D161" s="19" t="str">
        <f>IFERROR(تپنا!#REF!,"")</f>
        <v/>
      </c>
    </row>
    <row r="162" spans="1:4" ht="36" customHeight="1">
      <c r="A162" s="18" t="str">
        <f>IFERROR(تپنا!#REF!,"")</f>
        <v/>
      </c>
      <c r="B162" s="19" t="str">
        <f>IFERROR(تپنا!#REF!,"")</f>
        <v/>
      </c>
      <c r="C162" s="19" t="str">
        <f>IFERROR(تپنا!#REF!,"")</f>
        <v/>
      </c>
      <c r="D162" s="19" t="str">
        <f>IFERROR(تپنا!#REF!,"")</f>
        <v/>
      </c>
    </row>
    <row r="163" spans="1:4" ht="36" customHeight="1">
      <c r="A163" s="18" t="str">
        <f>IFERROR(تپنا!#REF!,"")</f>
        <v/>
      </c>
      <c r="B163" s="19" t="str">
        <f>IFERROR(تپنا!#REF!,"")</f>
        <v/>
      </c>
      <c r="C163" s="19" t="str">
        <f>IFERROR(تپنا!#REF!,"")</f>
        <v/>
      </c>
      <c r="D163" s="19" t="str">
        <f>IFERROR(تپنا!#REF!,"")</f>
        <v/>
      </c>
    </row>
    <row r="164" spans="1:4" ht="36" customHeight="1">
      <c r="A164" s="18" t="str">
        <f>IFERROR(تپنا!#REF!,"")</f>
        <v/>
      </c>
      <c r="B164" s="19" t="str">
        <f>IFERROR(تپنا!#REF!,"")</f>
        <v/>
      </c>
      <c r="C164" s="19" t="str">
        <f>IFERROR(تپنا!#REF!,"")</f>
        <v/>
      </c>
      <c r="D164" s="19" t="str">
        <f>IFERROR(تپنا!#REF!,"")</f>
        <v/>
      </c>
    </row>
    <row r="165" spans="1:4" ht="36" customHeight="1">
      <c r="A165" s="18" t="str">
        <f>IFERROR(تپنا!#REF!,"")</f>
        <v/>
      </c>
      <c r="B165" s="19" t="str">
        <f>IFERROR(تپنا!#REF!,"")</f>
        <v/>
      </c>
      <c r="C165" s="19" t="str">
        <f>IFERROR(تپنا!#REF!,"")</f>
        <v/>
      </c>
      <c r="D165" s="19" t="str">
        <f>IFERROR(تپنا!#REF!,"")</f>
        <v/>
      </c>
    </row>
    <row r="166" spans="1:4" ht="36" customHeight="1">
      <c r="A166" s="18" t="str">
        <f>IFERROR(تپنا!#REF!,"")</f>
        <v/>
      </c>
      <c r="B166" s="19" t="str">
        <f>IFERROR(تپنا!#REF!,"")</f>
        <v/>
      </c>
      <c r="C166" s="19" t="str">
        <f>IFERROR(تپنا!#REF!,"")</f>
        <v/>
      </c>
      <c r="D166" s="19" t="str">
        <f>IFERROR(تپنا!#REF!,"")</f>
        <v/>
      </c>
    </row>
    <row r="167" spans="1:4" ht="36" customHeight="1">
      <c r="A167" s="18" t="str">
        <f>IFERROR(تپنا!#REF!,"")</f>
        <v/>
      </c>
      <c r="B167" s="19" t="str">
        <f>IFERROR(تپنا!#REF!,"")</f>
        <v/>
      </c>
      <c r="C167" s="19" t="str">
        <f>IFERROR(تپنا!#REF!,"")</f>
        <v/>
      </c>
      <c r="D167" s="19" t="str">
        <f>IFERROR(تپنا!#REF!,"")</f>
        <v/>
      </c>
    </row>
    <row r="168" spans="1:4" ht="36" customHeight="1">
      <c r="A168" s="18" t="str">
        <f>IFERROR(تپنا!#REF!,"")</f>
        <v/>
      </c>
      <c r="B168" s="19" t="str">
        <f>IFERROR(تپنا!#REF!,"")</f>
        <v/>
      </c>
      <c r="C168" s="19" t="str">
        <f>IFERROR(تپنا!#REF!,"")</f>
        <v/>
      </c>
      <c r="D168" s="19" t="str">
        <f>IFERROR(تپنا!#REF!,"")</f>
        <v/>
      </c>
    </row>
    <row r="169" spans="1:4" ht="36" customHeight="1">
      <c r="A169" s="18" t="str">
        <f>IFERROR(تپنا!#REF!,"")</f>
        <v/>
      </c>
      <c r="B169" s="19" t="str">
        <f>IFERROR(تپنا!#REF!,"")</f>
        <v/>
      </c>
      <c r="C169" s="19" t="str">
        <f>IFERROR(تپنا!#REF!,"")</f>
        <v/>
      </c>
      <c r="D169" s="19" t="str">
        <f>IFERROR(تپنا!#REF!,"")</f>
        <v/>
      </c>
    </row>
    <row r="170" spans="1:4" ht="36" customHeight="1">
      <c r="A170" s="18" t="str">
        <f>IFERROR(تپنا!#REF!,"")</f>
        <v/>
      </c>
      <c r="B170" s="19" t="str">
        <f>IFERROR(تپنا!#REF!,"")</f>
        <v/>
      </c>
      <c r="C170" s="19" t="str">
        <f>IFERROR(تپنا!#REF!,"")</f>
        <v/>
      </c>
      <c r="D170" s="19" t="str">
        <f>IFERROR(تپنا!#REF!,"")</f>
        <v/>
      </c>
    </row>
    <row r="171" spans="1:4" ht="36" customHeight="1">
      <c r="A171" s="18" t="str">
        <f>IFERROR(تپنا!#REF!,"")</f>
        <v/>
      </c>
      <c r="B171" s="19" t="str">
        <f>IFERROR(تپنا!#REF!,"")</f>
        <v/>
      </c>
      <c r="C171" s="19" t="str">
        <f>IFERROR(تپنا!#REF!,"")</f>
        <v/>
      </c>
      <c r="D171" s="19" t="str">
        <f>IFERROR(تپنا!#REF!,"")</f>
        <v/>
      </c>
    </row>
    <row r="172" spans="1:4" ht="36" customHeight="1">
      <c r="A172" s="18" t="str">
        <f>IFERROR(تپنا!#REF!,"")</f>
        <v/>
      </c>
      <c r="B172" s="19" t="str">
        <f>IFERROR(تپنا!#REF!,"")</f>
        <v/>
      </c>
      <c r="C172" s="19" t="str">
        <f>IFERROR(تپنا!#REF!,"")</f>
        <v/>
      </c>
      <c r="D172" s="19" t="str">
        <f>IFERROR(تپنا!#REF!,"")</f>
        <v/>
      </c>
    </row>
    <row r="173" spans="1:4" ht="36" customHeight="1">
      <c r="A173" s="18" t="str">
        <f>IFERROR(تپنا!#REF!,"")</f>
        <v/>
      </c>
      <c r="B173" s="19" t="str">
        <f>IFERROR(تپنا!#REF!,"")</f>
        <v/>
      </c>
      <c r="C173" s="19" t="str">
        <f>IFERROR(تپنا!#REF!,"")</f>
        <v/>
      </c>
      <c r="D173" s="19" t="str">
        <f>IFERROR(تپنا!#REF!,"")</f>
        <v/>
      </c>
    </row>
    <row r="174" spans="1:4" ht="36" customHeight="1">
      <c r="A174" s="18" t="str">
        <f>IFERROR(تپنا!#REF!,"")</f>
        <v/>
      </c>
      <c r="B174" s="19" t="str">
        <f>IFERROR(تپنا!#REF!,"")</f>
        <v/>
      </c>
      <c r="C174" s="19" t="str">
        <f>IFERROR(تپنا!#REF!,"")</f>
        <v/>
      </c>
      <c r="D174" s="19" t="str">
        <f>IFERROR(تپنا!#REF!,"")</f>
        <v/>
      </c>
    </row>
    <row r="175" spans="1:4" ht="36" customHeight="1">
      <c r="A175" s="18" t="str">
        <f>IFERROR(تپنا!#REF!,"")</f>
        <v/>
      </c>
      <c r="B175" s="19" t="str">
        <f>IFERROR(تپنا!#REF!,"")</f>
        <v/>
      </c>
      <c r="C175" s="19" t="str">
        <f>IFERROR(تپنا!#REF!,"")</f>
        <v/>
      </c>
      <c r="D175" s="19" t="str">
        <f>IFERROR(تپنا!#REF!,"")</f>
        <v/>
      </c>
    </row>
    <row r="176" spans="1:4" ht="36" customHeight="1">
      <c r="A176" s="18" t="str">
        <f>IFERROR(تپنا!#REF!,"")</f>
        <v/>
      </c>
      <c r="B176" s="19" t="str">
        <f>IFERROR(تپنا!#REF!,"")</f>
        <v/>
      </c>
      <c r="C176" s="19" t="str">
        <f>IFERROR(تپنا!#REF!,"")</f>
        <v/>
      </c>
      <c r="D176" s="19" t="str">
        <f>IFERROR(تپنا!#REF!,"")</f>
        <v/>
      </c>
    </row>
    <row r="177" spans="1:4" ht="36" customHeight="1">
      <c r="A177" s="18" t="str">
        <f>IFERROR(تپنا!#REF!,"")</f>
        <v/>
      </c>
      <c r="B177" s="19" t="str">
        <f>IFERROR(تپنا!#REF!,"")</f>
        <v/>
      </c>
      <c r="C177" s="19" t="str">
        <f>IFERROR(تپنا!#REF!,"")</f>
        <v/>
      </c>
      <c r="D177" s="19" t="str">
        <f>IFERROR(تپنا!#REF!,"")</f>
        <v/>
      </c>
    </row>
    <row r="178" spans="1:4" ht="36" customHeight="1">
      <c r="A178" s="18" t="str">
        <f>IFERROR(تپنا!#REF!,"")</f>
        <v/>
      </c>
      <c r="B178" s="19" t="str">
        <f>IFERROR(تپنا!#REF!,"")</f>
        <v/>
      </c>
      <c r="C178" s="19" t="str">
        <f>IFERROR(تپنا!#REF!,"")</f>
        <v/>
      </c>
      <c r="D178" s="19" t="str">
        <f>IFERROR(تپنا!#REF!,"")</f>
        <v/>
      </c>
    </row>
    <row r="179" spans="1:4" ht="36" customHeight="1">
      <c r="A179" s="18" t="str">
        <f>IFERROR(تپنا!#REF!,"")</f>
        <v/>
      </c>
      <c r="B179" s="19" t="str">
        <f>IFERROR(تپنا!#REF!,"")</f>
        <v/>
      </c>
      <c r="C179" s="19" t="str">
        <f>IFERROR(تپنا!#REF!,"")</f>
        <v/>
      </c>
      <c r="D179" s="19" t="str">
        <f>IFERROR(تپنا!#REF!,"")</f>
        <v/>
      </c>
    </row>
    <row r="180" spans="1:4" ht="36" customHeight="1">
      <c r="A180" s="18" t="str">
        <f>IFERROR(تپنا!#REF!,"")</f>
        <v/>
      </c>
      <c r="B180" s="19" t="str">
        <f>IFERROR(تپنا!#REF!,"")</f>
        <v/>
      </c>
      <c r="C180" s="19" t="str">
        <f>IFERROR(تپنا!#REF!,"")</f>
        <v/>
      </c>
      <c r="D180" s="19" t="str">
        <f>IFERROR(تپنا!#REF!,"")</f>
        <v/>
      </c>
    </row>
    <row r="181" spans="1:4" ht="36" customHeight="1">
      <c r="A181" s="18" t="str">
        <f>IFERROR(تپنا!#REF!,"")</f>
        <v/>
      </c>
      <c r="B181" s="19" t="str">
        <f>IFERROR(تپنا!#REF!,"")</f>
        <v/>
      </c>
      <c r="C181" s="19" t="str">
        <f>IFERROR(تپنا!#REF!,"")</f>
        <v/>
      </c>
      <c r="D181" s="19" t="str">
        <f>IFERROR(تپنا!#REF!,"")</f>
        <v/>
      </c>
    </row>
    <row r="182" spans="1:4" ht="36" customHeight="1">
      <c r="A182" s="18" t="str">
        <f>IFERROR(تپنا!#REF!,"")</f>
        <v/>
      </c>
      <c r="B182" s="19" t="str">
        <f>IFERROR(تپنا!#REF!,"")</f>
        <v/>
      </c>
      <c r="C182" s="19" t="str">
        <f>IFERROR(تپنا!#REF!,"")</f>
        <v/>
      </c>
      <c r="D182" s="19" t="str">
        <f>IFERROR(تپنا!#REF!,"")</f>
        <v/>
      </c>
    </row>
    <row r="183" spans="1:4" ht="36" customHeight="1">
      <c r="A183" s="18" t="str">
        <f>IFERROR(تپنا!#REF!,"")</f>
        <v/>
      </c>
      <c r="B183" s="19" t="str">
        <f>IFERROR(تپنا!#REF!,"")</f>
        <v/>
      </c>
      <c r="C183" s="19" t="str">
        <f>IFERROR(تپنا!#REF!,"")</f>
        <v/>
      </c>
      <c r="D183" s="19" t="str">
        <f>IFERROR(تپنا!#REF!,"")</f>
        <v/>
      </c>
    </row>
    <row r="184" spans="1:4" ht="36" customHeight="1">
      <c r="A184" s="18" t="str">
        <f>IFERROR(تپنا!#REF!,"")</f>
        <v/>
      </c>
      <c r="B184" s="19" t="str">
        <f>IFERROR(تپنا!#REF!,"")</f>
        <v/>
      </c>
      <c r="C184" s="19" t="str">
        <f>IFERROR(تپنا!#REF!,"")</f>
        <v/>
      </c>
      <c r="D184" s="19" t="str">
        <f>IFERROR(تپنا!#REF!,"")</f>
        <v/>
      </c>
    </row>
    <row r="185" spans="1:4" ht="36" customHeight="1">
      <c r="A185" s="18" t="str">
        <f>IFERROR(تپنا!#REF!,"")</f>
        <v/>
      </c>
      <c r="B185" s="19" t="str">
        <f>IFERROR(تپنا!#REF!,"")</f>
        <v/>
      </c>
      <c r="C185" s="19" t="str">
        <f>IFERROR(تپنا!#REF!,"")</f>
        <v/>
      </c>
      <c r="D185" s="19" t="str">
        <f>IFERROR(تپنا!#REF!,"")</f>
        <v/>
      </c>
    </row>
    <row r="186" spans="1:4" ht="36" customHeight="1">
      <c r="A186" s="18" t="str">
        <f>IFERROR(تپنا!#REF!,"")</f>
        <v/>
      </c>
      <c r="B186" s="19" t="str">
        <f>IFERROR(تپنا!#REF!,"")</f>
        <v/>
      </c>
      <c r="C186" s="19" t="str">
        <f>IFERROR(تپنا!#REF!,"")</f>
        <v/>
      </c>
      <c r="D186" s="19" t="str">
        <f>IFERROR(تپنا!#REF!,"")</f>
        <v/>
      </c>
    </row>
    <row r="187" spans="1:4" ht="36" customHeight="1">
      <c r="A187" s="18" t="str">
        <f>IFERROR(تپنا!#REF!,"")</f>
        <v/>
      </c>
      <c r="B187" s="19" t="str">
        <f>IFERROR(تپنا!#REF!,"")</f>
        <v/>
      </c>
      <c r="C187" s="19" t="str">
        <f>IFERROR(تپنا!#REF!,"")</f>
        <v/>
      </c>
      <c r="D187" s="19" t="str">
        <f>IFERROR(تپنا!#REF!,"")</f>
        <v/>
      </c>
    </row>
    <row r="188" spans="1:4" ht="36" customHeight="1">
      <c r="A188" s="18" t="str">
        <f>IFERROR(تپنا!#REF!,"")</f>
        <v/>
      </c>
      <c r="B188" s="19" t="str">
        <f>IFERROR(تپنا!#REF!,"")</f>
        <v/>
      </c>
      <c r="C188" s="19" t="str">
        <f>IFERROR(تپنا!#REF!,"")</f>
        <v/>
      </c>
      <c r="D188" s="19" t="str">
        <f>IFERROR(تپنا!#REF!,"")</f>
        <v/>
      </c>
    </row>
    <row r="189" spans="1:4" ht="36" customHeight="1">
      <c r="A189" s="18" t="str">
        <f>IFERROR(تپنا!#REF!,"")</f>
        <v/>
      </c>
      <c r="B189" s="19" t="str">
        <f>IFERROR(تپنا!#REF!,"")</f>
        <v/>
      </c>
      <c r="C189" s="19" t="str">
        <f>IFERROR(تپنا!#REF!,"")</f>
        <v/>
      </c>
      <c r="D189" s="19" t="str">
        <f>IFERROR(تپنا!#REF!,"")</f>
        <v/>
      </c>
    </row>
    <row r="190" spans="1:4" ht="36" customHeight="1">
      <c r="A190" s="18" t="str">
        <f>IFERROR(تپنا!#REF!,"")</f>
        <v/>
      </c>
      <c r="B190" s="19" t="str">
        <f>IFERROR(تپنا!#REF!,"")</f>
        <v/>
      </c>
      <c r="C190" s="19" t="str">
        <f>IFERROR(تپنا!#REF!,"")</f>
        <v/>
      </c>
      <c r="D190" s="19" t="str">
        <f>IFERROR(تپنا!#REF!,"")</f>
        <v/>
      </c>
    </row>
    <row r="191" spans="1:4" ht="36" customHeight="1">
      <c r="A191" s="18" t="str">
        <f>IFERROR(تپنا!#REF!,"")</f>
        <v/>
      </c>
      <c r="B191" s="19" t="str">
        <f>IFERROR(تپنا!#REF!,"")</f>
        <v/>
      </c>
      <c r="C191" s="19" t="str">
        <f>IFERROR(تپنا!#REF!,"")</f>
        <v/>
      </c>
      <c r="D191" s="19" t="str">
        <f>IFERROR(تپنا!#REF!,"")</f>
        <v/>
      </c>
    </row>
    <row r="192" spans="1:4" ht="36" customHeight="1">
      <c r="A192" s="18" t="str">
        <f>IFERROR(تپنا!#REF!,"")</f>
        <v/>
      </c>
      <c r="B192" s="19" t="str">
        <f>IFERROR(تپنا!#REF!,"")</f>
        <v/>
      </c>
      <c r="C192" s="19" t="str">
        <f>IFERROR(تپنا!#REF!,"")</f>
        <v/>
      </c>
      <c r="D192" s="19" t="str">
        <f>IFERROR(تپنا!#REF!,"")</f>
        <v/>
      </c>
    </row>
    <row r="193" spans="1:4" ht="36" customHeight="1">
      <c r="A193" s="18" t="str">
        <f>IFERROR(تپنا!#REF!,"")</f>
        <v/>
      </c>
      <c r="B193" s="19" t="str">
        <f>IFERROR(تپنا!#REF!,"")</f>
        <v/>
      </c>
      <c r="C193" s="19" t="str">
        <f>IFERROR(تپنا!#REF!,"")</f>
        <v/>
      </c>
      <c r="D193" s="19" t="str">
        <f>IFERROR(تپنا!#REF!,"")</f>
        <v/>
      </c>
    </row>
    <row r="194" spans="1:4" ht="36" customHeight="1">
      <c r="A194" s="18" t="str">
        <f>IFERROR(تپنا!#REF!,"")</f>
        <v/>
      </c>
      <c r="B194" s="19" t="str">
        <f>IFERROR(تپنا!#REF!,"")</f>
        <v/>
      </c>
      <c r="C194" s="19" t="str">
        <f>IFERROR(تپنا!#REF!,"")</f>
        <v/>
      </c>
      <c r="D194" s="19" t="str">
        <f>IFERROR(تپنا!#REF!,"")</f>
        <v/>
      </c>
    </row>
    <row r="195" spans="1:4" ht="36" customHeight="1">
      <c r="A195" s="18" t="str">
        <f>IFERROR(تپنا!#REF!,"")</f>
        <v/>
      </c>
      <c r="B195" s="19" t="str">
        <f>IFERROR(تپنا!#REF!,"")</f>
        <v/>
      </c>
      <c r="C195" s="19" t="str">
        <f>IFERROR(تپنا!#REF!,"")</f>
        <v/>
      </c>
      <c r="D195" s="19" t="str">
        <f>IFERROR(تپنا!#REF!,"")</f>
        <v/>
      </c>
    </row>
    <row r="196" spans="1:4" ht="36" customHeight="1">
      <c r="A196" s="18" t="str">
        <f>IFERROR(تپنا!#REF!,"")</f>
        <v/>
      </c>
      <c r="B196" s="19" t="str">
        <f>IFERROR(تپنا!#REF!,"")</f>
        <v/>
      </c>
      <c r="C196" s="19" t="str">
        <f>IFERROR(تپنا!#REF!,"")</f>
        <v/>
      </c>
      <c r="D196" s="19" t="str">
        <f>IFERROR(تپنا!#REF!,"")</f>
        <v/>
      </c>
    </row>
    <row r="197" spans="1:4" ht="36" customHeight="1">
      <c r="A197" s="18" t="str">
        <f>IFERROR(تپنا!#REF!,"")</f>
        <v/>
      </c>
      <c r="B197" s="19" t="str">
        <f>IFERROR(تپنا!#REF!,"")</f>
        <v/>
      </c>
      <c r="C197" s="19" t="str">
        <f>IFERROR(تپنا!#REF!,"")</f>
        <v/>
      </c>
      <c r="D197" s="19" t="str">
        <f>IFERROR(تپنا!#REF!,"")</f>
        <v/>
      </c>
    </row>
    <row r="198" spans="1:4" ht="36" customHeight="1">
      <c r="A198" s="18" t="str">
        <f>IFERROR(تپنا!#REF!,"")</f>
        <v/>
      </c>
      <c r="B198" s="19" t="str">
        <f>IFERROR(تپنا!#REF!,"")</f>
        <v/>
      </c>
      <c r="C198" s="19" t="str">
        <f>IFERROR(تپنا!#REF!,"")</f>
        <v/>
      </c>
      <c r="D198" s="19" t="str">
        <f>IFERROR(تپنا!#REF!,"")</f>
        <v/>
      </c>
    </row>
    <row r="199" spans="1:4" ht="36" customHeight="1">
      <c r="A199" s="18" t="str">
        <f>IFERROR(تپنا!#REF!,"")</f>
        <v/>
      </c>
      <c r="B199" s="19" t="str">
        <f>IFERROR(تپنا!#REF!,"")</f>
        <v/>
      </c>
      <c r="C199" s="19" t="str">
        <f>IFERROR(تپنا!#REF!,"")</f>
        <v/>
      </c>
      <c r="D199" s="19" t="str">
        <f>IFERROR(تپنا!#REF!,"")</f>
        <v/>
      </c>
    </row>
    <row r="200" spans="1:4" ht="36" customHeight="1">
      <c r="A200" s="18" t="str">
        <f>IFERROR(تپنا!#REF!,"")</f>
        <v/>
      </c>
      <c r="B200" s="19" t="str">
        <f>IFERROR(تپنا!#REF!,"")</f>
        <v/>
      </c>
      <c r="C200" s="19" t="str">
        <f>IFERROR(تپنا!#REF!,"")</f>
        <v/>
      </c>
      <c r="D200" s="19" t="str">
        <f>IFERROR(تپنا!#REF!,"")</f>
        <v/>
      </c>
    </row>
    <row r="201" spans="1:4" ht="36" customHeight="1">
      <c r="A201" s="18" t="str">
        <f>IFERROR(تپنا!#REF!,"")</f>
        <v/>
      </c>
      <c r="B201" s="19" t="str">
        <f>IFERROR(تپنا!#REF!,"")</f>
        <v/>
      </c>
      <c r="C201" s="19" t="str">
        <f>IFERROR(تپنا!#REF!,"")</f>
        <v/>
      </c>
      <c r="D201" s="19" t="str">
        <f>IFERROR(تپنا!#REF!,"")</f>
        <v/>
      </c>
    </row>
    <row r="202" spans="1:4" ht="36" customHeight="1">
      <c r="A202" s="18" t="str">
        <f>IFERROR(تپنا!#REF!,"")</f>
        <v/>
      </c>
      <c r="B202" s="19" t="str">
        <f>IFERROR(تپنا!#REF!,"")</f>
        <v/>
      </c>
      <c r="C202" s="19" t="str">
        <f>IFERROR(تپنا!#REF!,"")</f>
        <v/>
      </c>
      <c r="D202" s="19" t="str">
        <f>IFERROR(تپنا!#REF!,"")</f>
        <v/>
      </c>
    </row>
    <row r="203" spans="1:4" ht="36" customHeight="1">
      <c r="A203" s="18" t="str">
        <f>IFERROR(تپنا!#REF!,"")</f>
        <v/>
      </c>
      <c r="B203" s="19" t="str">
        <f>IFERROR(تپنا!#REF!,"")</f>
        <v/>
      </c>
      <c r="C203" s="19" t="str">
        <f>IFERROR(تپنا!#REF!,"")</f>
        <v/>
      </c>
      <c r="D203" s="19" t="str">
        <f>IFERROR(تپنا!#REF!,"")</f>
        <v/>
      </c>
    </row>
    <row r="204" spans="1:4" ht="36" customHeight="1">
      <c r="A204" s="18" t="str">
        <f>IFERROR(تپنا!#REF!,"")</f>
        <v/>
      </c>
      <c r="B204" s="19" t="str">
        <f>IFERROR(تپنا!#REF!,"")</f>
        <v/>
      </c>
      <c r="C204" s="19" t="str">
        <f>IFERROR(تپنا!#REF!,"")</f>
        <v/>
      </c>
      <c r="D204" s="19" t="str">
        <f>IFERROR(تپنا!#REF!,"")</f>
        <v/>
      </c>
    </row>
    <row r="205" spans="1:4" ht="36" customHeight="1">
      <c r="A205" s="18" t="str">
        <f>IFERROR(تپنا!#REF!,"")</f>
        <v/>
      </c>
      <c r="B205" s="19" t="str">
        <f>IFERROR(تپنا!#REF!,"")</f>
        <v/>
      </c>
      <c r="C205" s="19" t="str">
        <f>IFERROR(تپنا!#REF!,"")</f>
        <v/>
      </c>
      <c r="D205" s="19" t="str">
        <f>IFERROR(تپنا!#REF!,"")</f>
        <v/>
      </c>
    </row>
    <row r="206" spans="1:4" ht="36" customHeight="1">
      <c r="A206" s="18" t="str">
        <f>IFERROR(تپنا!#REF!,"")</f>
        <v/>
      </c>
      <c r="B206" s="19" t="str">
        <f>IFERROR(تپنا!#REF!,"")</f>
        <v/>
      </c>
      <c r="C206" s="19" t="str">
        <f>IFERROR(تپنا!#REF!,"")</f>
        <v/>
      </c>
      <c r="D206" s="19" t="str">
        <f>IFERROR(تپنا!#REF!,"")</f>
        <v/>
      </c>
    </row>
    <row r="207" spans="1:4" ht="36" customHeight="1">
      <c r="A207" s="18" t="str">
        <f>IFERROR(تپنا!#REF!,"")</f>
        <v/>
      </c>
      <c r="B207" s="19" t="str">
        <f>IFERROR(تپنا!#REF!,"")</f>
        <v/>
      </c>
      <c r="C207" s="19" t="str">
        <f>IFERROR(تپنا!#REF!,"")</f>
        <v/>
      </c>
      <c r="D207" s="19" t="str">
        <f>IFERROR(تپنا!#REF!,"")</f>
        <v/>
      </c>
    </row>
    <row r="208" spans="1:4" ht="36" customHeight="1">
      <c r="A208" s="18" t="str">
        <f>IFERROR(تپنا!#REF!,"")</f>
        <v/>
      </c>
      <c r="B208" s="19" t="str">
        <f>IFERROR(تپنا!#REF!,"")</f>
        <v/>
      </c>
      <c r="C208" s="19" t="str">
        <f>IFERROR(تپنا!#REF!,"")</f>
        <v/>
      </c>
      <c r="D208" s="19" t="str">
        <f>IFERROR(تپنا!#REF!,"")</f>
        <v/>
      </c>
    </row>
    <row r="209" spans="1:4" ht="36" customHeight="1">
      <c r="A209" s="18" t="str">
        <f>IFERROR(تپنا!#REF!,"")</f>
        <v/>
      </c>
      <c r="B209" s="19" t="str">
        <f>IFERROR(تپنا!#REF!,"")</f>
        <v/>
      </c>
      <c r="C209" s="19" t="str">
        <f>IFERROR(تپنا!#REF!,"")</f>
        <v/>
      </c>
      <c r="D209" s="19" t="str">
        <f>IFERROR(تپنا!#REF!,"")</f>
        <v/>
      </c>
    </row>
    <row r="210" spans="1:4" ht="36" customHeight="1">
      <c r="A210" s="18" t="str">
        <f>IFERROR(تپنا!#REF!,"")</f>
        <v/>
      </c>
      <c r="B210" s="19" t="str">
        <f>IFERROR(تپنا!#REF!,"")</f>
        <v/>
      </c>
      <c r="C210" s="19" t="str">
        <f>IFERROR(تپنا!#REF!,"")</f>
        <v/>
      </c>
      <c r="D210" s="19" t="str">
        <f>IFERROR(تپنا!#REF!,"")</f>
        <v/>
      </c>
    </row>
    <row r="211" spans="1:4" ht="36" customHeight="1">
      <c r="A211" s="18" t="str">
        <f>IFERROR(تپنا!#REF!,"")</f>
        <v/>
      </c>
      <c r="B211" s="19" t="str">
        <f>IFERROR(تپنا!#REF!,"")</f>
        <v/>
      </c>
      <c r="C211" s="19" t="str">
        <f>IFERROR(تپنا!#REF!,"")</f>
        <v/>
      </c>
      <c r="D211" s="19" t="str">
        <f>IFERROR(تپنا!#REF!,"")</f>
        <v/>
      </c>
    </row>
    <row r="212" spans="1:4" ht="36" customHeight="1">
      <c r="A212" s="18" t="str">
        <f>IFERROR(تپنا!#REF!,"")</f>
        <v/>
      </c>
      <c r="B212" s="19" t="str">
        <f>IFERROR(تپنا!#REF!,"")</f>
        <v/>
      </c>
      <c r="C212" s="19" t="str">
        <f>IFERROR(تپنا!#REF!,"")</f>
        <v/>
      </c>
      <c r="D212" s="19" t="str">
        <f>IFERROR(تپنا!#REF!,"")</f>
        <v/>
      </c>
    </row>
    <row r="213" spans="1:4" ht="36" customHeight="1">
      <c r="A213" s="18" t="str">
        <f>IFERROR(تپنا!#REF!,"")</f>
        <v/>
      </c>
      <c r="B213" s="19" t="str">
        <f>IFERROR(تپنا!#REF!,"")</f>
        <v/>
      </c>
      <c r="C213" s="19" t="str">
        <f>IFERROR(تپنا!#REF!,"")</f>
        <v/>
      </c>
      <c r="D213" s="19" t="str">
        <f>IFERROR(تپنا!#REF!,"")</f>
        <v/>
      </c>
    </row>
    <row r="214" spans="1:4" ht="36" customHeight="1">
      <c r="A214" s="18" t="str">
        <f>IFERROR(تپنا!#REF!,"")</f>
        <v/>
      </c>
      <c r="B214" s="19" t="str">
        <f>IFERROR(تپنا!#REF!,"")</f>
        <v/>
      </c>
      <c r="C214" s="19" t="str">
        <f>IFERROR(تپنا!#REF!,"")</f>
        <v/>
      </c>
      <c r="D214" s="19" t="str">
        <f>IFERROR(تپنا!#REF!,"")</f>
        <v/>
      </c>
    </row>
    <row r="215" spans="1:4" ht="36" customHeight="1">
      <c r="A215" s="18" t="str">
        <f>IFERROR(تپنا!#REF!,"")</f>
        <v/>
      </c>
      <c r="B215" s="19" t="str">
        <f>IFERROR(تپنا!#REF!,"")</f>
        <v/>
      </c>
      <c r="C215" s="19" t="str">
        <f>IFERROR(تپنا!#REF!,"")</f>
        <v/>
      </c>
      <c r="D215" s="19" t="str">
        <f>IFERROR(تپنا!#REF!,"")</f>
        <v/>
      </c>
    </row>
    <row r="216" spans="1:4" ht="36" customHeight="1">
      <c r="A216" s="18" t="str">
        <f>IFERROR(تپنا!#REF!,"")</f>
        <v/>
      </c>
      <c r="B216" s="19" t="str">
        <f>IFERROR(تپنا!#REF!,"")</f>
        <v/>
      </c>
      <c r="C216" s="19" t="str">
        <f>IFERROR(تپنا!#REF!,"")</f>
        <v/>
      </c>
      <c r="D216" s="19" t="str">
        <f>IFERROR(تپنا!#REF!,"")</f>
        <v/>
      </c>
    </row>
    <row r="217" spans="1:4" ht="36" customHeight="1">
      <c r="A217" s="18" t="str">
        <f>IFERROR(تپنا!#REF!,"")</f>
        <v/>
      </c>
      <c r="B217" s="19" t="str">
        <f>IFERROR(تپنا!#REF!,"")</f>
        <v/>
      </c>
      <c r="C217" s="19" t="str">
        <f>IFERROR(تپنا!#REF!,"")</f>
        <v/>
      </c>
      <c r="D217" s="19" t="str">
        <f>IFERROR(تپنا!#REF!,"")</f>
        <v/>
      </c>
    </row>
    <row r="218" spans="1:4" ht="36" customHeight="1">
      <c r="A218" s="18" t="str">
        <f>IFERROR(تپنا!#REF!,"")</f>
        <v/>
      </c>
      <c r="B218" s="19" t="str">
        <f>IFERROR(تپنا!#REF!,"")</f>
        <v/>
      </c>
      <c r="C218" s="19" t="str">
        <f>IFERROR(تپنا!#REF!,"")</f>
        <v/>
      </c>
      <c r="D218" s="19" t="str">
        <f>IFERROR(تپنا!#REF!,"")</f>
        <v/>
      </c>
    </row>
    <row r="219" spans="1:4" ht="36" customHeight="1">
      <c r="A219" s="18" t="str">
        <f>IFERROR(تپنا!#REF!,"")</f>
        <v/>
      </c>
      <c r="B219" s="19" t="str">
        <f>IFERROR(تپنا!#REF!,"")</f>
        <v/>
      </c>
      <c r="C219" s="19" t="str">
        <f>IFERROR(تپنا!#REF!,"")</f>
        <v/>
      </c>
      <c r="D219" s="19" t="str">
        <f>IFERROR(تپنا!#REF!,"")</f>
        <v/>
      </c>
    </row>
    <row r="220" spans="1:4" ht="36" customHeight="1">
      <c r="A220" s="18" t="str">
        <f>IFERROR(تپنا!#REF!,"")</f>
        <v/>
      </c>
      <c r="B220" s="19" t="str">
        <f>IFERROR(تپنا!#REF!,"")</f>
        <v/>
      </c>
      <c r="C220" s="19" t="str">
        <f>IFERROR(تپنا!#REF!,"")</f>
        <v/>
      </c>
      <c r="D220" s="19" t="str">
        <f>IFERROR(تپنا!#REF!,"")</f>
        <v/>
      </c>
    </row>
    <row r="221" spans="1:4" ht="36" customHeight="1">
      <c r="A221" s="18" t="str">
        <f>IFERROR(تپنا!#REF!,"")</f>
        <v/>
      </c>
      <c r="B221" s="19" t="str">
        <f>IFERROR(تپنا!#REF!,"")</f>
        <v/>
      </c>
      <c r="C221" s="19" t="str">
        <f>IFERROR(تپنا!#REF!,"")</f>
        <v/>
      </c>
      <c r="D221" s="19" t="str">
        <f>IFERROR(تپنا!#REF!,"")</f>
        <v/>
      </c>
    </row>
    <row r="222" spans="1:4" ht="36" customHeight="1">
      <c r="A222" s="18" t="str">
        <f>IFERROR(تپنا!#REF!,"")</f>
        <v/>
      </c>
      <c r="B222" s="19" t="str">
        <f>IFERROR(تپنا!#REF!,"")</f>
        <v/>
      </c>
      <c r="C222" s="19" t="str">
        <f>IFERROR(تپنا!#REF!,"")</f>
        <v/>
      </c>
      <c r="D222" s="19" t="str">
        <f>IFERROR(تپنا!#REF!,"")</f>
        <v/>
      </c>
    </row>
    <row r="223" spans="1:4" ht="36" customHeight="1">
      <c r="A223" s="18" t="str">
        <f>IFERROR(تپنا!#REF!,"")</f>
        <v/>
      </c>
      <c r="B223" s="19" t="str">
        <f>IFERROR(تپنا!#REF!,"")</f>
        <v/>
      </c>
      <c r="C223" s="19" t="str">
        <f>IFERROR(تپنا!#REF!,"")</f>
        <v/>
      </c>
      <c r="D223" s="19" t="str">
        <f>IFERROR(تپنا!#REF!,"")</f>
        <v/>
      </c>
    </row>
    <row r="224" spans="1:4" ht="36" customHeight="1">
      <c r="A224" s="18" t="str">
        <f>IFERROR(تپنا!#REF!,"")</f>
        <v/>
      </c>
      <c r="B224" s="19" t="str">
        <f>IFERROR(تپنا!#REF!,"")</f>
        <v/>
      </c>
      <c r="C224" s="19" t="str">
        <f>IFERROR(تپنا!#REF!,"")</f>
        <v/>
      </c>
      <c r="D224" s="19" t="str">
        <f>IFERROR(تپنا!#REF!,"")</f>
        <v/>
      </c>
    </row>
    <row r="225" spans="1:4" ht="36" customHeight="1">
      <c r="A225" s="18" t="str">
        <f>IFERROR(تپنا!#REF!,"")</f>
        <v/>
      </c>
      <c r="B225" s="19" t="str">
        <f>IFERROR(تپنا!#REF!,"")</f>
        <v/>
      </c>
      <c r="C225" s="19" t="str">
        <f>IFERROR(تپنا!#REF!,"")</f>
        <v/>
      </c>
      <c r="D225" s="19" t="str">
        <f>IFERROR(تپنا!#REF!,"")</f>
        <v/>
      </c>
    </row>
    <row r="226" spans="1:4" ht="36" customHeight="1">
      <c r="A226" s="18" t="str">
        <f>IFERROR(تپنا!#REF!,"")</f>
        <v/>
      </c>
      <c r="B226" s="19" t="str">
        <f>IFERROR(تپنا!#REF!,"")</f>
        <v/>
      </c>
      <c r="C226" s="19" t="str">
        <f>IFERROR(تپنا!#REF!,"")</f>
        <v/>
      </c>
      <c r="D226" s="19" t="str">
        <f>IFERROR(تپنا!#REF!,"")</f>
        <v/>
      </c>
    </row>
    <row r="227" spans="1:4" ht="36" customHeight="1">
      <c r="A227" s="18" t="str">
        <f>IFERROR(تپنا!#REF!,"")</f>
        <v/>
      </c>
      <c r="B227" s="19" t="str">
        <f>IFERROR(تپنا!#REF!,"")</f>
        <v/>
      </c>
      <c r="C227" s="19" t="str">
        <f>IFERROR(تپنا!#REF!,"")</f>
        <v/>
      </c>
      <c r="D227" s="19" t="str">
        <f>IFERROR(تپنا!#REF!,"")</f>
        <v/>
      </c>
    </row>
    <row r="228" spans="1:4" ht="36" customHeight="1">
      <c r="A228" s="18" t="str">
        <f>IFERROR(تپنا!#REF!,"")</f>
        <v/>
      </c>
      <c r="B228" s="19" t="str">
        <f>IFERROR(تپنا!#REF!,"")</f>
        <v/>
      </c>
      <c r="C228" s="19" t="str">
        <f>IFERROR(تپنا!#REF!,"")</f>
        <v/>
      </c>
      <c r="D228" s="19" t="str">
        <f>IFERROR(تپنا!#REF!,"")</f>
        <v/>
      </c>
    </row>
    <row r="229" spans="1:4" ht="36" customHeight="1">
      <c r="A229" s="18" t="str">
        <f>IFERROR(تپنا!#REF!,"")</f>
        <v/>
      </c>
      <c r="B229" s="19" t="str">
        <f>IFERROR(تپنا!#REF!,"")</f>
        <v/>
      </c>
      <c r="C229" s="19" t="str">
        <f>IFERROR(تپنا!#REF!,"")</f>
        <v/>
      </c>
      <c r="D229" s="19" t="str">
        <f>IFERROR(تپنا!#REF!,"")</f>
        <v/>
      </c>
    </row>
    <row r="230" spans="1:4" ht="36" customHeight="1">
      <c r="A230" s="18" t="str">
        <f>IFERROR(تپنا!#REF!,"")</f>
        <v/>
      </c>
      <c r="B230" s="19" t="str">
        <f>IFERROR(تپنا!#REF!,"")</f>
        <v/>
      </c>
      <c r="C230" s="19" t="str">
        <f>IFERROR(تپنا!#REF!,"")</f>
        <v/>
      </c>
      <c r="D230" s="19" t="str">
        <f>IFERROR(تپنا!#REF!,"")</f>
        <v/>
      </c>
    </row>
    <row r="231" spans="1:4" ht="36" customHeight="1">
      <c r="A231" s="18" t="str">
        <f>IFERROR(تپنا!#REF!,"")</f>
        <v/>
      </c>
      <c r="B231" s="19" t="str">
        <f>IFERROR(تپنا!#REF!,"")</f>
        <v/>
      </c>
      <c r="C231" s="19" t="str">
        <f>IFERROR(تپنا!#REF!,"")</f>
        <v/>
      </c>
      <c r="D231" s="19" t="str">
        <f>IFERROR(تپنا!#REF!,"")</f>
        <v/>
      </c>
    </row>
    <row r="232" spans="1:4" ht="36" customHeight="1">
      <c r="A232" s="18" t="str">
        <f>IFERROR(تپنا!#REF!,"")</f>
        <v/>
      </c>
      <c r="B232" s="19" t="str">
        <f>IFERROR(تپنا!#REF!,"")</f>
        <v/>
      </c>
      <c r="C232" s="19" t="str">
        <f>IFERROR(تپنا!#REF!,"")</f>
        <v/>
      </c>
      <c r="D232" s="19" t="str">
        <f>IFERROR(تپنا!#REF!,"")</f>
        <v/>
      </c>
    </row>
    <row r="233" spans="1:4" ht="36" customHeight="1">
      <c r="A233" s="18" t="str">
        <f>IFERROR(تپنا!#REF!,"")</f>
        <v/>
      </c>
      <c r="B233" s="19" t="str">
        <f>IFERROR(تپنا!#REF!,"")</f>
        <v/>
      </c>
      <c r="C233" s="19" t="str">
        <f>IFERROR(تپنا!#REF!,"")</f>
        <v/>
      </c>
      <c r="D233" s="19" t="str">
        <f>IFERROR(تپنا!#REF!,"")</f>
        <v/>
      </c>
    </row>
    <row r="234" spans="1:4" ht="36" customHeight="1">
      <c r="A234" s="18" t="str">
        <f>IFERROR(تپنا!#REF!,"")</f>
        <v/>
      </c>
      <c r="B234" s="19" t="str">
        <f>IFERROR(تپنا!#REF!,"")</f>
        <v/>
      </c>
      <c r="C234" s="19" t="str">
        <f>IFERROR(تپنا!#REF!,"")</f>
        <v/>
      </c>
      <c r="D234" s="19" t="str">
        <f>IFERROR(تپنا!#REF!,"")</f>
        <v/>
      </c>
    </row>
    <row r="235" spans="1:4" ht="36" customHeight="1">
      <c r="A235" s="18" t="str">
        <f>IFERROR(تپنا!#REF!,"")</f>
        <v/>
      </c>
      <c r="B235" s="19" t="str">
        <f>IFERROR(تپنا!#REF!,"")</f>
        <v/>
      </c>
      <c r="C235" s="19" t="str">
        <f>IFERROR(تپنا!#REF!,"")</f>
        <v/>
      </c>
      <c r="D235" s="19" t="str">
        <f>IFERROR(تپنا!#REF!,"")</f>
        <v/>
      </c>
    </row>
    <row r="236" spans="1:4" ht="36" customHeight="1">
      <c r="A236" s="18" t="str">
        <f>IFERROR(تپنا!#REF!,"")</f>
        <v/>
      </c>
      <c r="B236" s="19" t="str">
        <f>IFERROR(تپنا!#REF!,"")</f>
        <v/>
      </c>
      <c r="C236" s="19" t="str">
        <f>IFERROR(تپنا!#REF!,"")</f>
        <v/>
      </c>
      <c r="D236" s="19" t="str">
        <f>IFERROR(تپنا!#REF!,"")</f>
        <v/>
      </c>
    </row>
    <row r="237" spans="1:4" ht="36" customHeight="1">
      <c r="A237" s="18" t="str">
        <f>IFERROR(تپنا!#REF!,"")</f>
        <v/>
      </c>
      <c r="B237" s="19" t="str">
        <f>IFERROR(تپنا!#REF!,"")</f>
        <v/>
      </c>
      <c r="C237" s="19" t="str">
        <f>IFERROR(تپنا!#REF!,"")</f>
        <v/>
      </c>
      <c r="D237" s="19" t="str">
        <f>IFERROR(تپنا!#REF!,"")</f>
        <v/>
      </c>
    </row>
    <row r="238" spans="1:4" ht="36" customHeight="1">
      <c r="A238" s="18" t="str">
        <f>IFERROR(تپنا!#REF!,"")</f>
        <v/>
      </c>
      <c r="B238" s="19" t="str">
        <f>IFERROR(تپنا!#REF!,"")</f>
        <v/>
      </c>
      <c r="C238" s="19" t="str">
        <f>IFERROR(تپنا!#REF!,"")</f>
        <v/>
      </c>
      <c r="D238" s="19" t="str">
        <f>IFERROR(تپنا!#REF!,"")</f>
        <v/>
      </c>
    </row>
    <row r="239" spans="1:4" ht="36" customHeight="1">
      <c r="A239" s="18" t="str">
        <f>IFERROR(تپنا!#REF!,"")</f>
        <v/>
      </c>
      <c r="B239" s="19" t="str">
        <f>IFERROR(تپنا!#REF!,"")</f>
        <v/>
      </c>
      <c r="C239" s="19" t="str">
        <f>IFERROR(تپنا!#REF!,"")</f>
        <v/>
      </c>
      <c r="D239" s="19" t="str">
        <f>IFERROR(تپنا!#REF!,"")</f>
        <v/>
      </c>
    </row>
    <row r="240" spans="1:4" ht="36" customHeight="1">
      <c r="A240" s="18" t="str">
        <f>IFERROR(تپنا!#REF!,"")</f>
        <v/>
      </c>
      <c r="B240" s="19" t="str">
        <f>IFERROR(تپنا!#REF!,"")</f>
        <v/>
      </c>
      <c r="C240" s="19" t="str">
        <f>IFERROR(تپنا!#REF!,"")</f>
        <v/>
      </c>
      <c r="D240" s="19" t="str">
        <f>IFERROR(تپنا!#REF!,"")</f>
        <v/>
      </c>
    </row>
    <row r="241" spans="1:4" ht="36" customHeight="1">
      <c r="A241" s="18" t="str">
        <f>IFERROR(تپنا!#REF!,"")</f>
        <v/>
      </c>
      <c r="B241" s="19" t="str">
        <f>IFERROR(تپنا!#REF!,"")</f>
        <v/>
      </c>
      <c r="C241" s="19" t="str">
        <f>IFERROR(تپنا!#REF!,"")</f>
        <v/>
      </c>
      <c r="D241" s="19" t="str">
        <f>IFERROR(تپنا!#REF!,"")</f>
        <v/>
      </c>
    </row>
    <row r="242" spans="1:4" ht="36" customHeight="1">
      <c r="A242" s="18" t="str">
        <f>IFERROR(تپنا!#REF!,"")</f>
        <v/>
      </c>
      <c r="B242" s="19" t="str">
        <f>IFERROR(تپنا!#REF!,"")</f>
        <v/>
      </c>
      <c r="C242" s="19" t="str">
        <f>IFERROR(تپنا!#REF!,"")</f>
        <v/>
      </c>
      <c r="D242" s="19" t="str">
        <f>IFERROR(تپنا!#REF!,"")</f>
        <v/>
      </c>
    </row>
    <row r="243" spans="1:4" ht="36" customHeight="1">
      <c r="A243" s="18" t="str">
        <f>IFERROR(تپنا!#REF!,"")</f>
        <v/>
      </c>
      <c r="B243" s="19" t="str">
        <f>IFERROR(تپنا!#REF!,"")</f>
        <v/>
      </c>
      <c r="C243" s="19" t="str">
        <f>IFERROR(تپنا!#REF!,"")</f>
        <v/>
      </c>
      <c r="D243" s="19" t="str">
        <f>IFERROR(تپنا!#REF!,"")</f>
        <v/>
      </c>
    </row>
    <row r="244" spans="1:4" ht="36" customHeight="1">
      <c r="A244" s="18" t="str">
        <f>IFERROR(تپنا!#REF!,"")</f>
        <v/>
      </c>
      <c r="B244" s="19" t="str">
        <f>IFERROR(تپنا!#REF!,"")</f>
        <v/>
      </c>
      <c r="C244" s="19" t="str">
        <f>IFERROR(تپنا!#REF!,"")</f>
        <v/>
      </c>
      <c r="D244" s="19" t="str">
        <f>IFERROR(تپنا!#REF!,"")</f>
        <v/>
      </c>
    </row>
    <row r="245" spans="1:4" ht="36" customHeight="1">
      <c r="A245" s="18" t="str">
        <f>IFERROR(تپنا!#REF!,"")</f>
        <v/>
      </c>
      <c r="B245" s="19" t="str">
        <f>IFERROR(تپنا!#REF!,"")</f>
        <v/>
      </c>
      <c r="C245" s="19" t="str">
        <f>IFERROR(تپنا!#REF!,"")</f>
        <v/>
      </c>
      <c r="D245" s="19" t="str">
        <f>IFERROR(تپنا!#REF!,"")</f>
        <v/>
      </c>
    </row>
    <row r="246" spans="1:4" ht="36" customHeight="1">
      <c r="A246" s="18" t="str">
        <f>IFERROR(تپنا!#REF!,"")</f>
        <v/>
      </c>
      <c r="B246" s="19" t="str">
        <f>IFERROR(تپنا!#REF!,"")</f>
        <v/>
      </c>
      <c r="C246" s="19" t="str">
        <f>IFERROR(تپنا!#REF!,"")</f>
        <v/>
      </c>
      <c r="D246" s="19" t="str">
        <f>IFERROR(تپنا!#REF!,"")</f>
        <v/>
      </c>
    </row>
    <row r="247" spans="1:4" ht="36" customHeight="1">
      <c r="A247" s="18" t="str">
        <f>IFERROR(تپنا!#REF!,"")</f>
        <v/>
      </c>
      <c r="B247" s="19" t="str">
        <f>IFERROR(تپنا!#REF!,"")</f>
        <v/>
      </c>
      <c r="C247" s="19" t="str">
        <f>IFERROR(تپنا!#REF!,"")</f>
        <v/>
      </c>
      <c r="D247" s="19" t="str">
        <f>IFERROR(تپنا!#REF!,"")</f>
        <v/>
      </c>
    </row>
    <row r="248" spans="1:4" ht="36" customHeight="1">
      <c r="A248" s="18" t="str">
        <f>IFERROR(تپنا!#REF!,"")</f>
        <v/>
      </c>
      <c r="B248" s="19" t="str">
        <f>IFERROR(تپنا!#REF!,"")</f>
        <v/>
      </c>
      <c r="C248" s="19" t="str">
        <f>IFERROR(تپنا!#REF!,"")</f>
        <v/>
      </c>
      <c r="D248" s="19" t="str">
        <f>IFERROR(تپنا!#REF!,"")</f>
        <v/>
      </c>
    </row>
    <row r="249" spans="1:4" ht="36" customHeight="1">
      <c r="A249" s="18" t="str">
        <f>IFERROR(تپنا!#REF!,"")</f>
        <v/>
      </c>
      <c r="B249" s="19" t="str">
        <f>IFERROR(تپنا!#REF!,"")</f>
        <v/>
      </c>
      <c r="C249" s="19" t="str">
        <f>IFERROR(تپنا!#REF!,"")</f>
        <v/>
      </c>
      <c r="D249" s="19" t="str">
        <f>IFERROR(تپنا!#REF!,"")</f>
        <v/>
      </c>
    </row>
    <row r="250" spans="1:4" ht="36" customHeight="1">
      <c r="A250" s="18" t="str">
        <f>IFERROR(تپنا!#REF!,"")</f>
        <v/>
      </c>
      <c r="B250" s="19" t="str">
        <f>IFERROR(تپنا!#REF!,"")</f>
        <v/>
      </c>
      <c r="C250" s="19" t="str">
        <f>IFERROR(تپنا!#REF!,"")</f>
        <v/>
      </c>
      <c r="D250" s="19" t="str">
        <f>IFERROR(تپنا!#REF!,"")</f>
        <v/>
      </c>
    </row>
    <row r="251" spans="1:4" ht="36" customHeight="1">
      <c r="A251" s="18" t="str">
        <f>IFERROR(تپنا!#REF!,"")</f>
        <v/>
      </c>
      <c r="B251" s="19" t="str">
        <f>IFERROR(تپنا!#REF!,"")</f>
        <v/>
      </c>
      <c r="C251" s="19" t="str">
        <f>IFERROR(تپنا!#REF!,"")</f>
        <v/>
      </c>
      <c r="D251" s="19" t="str">
        <f>IFERROR(تپنا!#REF!,"")</f>
        <v/>
      </c>
    </row>
    <row r="252" spans="1:4" ht="36" customHeight="1">
      <c r="A252" s="18" t="str">
        <f>IFERROR(تپنا!#REF!,"")</f>
        <v/>
      </c>
      <c r="B252" s="19" t="str">
        <f>IFERROR(تپنا!#REF!,"")</f>
        <v/>
      </c>
      <c r="C252" s="19" t="str">
        <f>IFERROR(تپنا!#REF!,"")</f>
        <v/>
      </c>
      <c r="D252" s="19" t="str">
        <f>IFERROR(تپنا!#REF!,"")</f>
        <v/>
      </c>
    </row>
    <row r="253" spans="1:4" ht="36" customHeight="1">
      <c r="A253" s="18" t="str">
        <f>IFERROR(تپنا!#REF!,"")</f>
        <v/>
      </c>
      <c r="B253" s="19" t="str">
        <f>IFERROR(تپنا!#REF!,"")</f>
        <v/>
      </c>
      <c r="C253" s="19" t="str">
        <f>IFERROR(تپنا!#REF!,"")</f>
        <v/>
      </c>
      <c r="D253" s="19" t="str">
        <f>IFERROR(تپنا!#REF!,"")</f>
        <v/>
      </c>
    </row>
    <row r="254" spans="1:4" ht="36" customHeight="1">
      <c r="A254" s="18" t="str">
        <f>IFERROR(تپنا!#REF!,"")</f>
        <v/>
      </c>
      <c r="B254" s="19" t="str">
        <f>IFERROR(تپنا!#REF!,"")</f>
        <v/>
      </c>
      <c r="C254" s="19" t="str">
        <f>IFERROR(تپنا!#REF!,"")</f>
        <v/>
      </c>
      <c r="D254" s="19" t="str">
        <f>IFERROR(تپنا!#REF!,"")</f>
        <v/>
      </c>
    </row>
    <row r="255" spans="1:4" ht="36" customHeight="1">
      <c r="A255" s="18" t="str">
        <f>IFERROR(تپنا!#REF!,"")</f>
        <v/>
      </c>
      <c r="B255" s="19" t="str">
        <f>IFERROR(تپنا!#REF!,"")</f>
        <v/>
      </c>
      <c r="C255" s="19" t="str">
        <f>IFERROR(تپنا!#REF!,"")</f>
        <v/>
      </c>
      <c r="D255" s="19" t="str">
        <f>IFERROR(تپنا!#REF!,"")</f>
        <v/>
      </c>
    </row>
    <row r="256" spans="1:4" ht="36" customHeight="1">
      <c r="A256" s="18" t="str">
        <f>IFERROR(تپنا!#REF!,"")</f>
        <v/>
      </c>
      <c r="B256" s="19" t="str">
        <f>IFERROR(تپنا!#REF!,"")</f>
        <v/>
      </c>
      <c r="C256" s="19" t="str">
        <f>IFERROR(تپنا!#REF!,"")</f>
        <v/>
      </c>
      <c r="D256" s="19" t="str">
        <f>IFERROR(تپنا!#REF!,"")</f>
        <v/>
      </c>
    </row>
    <row r="257" spans="1:4" ht="36" customHeight="1">
      <c r="A257" s="18" t="str">
        <f>IFERROR(تپنا!#REF!,"")</f>
        <v/>
      </c>
      <c r="B257" s="19" t="str">
        <f>IFERROR(تپنا!#REF!,"")</f>
        <v/>
      </c>
      <c r="C257" s="19" t="str">
        <f>IFERROR(تپنا!#REF!,"")</f>
        <v/>
      </c>
      <c r="D257" s="19" t="str">
        <f>IFERROR(تپنا!#REF!,"")</f>
        <v/>
      </c>
    </row>
    <row r="258" spans="1:4" ht="36" customHeight="1">
      <c r="A258" s="18" t="str">
        <f>IFERROR(تپنا!#REF!,"")</f>
        <v/>
      </c>
      <c r="B258" s="19" t="str">
        <f>IFERROR(تپنا!#REF!,"")</f>
        <v/>
      </c>
      <c r="C258" s="19" t="str">
        <f>IFERROR(تپنا!#REF!,"")</f>
        <v/>
      </c>
      <c r="D258" s="19" t="str">
        <f>IFERROR(تپنا!#REF!,"")</f>
        <v/>
      </c>
    </row>
    <row r="259" spans="1:4" ht="36" customHeight="1">
      <c r="A259" s="18" t="str">
        <f>IFERROR(تپنا!#REF!,"")</f>
        <v/>
      </c>
      <c r="B259" s="19" t="str">
        <f>IFERROR(تپنا!#REF!,"")</f>
        <v/>
      </c>
      <c r="C259" s="19" t="str">
        <f>IFERROR(تپنا!#REF!,"")</f>
        <v/>
      </c>
      <c r="D259" s="19" t="str">
        <f>IFERROR(تپنا!#REF!,"")</f>
        <v/>
      </c>
    </row>
    <row r="260" spans="1:4" ht="36" customHeight="1">
      <c r="A260" s="18" t="str">
        <f>IFERROR(تپنا!#REF!,"")</f>
        <v/>
      </c>
      <c r="B260" s="19" t="str">
        <f>IFERROR(تپنا!#REF!,"")</f>
        <v/>
      </c>
      <c r="C260" s="19" t="str">
        <f>IFERROR(تپنا!#REF!,"")</f>
        <v/>
      </c>
      <c r="D260" s="19" t="str">
        <f>IFERROR(تپنا!#REF!,"")</f>
        <v/>
      </c>
    </row>
    <row r="261" spans="1:4" ht="36" customHeight="1">
      <c r="A261" s="18" t="str">
        <f>IFERROR(تپنا!#REF!,"")</f>
        <v/>
      </c>
      <c r="B261" s="19" t="str">
        <f>IFERROR(تپنا!#REF!,"")</f>
        <v/>
      </c>
      <c r="C261" s="19" t="str">
        <f>IFERROR(تپنا!#REF!,"")</f>
        <v/>
      </c>
      <c r="D261" s="19" t="str">
        <f>IFERROR(تپنا!#REF!,"")</f>
        <v/>
      </c>
    </row>
    <row r="262" spans="1:4" ht="36" customHeight="1">
      <c r="A262" s="18" t="str">
        <f>IFERROR(تپنا!#REF!,"")</f>
        <v/>
      </c>
      <c r="B262" s="19" t="str">
        <f>IFERROR(تپنا!#REF!,"")</f>
        <v/>
      </c>
      <c r="C262" s="19" t="str">
        <f>IFERROR(تپنا!#REF!,"")</f>
        <v/>
      </c>
      <c r="D262" s="19" t="str">
        <f>IFERROR(تپنا!#REF!,"")</f>
        <v/>
      </c>
    </row>
    <row r="263" spans="1:4" ht="36" customHeight="1">
      <c r="A263" s="18" t="str">
        <f>IFERROR(تپنا!#REF!,"")</f>
        <v/>
      </c>
      <c r="B263" s="19" t="str">
        <f>IFERROR(تپنا!#REF!,"")</f>
        <v/>
      </c>
      <c r="C263" s="19" t="str">
        <f>IFERROR(تپنا!#REF!,"")</f>
        <v/>
      </c>
      <c r="D263" s="19" t="str">
        <f>IFERROR(تپنا!#REF!,"")</f>
        <v/>
      </c>
    </row>
    <row r="264" spans="1:4" ht="36" customHeight="1">
      <c r="A264" s="18" t="str">
        <f>IFERROR(تپنا!#REF!,"")</f>
        <v/>
      </c>
      <c r="B264" s="19" t="str">
        <f>IFERROR(تپنا!#REF!,"")</f>
        <v/>
      </c>
      <c r="C264" s="19" t="str">
        <f>IFERROR(تپنا!#REF!,"")</f>
        <v/>
      </c>
      <c r="D264" s="19" t="str">
        <f>IFERROR(تپنا!#REF!,"")</f>
        <v/>
      </c>
    </row>
    <row r="265" spans="1:4" ht="36" customHeight="1">
      <c r="A265" s="18" t="str">
        <f>IFERROR(تپنا!#REF!,"")</f>
        <v/>
      </c>
      <c r="B265" s="19" t="str">
        <f>IFERROR(تپنا!#REF!,"")</f>
        <v/>
      </c>
      <c r="C265" s="19" t="str">
        <f>IFERROR(تپنا!#REF!,"")</f>
        <v/>
      </c>
      <c r="D265" s="19" t="str">
        <f>IFERROR(تپنا!#REF!,"")</f>
        <v/>
      </c>
    </row>
    <row r="266" spans="1:4" ht="36" customHeight="1">
      <c r="A266" s="18" t="str">
        <f>IFERROR(تپنا!#REF!,"")</f>
        <v/>
      </c>
      <c r="B266" s="19" t="str">
        <f>IFERROR(تپنا!#REF!,"")</f>
        <v/>
      </c>
      <c r="C266" s="19" t="str">
        <f>IFERROR(تپنا!#REF!,"")</f>
        <v/>
      </c>
      <c r="D266" s="19" t="str">
        <f>IFERROR(تپنا!#REF!,"")</f>
        <v/>
      </c>
    </row>
    <row r="267" spans="1:4" ht="36" customHeight="1">
      <c r="A267" s="18" t="str">
        <f>IFERROR(تپنا!#REF!,"")</f>
        <v/>
      </c>
      <c r="B267" s="19" t="str">
        <f>IFERROR(تپنا!#REF!,"")</f>
        <v/>
      </c>
      <c r="C267" s="19" t="str">
        <f>IFERROR(تپنا!#REF!,"")</f>
        <v/>
      </c>
      <c r="D267" s="19" t="str">
        <f>IFERROR(تپنا!#REF!,"")</f>
        <v/>
      </c>
    </row>
    <row r="268" spans="1:4" ht="36" customHeight="1">
      <c r="A268" s="18" t="str">
        <f>IFERROR(تپنا!#REF!,"")</f>
        <v/>
      </c>
      <c r="B268" s="19" t="str">
        <f>IFERROR(تپنا!#REF!,"")</f>
        <v/>
      </c>
      <c r="C268" s="19" t="str">
        <f>IFERROR(تپنا!#REF!,"")</f>
        <v/>
      </c>
      <c r="D268" s="19" t="str">
        <f>IFERROR(تپنا!#REF!,"")</f>
        <v/>
      </c>
    </row>
    <row r="269" spans="1:4" ht="36" customHeight="1">
      <c r="A269" s="18" t="str">
        <f>IFERROR(تپنا!#REF!,"")</f>
        <v/>
      </c>
      <c r="B269" s="19" t="str">
        <f>IFERROR(تپنا!#REF!,"")</f>
        <v/>
      </c>
      <c r="C269" s="19" t="str">
        <f>IFERROR(تپنا!#REF!,"")</f>
        <v/>
      </c>
      <c r="D269" s="19" t="str">
        <f>IFERROR(تپنا!#REF!,"")</f>
        <v/>
      </c>
    </row>
    <row r="270" spans="1:4" ht="36" customHeight="1">
      <c r="A270" s="18" t="str">
        <f>IFERROR(تپنا!#REF!,"")</f>
        <v/>
      </c>
      <c r="B270" s="19" t="str">
        <f>IFERROR(تپنا!#REF!,"")</f>
        <v/>
      </c>
      <c r="C270" s="19" t="str">
        <f>IFERROR(تپنا!#REF!,"")</f>
        <v/>
      </c>
      <c r="D270" s="19" t="str">
        <f>IFERROR(تپنا!#REF!,"")</f>
        <v/>
      </c>
    </row>
    <row r="271" spans="1:4" ht="36" customHeight="1">
      <c r="A271" s="18" t="str">
        <f>IFERROR(تپنا!#REF!,"")</f>
        <v/>
      </c>
      <c r="B271" s="19" t="str">
        <f>IFERROR(تپنا!#REF!,"")</f>
        <v/>
      </c>
      <c r="C271" s="19" t="str">
        <f>IFERROR(تپنا!#REF!,"")</f>
        <v/>
      </c>
      <c r="D271" s="19" t="str">
        <f>IFERROR(تپنا!#REF!,"")</f>
        <v/>
      </c>
    </row>
    <row r="272" spans="1:4" ht="36" customHeight="1">
      <c r="A272" s="18" t="str">
        <f>IFERROR(تپنا!#REF!,"")</f>
        <v/>
      </c>
      <c r="B272" s="19" t="str">
        <f>IFERROR(تپنا!#REF!,"")</f>
        <v/>
      </c>
      <c r="C272" s="19" t="str">
        <f>IFERROR(تپنا!#REF!,"")</f>
        <v/>
      </c>
      <c r="D272" s="19" t="str">
        <f>IFERROR(تپنا!#REF!,"")</f>
        <v/>
      </c>
    </row>
    <row r="273" spans="1:4" ht="36" customHeight="1">
      <c r="A273" s="18" t="str">
        <f>IFERROR(تپنا!#REF!,"")</f>
        <v/>
      </c>
      <c r="B273" s="19" t="str">
        <f>IFERROR(تپنا!#REF!,"")</f>
        <v/>
      </c>
      <c r="C273" s="19" t="str">
        <f>IFERROR(تپنا!#REF!,"")</f>
        <v/>
      </c>
      <c r="D273" s="19" t="str">
        <f>IFERROR(تپنا!#REF!,"")</f>
        <v/>
      </c>
    </row>
    <row r="274" spans="1:4" ht="36" customHeight="1">
      <c r="A274" s="18" t="str">
        <f>IFERROR(تپنا!#REF!,"")</f>
        <v/>
      </c>
      <c r="B274" s="19" t="str">
        <f>IFERROR(تپنا!#REF!,"")</f>
        <v/>
      </c>
      <c r="C274" s="19" t="str">
        <f>IFERROR(تپنا!#REF!,"")</f>
        <v/>
      </c>
      <c r="D274" s="19" t="str">
        <f>IFERROR(تپنا!#REF!,"")</f>
        <v/>
      </c>
    </row>
    <row r="275" spans="1:4" ht="36" customHeight="1">
      <c r="A275" s="18" t="str">
        <f>IFERROR(تپنا!#REF!,"")</f>
        <v/>
      </c>
      <c r="B275" s="19" t="str">
        <f>IFERROR(تپنا!#REF!,"")</f>
        <v/>
      </c>
      <c r="C275" s="19" t="str">
        <f>IFERROR(تپنا!#REF!,"")</f>
        <v/>
      </c>
      <c r="D275" s="19" t="str">
        <f>IFERROR(تپنا!#REF!,"")</f>
        <v/>
      </c>
    </row>
    <row r="276" spans="1:4" ht="36" customHeight="1">
      <c r="A276" s="18" t="str">
        <f>IFERROR(تپنا!#REF!,"")</f>
        <v/>
      </c>
      <c r="B276" s="19" t="str">
        <f>IFERROR(تپنا!#REF!,"")</f>
        <v/>
      </c>
      <c r="C276" s="19" t="str">
        <f>IFERROR(تپنا!#REF!,"")</f>
        <v/>
      </c>
      <c r="D276" s="19" t="str">
        <f>IFERROR(تپنا!#REF!,"")</f>
        <v/>
      </c>
    </row>
    <row r="277" spans="1:4" ht="36" customHeight="1">
      <c r="A277" s="18" t="str">
        <f>IFERROR(تپنا!#REF!,"")</f>
        <v/>
      </c>
      <c r="B277" s="19" t="str">
        <f>IFERROR(تپنا!#REF!,"")</f>
        <v/>
      </c>
      <c r="C277" s="19" t="str">
        <f>IFERROR(تپنا!#REF!,"")</f>
        <v/>
      </c>
      <c r="D277" s="19" t="str">
        <f>IFERROR(تپنا!#REF!,"")</f>
        <v/>
      </c>
    </row>
    <row r="278" spans="1:4" ht="36" customHeight="1">
      <c r="A278" s="18" t="str">
        <f>IFERROR(تپنا!#REF!,"")</f>
        <v/>
      </c>
      <c r="B278" s="19" t="str">
        <f>IFERROR(تپنا!#REF!,"")</f>
        <v/>
      </c>
      <c r="C278" s="19" t="str">
        <f>IFERROR(تپنا!#REF!,"")</f>
        <v/>
      </c>
      <c r="D278" s="19" t="str">
        <f>IFERROR(تپنا!#REF!,"")</f>
        <v/>
      </c>
    </row>
    <row r="279" spans="1:4" ht="36" customHeight="1">
      <c r="A279" s="18" t="str">
        <f>IFERROR(تپنا!#REF!,"")</f>
        <v/>
      </c>
      <c r="B279" s="19" t="str">
        <f>IFERROR(تپنا!#REF!,"")</f>
        <v/>
      </c>
      <c r="C279" s="19" t="str">
        <f>IFERROR(تپنا!#REF!,"")</f>
        <v/>
      </c>
      <c r="D279" s="19" t="str">
        <f>IFERROR(تپنا!#REF!,"")</f>
        <v/>
      </c>
    </row>
    <row r="280" spans="1:4" ht="36" customHeight="1">
      <c r="A280" s="18" t="str">
        <f>IFERROR(تپنا!#REF!,"")</f>
        <v/>
      </c>
      <c r="B280" s="19" t="str">
        <f>IFERROR(تپنا!#REF!,"")</f>
        <v/>
      </c>
      <c r="C280" s="19" t="str">
        <f>IFERROR(تپنا!#REF!,"")</f>
        <v/>
      </c>
      <c r="D280" s="19" t="str">
        <f>IFERROR(تپنا!#REF!,"")</f>
        <v/>
      </c>
    </row>
    <row r="281" spans="1:4" ht="36" customHeight="1">
      <c r="A281" s="18" t="str">
        <f>IFERROR(تپنا!#REF!,"")</f>
        <v/>
      </c>
      <c r="B281" s="19" t="str">
        <f>IFERROR(تپنا!#REF!,"")</f>
        <v/>
      </c>
      <c r="C281" s="19" t="str">
        <f>IFERROR(تپنا!#REF!,"")</f>
        <v/>
      </c>
      <c r="D281" s="19" t="str">
        <f>IFERROR(تپنا!#REF!,"")</f>
        <v/>
      </c>
    </row>
    <row r="282" spans="1:4" ht="36" customHeight="1">
      <c r="A282" s="18" t="str">
        <f>IFERROR(تپنا!#REF!,"")</f>
        <v/>
      </c>
      <c r="B282" s="19" t="str">
        <f>IFERROR(تپنا!#REF!,"")</f>
        <v/>
      </c>
      <c r="C282" s="19" t="str">
        <f>IFERROR(تپنا!#REF!,"")</f>
        <v/>
      </c>
      <c r="D282" s="19" t="str">
        <f>IFERROR(تپنا!#REF!,"")</f>
        <v/>
      </c>
    </row>
    <row r="283" spans="1:4" ht="36" customHeight="1">
      <c r="A283" s="18" t="str">
        <f>IFERROR(تپنا!#REF!,"")</f>
        <v/>
      </c>
      <c r="B283" s="19" t="str">
        <f>IFERROR(تپنا!#REF!,"")</f>
        <v/>
      </c>
      <c r="C283" s="19" t="str">
        <f>IFERROR(تپنا!#REF!,"")</f>
        <v/>
      </c>
      <c r="D283" s="19" t="str">
        <f>IFERROR(تپنا!#REF!,"")</f>
        <v/>
      </c>
    </row>
    <row r="284" spans="1:4" ht="36" customHeight="1">
      <c r="A284" s="18" t="str">
        <f>IFERROR(تپنا!#REF!,"")</f>
        <v/>
      </c>
      <c r="B284" s="19" t="str">
        <f>IFERROR(تپنا!#REF!,"")</f>
        <v/>
      </c>
      <c r="C284" s="19" t="str">
        <f>IFERROR(تپنا!#REF!,"")</f>
        <v/>
      </c>
      <c r="D284" s="19" t="str">
        <f>IFERROR(تپنا!#REF!,"")</f>
        <v/>
      </c>
    </row>
    <row r="285" spans="1:4" ht="36" customHeight="1">
      <c r="A285" s="18" t="str">
        <f>IFERROR(تپنا!#REF!,"")</f>
        <v/>
      </c>
      <c r="B285" s="19" t="str">
        <f>IFERROR(تپنا!#REF!,"")</f>
        <v/>
      </c>
      <c r="C285" s="19" t="str">
        <f>IFERROR(تپنا!#REF!,"")</f>
        <v/>
      </c>
      <c r="D285" s="19" t="str">
        <f>IFERROR(تپنا!#REF!,"")</f>
        <v/>
      </c>
    </row>
    <row r="286" spans="1:4" ht="36" customHeight="1">
      <c r="A286" s="18" t="str">
        <f>IFERROR(تپنا!#REF!,"")</f>
        <v/>
      </c>
      <c r="B286" s="19" t="str">
        <f>IFERROR(تپنا!#REF!,"")</f>
        <v/>
      </c>
      <c r="C286" s="19" t="str">
        <f>IFERROR(تپنا!#REF!,"")</f>
        <v/>
      </c>
      <c r="D286" s="19" t="str">
        <f>IFERROR(تپنا!#REF!,"")</f>
        <v/>
      </c>
    </row>
    <row r="287" spans="1:4" ht="36" customHeight="1">
      <c r="A287" s="18" t="str">
        <f>IFERROR(تپنا!#REF!,"")</f>
        <v/>
      </c>
      <c r="B287" s="19" t="str">
        <f>IFERROR(تپنا!#REF!,"")</f>
        <v/>
      </c>
      <c r="C287" s="19" t="str">
        <f>IFERROR(تپنا!#REF!,"")</f>
        <v/>
      </c>
      <c r="D287" s="19" t="str">
        <f>IFERROR(تپنا!#REF!,"")</f>
        <v/>
      </c>
    </row>
    <row r="288" spans="1:4" ht="36" customHeight="1">
      <c r="A288" s="18" t="str">
        <f>IFERROR(تپنا!#REF!,"")</f>
        <v/>
      </c>
      <c r="B288" s="19" t="str">
        <f>IFERROR(تپنا!#REF!,"")</f>
        <v/>
      </c>
      <c r="C288" s="19" t="str">
        <f>IFERROR(تپنا!#REF!,"")</f>
        <v/>
      </c>
      <c r="D288" s="19" t="str">
        <f>IFERROR(تپنا!#REF!,"")</f>
        <v/>
      </c>
    </row>
    <row r="289" spans="1:4" ht="36" customHeight="1">
      <c r="A289" s="18" t="str">
        <f>IFERROR(تپنا!#REF!,"")</f>
        <v/>
      </c>
      <c r="B289" s="19" t="str">
        <f>IFERROR(تپنا!#REF!,"")</f>
        <v/>
      </c>
      <c r="C289" s="19" t="str">
        <f>IFERROR(تپنا!#REF!,"")</f>
        <v/>
      </c>
      <c r="D289" s="19" t="str">
        <f>IFERROR(تپنا!#REF!,"")</f>
        <v/>
      </c>
    </row>
    <row r="290" spans="1:4" ht="36" customHeight="1">
      <c r="A290" s="18" t="str">
        <f>IFERROR(تپنا!#REF!,"")</f>
        <v/>
      </c>
      <c r="B290" s="19" t="str">
        <f>IFERROR(تپنا!#REF!,"")</f>
        <v/>
      </c>
      <c r="C290" s="19" t="str">
        <f>IFERROR(تپنا!#REF!,"")</f>
        <v/>
      </c>
      <c r="D290" s="19" t="str">
        <f>IFERROR(تپنا!#REF!,"")</f>
        <v/>
      </c>
    </row>
    <row r="291" spans="1:4" ht="36" customHeight="1">
      <c r="A291" s="18" t="str">
        <f>IFERROR(تپنا!#REF!,"")</f>
        <v/>
      </c>
      <c r="B291" s="19" t="str">
        <f>IFERROR(تپنا!#REF!,"")</f>
        <v/>
      </c>
      <c r="C291" s="19" t="str">
        <f>IFERROR(تپنا!#REF!,"")</f>
        <v/>
      </c>
      <c r="D291" s="19" t="str">
        <f>IFERROR(تپنا!#REF!,"")</f>
        <v/>
      </c>
    </row>
    <row r="292" spans="1:4" ht="36" customHeight="1">
      <c r="A292" s="18" t="str">
        <f>IFERROR(تپنا!#REF!,"")</f>
        <v/>
      </c>
      <c r="B292" s="19" t="str">
        <f>IFERROR(تپنا!#REF!,"")</f>
        <v/>
      </c>
      <c r="C292" s="19" t="str">
        <f>IFERROR(تپنا!#REF!,"")</f>
        <v/>
      </c>
      <c r="D292" s="19" t="str">
        <f>IFERROR(تپنا!#REF!,"")</f>
        <v/>
      </c>
    </row>
    <row r="293" spans="1:4" ht="36" customHeight="1">
      <c r="A293" s="18" t="str">
        <f>IFERROR(تپنا!#REF!,"")</f>
        <v/>
      </c>
      <c r="B293" s="19" t="str">
        <f>IFERROR(تپنا!#REF!,"")</f>
        <v/>
      </c>
      <c r="C293" s="19" t="str">
        <f>IFERROR(تپنا!#REF!,"")</f>
        <v/>
      </c>
      <c r="D293" s="19" t="str">
        <f>IFERROR(تپنا!#REF!,"")</f>
        <v/>
      </c>
    </row>
    <row r="294" spans="1:4" ht="36" customHeight="1">
      <c r="A294" s="18" t="str">
        <f>IFERROR(تپنا!#REF!,"")</f>
        <v/>
      </c>
      <c r="B294" s="19" t="str">
        <f>IFERROR(تپنا!#REF!,"")</f>
        <v/>
      </c>
      <c r="C294" s="19" t="str">
        <f>IFERROR(تپنا!#REF!,"")</f>
        <v/>
      </c>
      <c r="D294" s="19" t="str">
        <f>IFERROR(تپنا!#REF!,"")</f>
        <v/>
      </c>
    </row>
    <row r="295" spans="1:4" ht="36" customHeight="1">
      <c r="A295" s="18" t="str">
        <f>IFERROR(تپنا!#REF!,"")</f>
        <v/>
      </c>
      <c r="B295" s="19" t="str">
        <f>IFERROR(تپنا!#REF!,"")</f>
        <v/>
      </c>
      <c r="C295" s="19" t="str">
        <f>IFERROR(تپنا!#REF!,"")</f>
        <v/>
      </c>
      <c r="D295" s="19" t="str">
        <f>IFERROR(تپنا!#REF!,"")</f>
        <v/>
      </c>
    </row>
    <row r="296" spans="1:4" ht="36" customHeight="1">
      <c r="A296" s="18" t="str">
        <f>IFERROR(تپنا!#REF!,"")</f>
        <v/>
      </c>
      <c r="B296" s="19" t="str">
        <f>IFERROR(تپنا!#REF!,"")</f>
        <v/>
      </c>
      <c r="C296" s="19" t="str">
        <f>IFERROR(تپنا!#REF!,"")</f>
        <v/>
      </c>
      <c r="D296" s="19" t="str">
        <f>IFERROR(تپنا!#REF!,"")</f>
        <v/>
      </c>
    </row>
    <row r="297" spans="1:4" ht="36" customHeight="1">
      <c r="A297" s="18" t="str">
        <f>IFERROR(تپنا!#REF!,"")</f>
        <v/>
      </c>
      <c r="B297" s="19" t="str">
        <f>IFERROR(تپنا!#REF!,"")</f>
        <v/>
      </c>
      <c r="C297" s="19" t="str">
        <f>IFERROR(تپنا!#REF!,"")</f>
        <v/>
      </c>
      <c r="D297" s="19" t="str">
        <f>IFERROR(تپنا!#REF!,"")</f>
        <v/>
      </c>
    </row>
    <row r="298" spans="1:4" ht="36" customHeight="1">
      <c r="A298" s="18" t="str">
        <f>IFERROR(تپنا!#REF!,"")</f>
        <v/>
      </c>
      <c r="B298" s="19" t="str">
        <f>IFERROR(تپنا!#REF!,"")</f>
        <v/>
      </c>
      <c r="C298" s="19" t="str">
        <f>IFERROR(تپنا!#REF!,"")</f>
        <v/>
      </c>
      <c r="D298" s="19" t="str">
        <f>IFERROR(تپنا!#REF!,"")</f>
        <v/>
      </c>
    </row>
    <row r="299" spans="1:4" ht="36" customHeight="1">
      <c r="A299" s="18" t="str">
        <f>IFERROR(تپنا!#REF!,"")</f>
        <v/>
      </c>
      <c r="B299" s="19" t="str">
        <f>IFERROR(تپنا!#REF!,"")</f>
        <v/>
      </c>
      <c r="C299" s="19" t="str">
        <f>IFERROR(تپنا!#REF!,"")</f>
        <v/>
      </c>
      <c r="D299" s="19" t="str">
        <f>IFERROR(تپنا!#REF!,"")</f>
        <v/>
      </c>
    </row>
    <row r="300" spans="1:4" ht="36" customHeight="1">
      <c r="A300" s="18" t="str">
        <f>IFERROR(تپنا!#REF!,"")</f>
        <v/>
      </c>
      <c r="B300" s="19" t="str">
        <f>IFERROR(تپنا!#REF!,"")</f>
        <v/>
      </c>
      <c r="C300" s="19" t="str">
        <f>IFERROR(تپنا!#REF!,"")</f>
        <v/>
      </c>
      <c r="D300" s="19" t="str">
        <f>IFERROR(تپنا!#REF!,"")</f>
        <v/>
      </c>
    </row>
    <row r="301" spans="1:4" ht="36" customHeight="1">
      <c r="A301" s="18" t="str">
        <f>IFERROR(تپنا!#REF!,"")</f>
        <v/>
      </c>
      <c r="B301" s="19" t="str">
        <f>IFERROR(تپنا!#REF!,"")</f>
        <v/>
      </c>
      <c r="C301" s="19" t="str">
        <f>IFERROR(تپنا!#REF!,"")</f>
        <v/>
      </c>
      <c r="D301" s="19" t="str">
        <f>IFERROR(تپنا!#REF!,"")</f>
        <v/>
      </c>
    </row>
    <row r="302" spans="1:4" ht="36" customHeight="1">
      <c r="A302" s="18" t="str">
        <f>IFERROR(تپنا!#REF!,"")</f>
        <v/>
      </c>
      <c r="B302" s="19" t="str">
        <f>IFERROR(تپنا!#REF!,"")</f>
        <v/>
      </c>
      <c r="C302" s="19" t="str">
        <f>IFERROR(تپنا!#REF!,"")</f>
        <v/>
      </c>
      <c r="D302" s="19" t="str">
        <f>IFERROR(تپنا!#REF!,"")</f>
        <v/>
      </c>
    </row>
    <row r="303" spans="1:4" ht="36" customHeight="1">
      <c r="A303" s="18" t="str">
        <f>IFERROR(تپنا!#REF!,"")</f>
        <v/>
      </c>
      <c r="B303" s="19" t="str">
        <f>IFERROR(تپنا!#REF!,"")</f>
        <v/>
      </c>
      <c r="C303" s="19" t="str">
        <f>IFERROR(تپنا!#REF!,"")</f>
        <v/>
      </c>
      <c r="D303" s="19" t="str">
        <f>IFERROR(تپنا!#REF!,"")</f>
        <v/>
      </c>
    </row>
    <row r="304" spans="1:4" ht="36" customHeight="1">
      <c r="A304" s="18" t="str">
        <f>IFERROR(تپنا!#REF!,"")</f>
        <v/>
      </c>
      <c r="B304" s="19" t="str">
        <f>IFERROR(تپنا!#REF!,"")</f>
        <v/>
      </c>
      <c r="C304" s="19" t="str">
        <f>IFERROR(تپنا!#REF!,"")</f>
        <v/>
      </c>
      <c r="D304" s="19" t="str">
        <f>IFERROR(تپنا!#REF!,"")</f>
        <v/>
      </c>
    </row>
    <row r="305" spans="1:4" ht="36" customHeight="1">
      <c r="A305" s="18" t="str">
        <f>IFERROR(تپنا!#REF!,"")</f>
        <v/>
      </c>
      <c r="B305" s="19" t="str">
        <f>IFERROR(تپنا!#REF!,"")</f>
        <v/>
      </c>
      <c r="C305" s="19" t="str">
        <f>IFERROR(تپنا!#REF!,"")</f>
        <v/>
      </c>
      <c r="D305" s="19" t="str">
        <f>IFERROR(تپنا!#REF!,"")</f>
        <v/>
      </c>
    </row>
    <row r="306" spans="1:4" ht="36" customHeight="1">
      <c r="A306" s="18" t="str">
        <f>IFERROR(تپنا!#REF!,"")</f>
        <v/>
      </c>
      <c r="B306" s="19" t="str">
        <f>IFERROR(تپنا!#REF!,"")</f>
        <v/>
      </c>
      <c r="C306" s="19" t="str">
        <f>IFERROR(تپنا!#REF!,"")</f>
        <v/>
      </c>
      <c r="D306" s="19" t="str">
        <f>IFERROR(تپنا!#REF!,"")</f>
        <v/>
      </c>
    </row>
    <row r="307" spans="1:4" ht="36" customHeight="1">
      <c r="A307" s="18" t="str">
        <f>IFERROR(تپنا!#REF!,"")</f>
        <v/>
      </c>
      <c r="B307" s="19" t="str">
        <f>IFERROR(تپنا!#REF!,"")</f>
        <v/>
      </c>
      <c r="C307" s="19" t="str">
        <f>IFERROR(تپنا!#REF!,"")</f>
        <v/>
      </c>
      <c r="D307" s="19" t="str">
        <f>IFERROR(تپنا!#REF!,"")</f>
        <v/>
      </c>
    </row>
    <row r="308" spans="1:4" ht="36" customHeight="1">
      <c r="A308" s="18" t="str">
        <f>IFERROR(تپنا!#REF!,"")</f>
        <v/>
      </c>
      <c r="B308" s="19" t="str">
        <f>IFERROR(تپنا!#REF!,"")</f>
        <v/>
      </c>
      <c r="C308" s="19" t="str">
        <f>IFERROR(تپنا!#REF!,"")</f>
        <v/>
      </c>
      <c r="D308" s="19" t="str">
        <f>IFERROR(تپنا!#REF!,"")</f>
        <v/>
      </c>
    </row>
    <row r="309" spans="1:4" ht="36" customHeight="1">
      <c r="A309" s="18" t="str">
        <f>IFERROR(تپنا!#REF!,"")</f>
        <v/>
      </c>
      <c r="B309" s="19" t="str">
        <f>IFERROR(تپنا!#REF!,"")</f>
        <v/>
      </c>
      <c r="C309" s="19" t="str">
        <f>IFERROR(تپنا!#REF!,"")</f>
        <v/>
      </c>
      <c r="D309" s="19" t="str">
        <f>IFERROR(تپنا!#REF!,"")</f>
        <v/>
      </c>
    </row>
    <row r="310" spans="1:4" ht="36" customHeight="1">
      <c r="A310" s="18" t="str">
        <f>IFERROR(تپنا!#REF!,"")</f>
        <v/>
      </c>
      <c r="B310" s="19" t="str">
        <f>IFERROR(تپنا!#REF!,"")</f>
        <v/>
      </c>
      <c r="C310" s="19" t="str">
        <f>IFERROR(تپنا!#REF!,"")</f>
        <v/>
      </c>
      <c r="D310" s="19" t="str">
        <f>IFERROR(تپنا!#REF!,"")</f>
        <v/>
      </c>
    </row>
    <row r="311" spans="1:4" ht="36" customHeight="1">
      <c r="A311" s="18" t="str">
        <f>IFERROR(تپنا!#REF!,"")</f>
        <v/>
      </c>
      <c r="B311" s="19" t="str">
        <f>IFERROR(تپنا!#REF!,"")</f>
        <v/>
      </c>
      <c r="C311" s="19" t="str">
        <f>IFERROR(تپنا!#REF!,"")</f>
        <v/>
      </c>
      <c r="D311" s="19" t="str">
        <f>IFERROR(تپنا!#REF!,"")</f>
        <v/>
      </c>
    </row>
    <row r="312" spans="1:4" ht="36" customHeight="1">
      <c r="A312" s="18" t="str">
        <f>IFERROR(تپنا!#REF!,"")</f>
        <v/>
      </c>
      <c r="B312" s="19" t="str">
        <f>IFERROR(تپنا!#REF!,"")</f>
        <v/>
      </c>
      <c r="C312" s="19" t="str">
        <f>IFERROR(تپنا!#REF!,"")</f>
        <v/>
      </c>
      <c r="D312" s="19" t="str">
        <f>IFERROR(تپنا!#REF!,"")</f>
        <v/>
      </c>
    </row>
    <row r="313" spans="1:4" ht="36" customHeight="1">
      <c r="A313" s="18" t="str">
        <f>IFERROR(تپنا!#REF!,"")</f>
        <v/>
      </c>
      <c r="B313" s="19" t="str">
        <f>IFERROR(تپنا!#REF!,"")</f>
        <v/>
      </c>
      <c r="C313" s="19" t="str">
        <f>IFERROR(تپنا!#REF!,"")</f>
        <v/>
      </c>
      <c r="D313" s="19" t="str">
        <f>IFERROR(تپنا!#REF!,"")</f>
        <v/>
      </c>
    </row>
    <row r="314" spans="1:4" ht="36" customHeight="1">
      <c r="A314" s="18" t="str">
        <f>IFERROR(تپنا!#REF!,"")</f>
        <v/>
      </c>
      <c r="B314" s="19" t="str">
        <f>IFERROR(تپنا!#REF!,"")</f>
        <v/>
      </c>
      <c r="C314" s="19" t="str">
        <f>IFERROR(تپنا!#REF!,"")</f>
        <v/>
      </c>
      <c r="D314" s="19" t="str">
        <f>IFERROR(تپنا!#REF!,"")</f>
        <v/>
      </c>
    </row>
    <row r="315" spans="1:4" ht="36" customHeight="1">
      <c r="A315" s="18" t="str">
        <f>IFERROR(تپنا!#REF!,"")</f>
        <v/>
      </c>
      <c r="B315" s="19" t="str">
        <f>IFERROR(تپنا!#REF!,"")</f>
        <v/>
      </c>
      <c r="C315" s="19" t="str">
        <f>IFERROR(تپنا!#REF!,"")</f>
        <v/>
      </c>
      <c r="D315" s="19" t="str">
        <f>IFERROR(تپنا!#REF!,"")</f>
        <v/>
      </c>
    </row>
    <row r="316" spans="1:4" ht="36" customHeight="1">
      <c r="A316" s="18" t="str">
        <f>IFERROR(تپنا!#REF!,"")</f>
        <v/>
      </c>
      <c r="B316" s="19" t="str">
        <f>IFERROR(تپنا!#REF!,"")</f>
        <v/>
      </c>
      <c r="C316" s="19" t="str">
        <f>IFERROR(تپنا!#REF!,"")</f>
        <v/>
      </c>
      <c r="D316" s="19" t="str">
        <f>IFERROR(تپنا!#REF!,"")</f>
        <v/>
      </c>
    </row>
    <row r="317" spans="1:4" ht="36" customHeight="1">
      <c r="A317" s="18" t="str">
        <f>IFERROR(تپنا!#REF!,"")</f>
        <v/>
      </c>
      <c r="B317" s="19" t="str">
        <f>IFERROR(تپنا!#REF!,"")</f>
        <v/>
      </c>
      <c r="C317" s="19" t="str">
        <f>IFERROR(تپنا!#REF!,"")</f>
        <v/>
      </c>
      <c r="D317" s="19" t="str">
        <f>IFERROR(تپنا!#REF!,"")</f>
        <v/>
      </c>
    </row>
    <row r="318" spans="1:4" ht="36" customHeight="1">
      <c r="A318" s="18" t="str">
        <f>IFERROR(تپنا!#REF!,"")</f>
        <v/>
      </c>
      <c r="B318" s="19" t="str">
        <f>IFERROR(تپنا!#REF!,"")</f>
        <v/>
      </c>
      <c r="C318" s="19" t="str">
        <f>IFERROR(تپنا!#REF!,"")</f>
        <v/>
      </c>
      <c r="D318" s="19" t="str">
        <f>IFERROR(تپنا!#REF!,"")</f>
        <v/>
      </c>
    </row>
    <row r="319" spans="1:4" ht="36" customHeight="1">
      <c r="A319" s="18" t="str">
        <f>IFERROR(تپنا!#REF!,"")</f>
        <v/>
      </c>
      <c r="B319" s="19" t="str">
        <f>IFERROR(تپنا!#REF!,"")</f>
        <v/>
      </c>
      <c r="C319" s="19" t="str">
        <f>IFERROR(تپنا!#REF!,"")</f>
        <v/>
      </c>
      <c r="D319" s="19" t="str">
        <f>IFERROR(تپنا!#REF!,"")</f>
        <v/>
      </c>
    </row>
    <row r="320" spans="1:4" ht="36" customHeight="1">
      <c r="A320" s="18" t="str">
        <f>IFERROR(تپنا!#REF!,"")</f>
        <v/>
      </c>
      <c r="B320" s="19" t="str">
        <f>IFERROR(تپنا!#REF!,"")</f>
        <v/>
      </c>
      <c r="C320" s="19" t="str">
        <f>IFERROR(تپنا!#REF!,"")</f>
        <v/>
      </c>
      <c r="D320" s="19" t="str">
        <f>IFERROR(تپنا!#REF!,"")</f>
        <v/>
      </c>
    </row>
    <row r="321" spans="1:4" ht="36" customHeight="1">
      <c r="A321" s="18" t="str">
        <f>IFERROR(تپنا!#REF!,"")</f>
        <v/>
      </c>
      <c r="B321" s="19" t="str">
        <f>IFERROR(تپنا!#REF!,"")</f>
        <v/>
      </c>
      <c r="C321" s="19" t="str">
        <f>IFERROR(تپنا!#REF!,"")</f>
        <v/>
      </c>
      <c r="D321" s="19" t="str">
        <f>IFERROR(تپنا!#REF!,"")</f>
        <v/>
      </c>
    </row>
    <row r="322" spans="1:4" ht="36" customHeight="1">
      <c r="A322" s="18" t="str">
        <f>IFERROR(تپنا!#REF!,"")</f>
        <v/>
      </c>
      <c r="B322" s="19" t="str">
        <f>IFERROR(تپنا!#REF!,"")</f>
        <v/>
      </c>
      <c r="C322" s="19" t="str">
        <f>IFERROR(تپنا!#REF!,"")</f>
        <v/>
      </c>
      <c r="D322" s="19" t="str">
        <f>IFERROR(تپنا!#REF!,"")</f>
        <v/>
      </c>
    </row>
    <row r="323" spans="1:4" ht="36" customHeight="1">
      <c r="A323" s="18" t="str">
        <f>IFERROR(تپنا!#REF!,"")</f>
        <v/>
      </c>
      <c r="B323" s="19" t="str">
        <f>IFERROR(تپنا!#REF!,"")</f>
        <v/>
      </c>
      <c r="C323" s="19" t="str">
        <f>IFERROR(تپنا!#REF!,"")</f>
        <v/>
      </c>
      <c r="D323" s="19" t="str">
        <f>IFERROR(تپنا!#REF!,"")</f>
        <v/>
      </c>
    </row>
    <row r="324" spans="1:4" ht="36" customHeight="1">
      <c r="A324" s="18" t="str">
        <f>IFERROR(تپنا!#REF!,"")</f>
        <v/>
      </c>
      <c r="B324" s="19" t="str">
        <f>IFERROR(تپنا!#REF!,"")</f>
        <v/>
      </c>
      <c r="C324" s="19" t="str">
        <f>IFERROR(تپنا!#REF!,"")</f>
        <v/>
      </c>
      <c r="D324" s="19" t="str">
        <f>IFERROR(تپنا!#REF!,"")</f>
        <v/>
      </c>
    </row>
    <row r="325" spans="1:4" ht="36" customHeight="1">
      <c r="A325" s="18" t="str">
        <f>IFERROR(تپنا!#REF!,"")</f>
        <v/>
      </c>
      <c r="B325" s="19" t="str">
        <f>IFERROR(تپنا!#REF!,"")</f>
        <v/>
      </c>
      <c r="C325" s="19" t="str">
        <f>IFERROR(تپنا!#REF!,"")</f>
        <v/>
      </c>
      <c r="D325" s="19" t="str">
        <f>IFERROR(تپنا!#REF!,"")</f>
        <v/>
      </c>
    </row>
    <row r="326" spans="1:4" ht="36" customHeight="1">
      <c r="A326" s="18" t="str">
        <f>IFERROR(تپنا!#REF!,"")</f>
        <v/>
      </c>
      <c r="B326" s="19" t="str">
        <f>IFERROR(تپنا!#REF!,"")</f>
        <v/>
      </c>
      <c r="C326" s="19" t="str">
        <f>IFERROR(تپنا!#REF!,"")</f>
        <v/>
      </c>
      <c r="D326" s="19" t="str">
        <f>IFERROR(تپنا!#REF!,"")</f>
        <v/>
      </c>
    </row>
    <row r="327" spans="1:4" ht="36" customHeight="1">
      <c r="A327" s="18" t="str">
        <f>IFERROR(تپنا!#REF!,"")</f>
        <v/>
      </c>
      <c r="B327" s="19" t="str">
        <f>IFERROR(تپنا!#REF!,"")</f>
        <v/>
      </c>
      <c r="C327" s="19" t="str">
        <f>IFERROR(تپنا!#REF!,"")</f>
        <v/>
      </c>
      <c r="D327" s="19" t="str">
        <f>IFERROR(تپنا!#REF!,"")</f>
        <v/>
      </c>
    </row>
    <row r="328" spans="1:4" ht="36" customHeight="1">
      <c r="A328" s="18" t="str">
        <f>IFERROR(تپنا!#REF!,"")</f>
        <v/>
      </c>
      <c r="B328" s="19" t="str">
        <f>IFERROR(تپنا!#REF!,"")</f>
        <v/>
      </c>
      <c r="C328" s="19" t="str">
        <f>IFERROR(تپنا!#REF!,"")</f>
        <v/>
      </c>
      <c r="D328" s="19" t="str">
        <f>IFERROR(تپنا!#REF!,"")</f>
        <v/>
      </c>
    </row>
    <row r="329" spans="1:4" ht="36" customHeight="1">
      <c r="A329" s="18" t="str">
        <f>IFERROR(تپنا!#REF!,"")</f>
        <v/>
      </c>
      <c r="B329" s="19" t="str">
        <f>IFERROR(تپنا!#REF!,"")</f>
        <v/>
      </c>
      <c r="C329" s="19" t="str">
        <f>IFERROR(تپنا!#REF!,"")</f>
        <v/>
      </c>
      <c r="D329" s="19" t="str">
        <f>IFERROR(تپنا!#REF!,"")</f>
        <v/>
      </c>
    </row>
    <row r="330" spans="1:4" ht="36" customHeight="1">
      <c r="A330" s="18" t="str">
        <f>IFERROR(تپنا!#REF!,"")</f>
        <v/>
      </c>
      <c r="B330" s="19" t="str">
        <f>IFERROR(تپنا!#REF!,"")</f>
        <v/>
      </c>
      <c r="C330" s="19" t="str">
        <f>IFERROR(تپنا!#REF!,"")</f>
        <v/>
      </c>
      <c r="D330" s="19" t="str">
        <f>IFERROR(تپنا!#REF!,"")</f>
        <v/>
      </c>
    </row>
    <row r="331" spans="1:4" ht="36" customHeight="1">
      <c r="A331" s="18" t="str">
        <f>IFERROR(تپنا!#REF!,"")</f>
        <v/>
      </c>
      <c r="B331" s="19" t="str">
        <f>IFERROR(تپنا!#REF!,"")</f>
        <v/>
      </c>
      <c r="C331" s="19" t="str">
        <f>IFERROR(تپنا!#REF!,"")</f>
        <v/>
      </c>
      <c r="D331" s="19" t="str">
        <f>IFERROR(تپنا!#REF!,"")</f>
        <v/>
      </c>
    </row>
    <row r="332" spans="1:4" ht="36" customHeight="1">
      <c r="A332" s="18" t="str">
        <f>IFERROR(تپنا!#REF!,"")</f>
        <v/>
      </c>
      <c r="B332" s="19" t="str">
        <f>IFERROR(تپنا!#REF!,"")</f>
        <v/>
      </c>
      <c r="C332" s="19" t="str">
        <f>IFERROR(تپنا!#REF!,"")</f>
        <v/>
      </c>
      <c r="D332" s="19" t="str">
        <f>IFERROR(تپنا!#REF!,"")</f>
        <v/>
      </c>
    </row>
    <row r="333" spans="1:4" ht="36" customHeight="1">
      <c r="A333" s="18" t="str">
        <f>IFERROR(تپنا!#REF!,"")</f>
        <v/>
      </c>
      <c r="B333" s="19" t="str">
        <f>IFERROR(تپنا!#REF!,"")</f>
        <v/>
      </c>
      <c r="C333" s="19" t="str">
        <f>IFERROR(تپنا!#REF!,"")</f>
        <v/>
      </c>
      <c r="D333" s="19" t="str">
        <f>IFERROR(تپنا!#REF!,"")</f>
        <v/>
      </c>
    </row>
    <row r="334" spans="1:4" ht="36" customHeight="1">
      <c r="A334" s="18" t="str">
        <f>IFERROR(تپنا!#REF!,"")</f>
        <v/>
      </c>
      <c r="B334" s="19" t="str">
        <f>IFERROR(تپنا!#REF!,"")</f>
        <v/>
      </c>
      <c r="C334" s="19" t="str">
        <f>IFERROR(تپنا!#REF!,"")</f>
        <v/>
      </c>
      <c r="D334" s="19" t="str">
        <f>IFERROR(تپنا!#REF!,"")</f>
        <v/>
      </c>
    </row>
    <row r="335" spans="1:4" ht="36" customHeight="1">
      <c r="A335" s="18" t="str">
        <f>IFERROR(تپنا!#REF!,"")</f>
        <v/>
      </c>
      <c r="B335" s="19" t="str">
        <f>IFERROR(تپنا!#REF!,"")</f>
        <v/>
      </c>
      <c r="C335" s="19" t="str">
        <f>IFERROR(تپنا!#REF!,"")</f>
        <v/>
      </c>
      <c r="D335" s="19" t="str">
        <f>IFERROR(تپنا!#REF!,"")</f>
        <v/>
      </c>
    </row>
    <row r="336" spans="1:4" ht="36" customHeight="1">
      <c r="A336" s="18" t="str">
        <f>IFERROR(تپنا!#REF!,"")</f>
        <v/>
      </c>
      <c r="B336" s="19" t="str">
        <f>IFERROR(تپنا!#REF!,"")</f>
        <v/>
      </c>
      <c r="C336" s="19" t="str">
        <f>IFERROR(تپنا!#REF!,"")</f>
        <v/>
      </c>
      <c r="D336" s="19" t="str">
        <f>IFERROR(تپنا!#REF!,"")</f>
        <v/>
      </c>
    </row>
    <row r="337" spans="1:4" ht="36" customHeight="1">
      <c r="A337" s="18" t="str">
        <f>IFERROR(تپنا!#REF!,"")</f>
        <v/>
      </c>
      <c r="B337" s="19" t="str">
        <f>IFERROR(تپنا!#REF!,"")</f>
        <v/>
      </c>
      <c r="C337" s="19" t="str">
        <f>IFERROR(تپنا!#REF!,"")</f>
        <v/>
      </c>
      <c r="D337" s="19" t="str">
        <f>IFERROR(تپنا!#REF!,"")</f>
        <v/>
      </c>
    </row>
    <row r="338" spans="1:4" ht="36" customHeight="1">
      <c r="A338" s="18" t="str">
        <f>IFERROR(تپنا!#REF!,"")</f>
        <v/>
      </c>
      <c r="B338" s="19" t="str">
        <f>IFERROR(تپنا!#REF!,"")</f>
        <v/>
      </c>
      <c r="C338" s="19" t="str">
        <f>IFERROR(تپنا!#REF!,"")</f>
        <v/>
      </c>
      <c r="D338" s="19" t="str">
        <f>IFERROR(تپنا!#REF!,"")</f>
        <v/>
      </c>
    </row>
    <row r="339" spans="1:4" ht="36" customHeight="1">
      <c r="A339" s="18" t="str">
        <f>IFERROR(تپنا!#REF!,"")</f>
        <v/>
      </c>
      <c r="B339" s="19" t="str">
        <f>IFERROR(تپنا!#REF!,"")</f>
        <v/>
      </c>
      <c r="C339" s="19" t="str">
        <f>IFERROR(تپنا!#REF!,"")</f>
        <v/>
      </c>
      <c r="D339" s="19" t="str">
        <f>IFERROR(تپنا!#REF!,"")</f>
        <v/>
      </c>
    </row>
    <row r="340" spans="1:4" ht="36" customHeight="1">
      <c r="A340" s="18" t="str">
        <f>IFERROR(تپنا!#REF!,"")</f>
        <v/>
      </c>
      <c r="B340" s="19" t="str">
        <f>IFERROR(تپنا!#REF!,"")</f>
        <v/>
      </c>
      <c r="C340" s="19" t="str">
        <f>IFERROR(تپنا!#REF!,"")</f>
        <v/>
      </c>
      <c r="D340" s="19" t="str">
        <f>IFERROR(تپنا!#REF!,"")</f>
        <v/>
      </c>
    </row>
    <row r="341" spans="1:4" ht="36" customHeight="1">
      <c r="A341" s="18" t="str">
        <f>IFERROR(تپنا!#REF!,"")</f>
        <v/>
      </c>
      <c r="B341" s="19" t="str">
        <f>IFERROR(تپنا!#REF!,"")</f>
        <v/>
      </c>
      <c r="C341" s="19" t="str">
        <f>IFERROR(تپنا!#REF!,"")</f>
        <v/>
      </c>
      <c r="D341" s="19" t="str">
        <f>IFERROR(تپنا!#REF!,"")</f>
        <v/>
      </c>
    </row>
    <row r="342" spans="1:4" ht="36" customHeight="1">
      <c r="A342" s="18" t="str">
        <f>IFERROR(تپنا!#REF!,"")</f>
        <v/>
      </c>
      <c r="B342" s="19" t="str">
        <f>IFERROR(تپنا!#REF!,"")</f>
        <v/>
      </c>
      <c r="C342" s="19" t="str">
        <f>IFERROR(تپنا!#REF!,"")</f>
        <v/>
      </c>
      <c r="D342" s="19" t="str">
        <f>IFERROR(تپنا!#REF!,"")</f>
        <v/>
      </c>
    </row>
    <row r="343" spans="1:4" ht="36" customHeight="1">
      <c r="A343" s="18" t="str">
        <f>IFERROR(تپنا!#REF!,"")</f>
        <v/>
      </c>
      <c r="B343" s="19" t="str">
        <f>IFERROR(تپنا!#REF!,"")</f>
        <v/>
      </c>
      <c r="C343" s="19" t="str">
        <f>IFERROR(تپنا!#REF!,"")</f>
        <v/>
      </c>
      <c r="D343" s="19" t="str">
        <f>IFERROR(تپنا!#REF!,"")</f>
        <v/>
      </c>
    </row>
    <row r="344" spans="1:4" ht="36" customHeight="1">
      <c r="A344" s="18" t="str">
        <f>IFERROR(تپنا!#REF!,"")</f>
        <v/>
      </c>
      <c r="B344" s="19" t="str">
        <f>IFERROR(تپنا!#REF!,"")</f>
        <v/>
      </c>
      <c r="C344" s="19" t="str">
        <f>IFERROR(تپنا!#REF!,"")</f>
        <v/>
      </c>
      <c r="D344" s="19" t="str">
        <f>IFERROR(تپنا!#REF!,"")</f>
        <v/>
      </c>
    </row>
    <row r="345" spans="1:4" ht="36" customHeight="1">
      <c r="A345" s="18" t="str">
        <f>IFERROR(تپنا!#REF!,"")</f>
        <v/>
      </c>
      <c r="B345" s="19" t="str">
        <f>IFERROR(تپنا!#REF!,"")</f>
        <v/>
      </c>
      <c r="C345" s="19" t="str">
        <f>IFERROR(تپنا!#REF!,"")</f>
        <v/>
      </c>
      <c r="D345" s="19" t="str">
        <f>IFERROR(تپنا!#REF!,"")</f>
        <v/>
      </c>
    </row>
    <row r="346" spans="1:4" ht="36" customHeight="1">
      <c r="A346" s="18" t="str">
        <f>IFERROR(تپنا!#REF!,"")</f>
        <v/>
      </c>
      <c r="B346" s="19" t="str">
        <f>IFERROR(تپنا!#REF!,"")</f>
        <v/>
      </c>
      <c r="C346" s="19" t="str">
        <f>IFERROR(تپنا!#REF!,"")</f>
        <v/>
      </c>
      <c r="D346" s="19" t="str">
        <f>IFERROR(تپنا!#REF!,"")</f>
        <v/>
      </c>
    </row>
    <row r="347" spans="1:4" ht="36" customHeight="1">
      <c r="A347" s="18" t="str">
        <f>IFERROR(تپنا!#REF!,"")</f>
        <v/>
      </c>
      <c r="B347" s="19" t="str">
        <f>IFERROR(تپنا!#REF!,"")</f>
        <v/>
      </c>
      <c r="C347" s="19" t="str">
        <f>IFERROR(تپنا!#REF!,"")</f>
        <v/>
      </c>
      <c r="D347" s="19" t="str">
        <f>IFERROR(تپنا!#REF!,"")</f>
        <v/>
      </c>
    </row>
    <row r="348" spans="1:4" ht="36" customHeight="1">
      <c r="A348" s="18" t="str">
        <f>IFERROR(تپنا!#REF!,"")</f>
        <v/>
      </c>
      <c r="B348" s="19" t="str">
        <f>IFERROR(تپنا!#REF!,"")</f>
        <v/>
      </c>
      <c r="C348" s="19" t="str">
        <f>IFERROR(تپنا!#REF!,"")</f>
        <v/>
      </c>
      <c r="D348" s="19" t="str">
        <f>IFERROR(تپنا!#REF!,"")</f>
        <v/>
      </c>
    </row>
    <row r="349" spans="1:4" ht="36" customHeight="1">
      <c r="A349" s="18" t="str">
        <f>IFERROR(تپنا!#REF!,"")</f>
        <v/>
      </c>
      <c r="B349" s="19" t="str">
        <f>IFERROR(تپنا!#REF!,"")</f>
        <v/>
      </c>
      <c r="C349" s="19" t="str">
        <f>IFERROR(تپنا!#REF!,"")</f>
        <v/>
      </c>
      <c r="D349" s="19" t="str">
        <f>IFERROR(تپنا!#REF!,"")</f>
        <v/>
      </c>
    </row>
    <row r="350" spans="1:4" ht="36" customHeight="1">
      <c r="A350" s="18" t="str">
        <f>IFERROR(تپنا!#REF!,"")</f>
        <v/>
      </c>
      <c r="B350" s="19" t="str">
        <f>IFERROR(تپنا!#REF!,"")</f>
        <v/>
      </c>
      <c r="C350" s="19" t="str">
        <f>IFERROR(تپنا!#REF!,"")</f>
        <v/>
      </c>
      <c r="D350" s="19" t="str">
        <f>IFERROR(تپنا!#REF!,"")</f>
        <v/>
      </c>
    </row>
    <row r="351" spans="1:4" ht="36" customHeight="1">
      <c r="A351" s="18" t="str">
        <f>IFERROR(تپنا!#REF!,"")</f>
        <v/>
      </c>
      <c r="B351" s="19" t="str">
        <f>IFERROR(تپنا!#REF!,"")</f>
        <v/>
      </c>
      <c r="C351" s="19" t="str">
        <f>IFERROR(تپنا!#REF!,"")</f>
        <v/>
      </c>
      <c r="D351" s="19" t="str">
        <f>IFERROR(تپنا!#REF!,"")</f>
        <v/>
      </c>
    </row>
    <row r="352" spans="1:4" ht="36" customHeight="1">
      <c r="A352" s="18" t="str">
        <f>IFERROR(تپنا!#REF!,"")</f>
        <v/>
      </c>
      <c r="B352" s="19" t="str">
        <f>IFERROR(تپنا!#REF!,"")</f>
        <v/>
      </c>
      <c r="C352" s="19" t="str">
        <f>IFERROR(تپنا!#REF!,"")</f>
        <v/>
      </c>
      <c r="D352" s="19" t="str">
        <f>IFERROR(تپنا!#REF!,"")</f>
        <v/>
      </c>
    </row>
    <row r="353" spans="1:4" ht="36" customHeight="1">
      <c r="A353" s="18" t="str">
        <f>IFERROR(تپنا!#REF!,"")</f>
        <v/>
      </c>
      <c r="B353" s="19" t="str">
        <f>IFERROR(تپنا!#REF!,"")</f>
        <v/>
      </c>
      <c r="C353" s="19" t="str">
        <f>IFERROR(تپنا!#REF!,"")</f>
        <v/>
      </c>
      <c r="D353" s="19" t="str">
        <f>IFERROR(تپنا!#REF!,"")</f>
        <v/>
      </c>
    </row>
    <row r="354" spans="1:4" ht="36" customHeight="1">
      <c r="A354" s="18" t="str">
        <f>IFERROR(تپنا!#REF!,"")</f>
        <v/>
      </c>
      <c r="B354" s="19" t="str">
        <f>IFERROR(تپنا!#REF!,"")</f>
        <v/>
      </c>
      <c r="C354" s="19" t="str">
        <f>IFERROR(تپنا!#REF!,"")</f>
        <v/>
      </c>
      <c r="D354" s="19" t="str">
        <f>IFERROR(تپنا!#REF!,"")</f>
        <v/>
      </c>
    </row>
    <row r="355" spans="1:4" ht="36" customHeight="1">
      <c r="A355" s="18" t="str">
        <f>IFERROR(تپنا!#REF!,"")</f>
        <v/>
      </c>
      <c r="B355" s="19" t="str">
        <f>IFERROR(تپنا!#REF!,"")</f>
        <v/>
      </c>
      <c r="C355" s="19" t="str">
        <f>IFERROR(تپنا!#REF!,"")</f>
        <v/>
      </c>
      <c r="D355" s="19" t="str">
        <f>IFERROR(تپنا!#REF!,"")</f>
        <v/>
      </c>
    </row>
    <row r="356" spans="1:4" ht="36" customHeight="1">
      <c r="A356" s="18" t="str">
        <f>IFERROR(تپنا!#REF!,"")</f>
        <v/>
      </c>
      <c r="B356" s="19" t="str">
        <f>IFERROR(تپنا!#REF!,"")</f>
        <v/>
      </c>
      <c r="C356" s="19" t="str">
        <f>IFERROR(تپنا!#REF!,"")</f>
        <v/>
      </c>
      <c r="D356" s="19" t="str">
        <f>IFERROR(تپنا!#REF!,"")</f>
        <v/>
      </c>
    </row>
    <row r="357" spans="1:4" ht="36" customHeight="1">
      <c r="A357" s="18" t="str">
        <f>IFERROR(تپنا!#REF!,"")</f>
        <v/>
      </c>
      <c r="B357" s="19" t="str">
        <f>IFERROR(تپنا!#REF!,"")</f>
        <v/>
      </c>
      <c r="C357" s="19" t="str">
        <f>IFERROR(تپنا!#REF!,"")</f>
        <v/>
      </c>
      <c r="D357" s="19" t="str">
        <f>IFERROR(تپنا!#REF!,"")</f>
        <v/>
      </c>
    </row>
    <row r="358" spans="1:4" ht="36" customHeight="1">
      <c r="A358" s="18" t="str">
        <f>IFERROR(تپنا!#REF!,"")</f>
        <v/>
      </c>
      <c r="B358" s="19" t="str">
        <f>IFERROR(تپنا!#REF!,"")</f>
        <v/>
      </c>
      <c r="C358" s="19" t="str">
        <f>IFERROR(تپنا!#REF!,"")</f>
        <v/>
      </c>
      <c r="D358" s="19" t="str">
        <f>IFERROR(تپنا!#REF!,"")</f>
        <v/>
      </c>
    </row>
    <row r="359" spans="1:4" ht="36" customHeight="1">
      <c r="A359" s="18" t="str">
        <f>IFERROR(تپنا!#REF!,"")</f>
        <v/>
      </c>
      <c r="B359" s="19" t="str">
        <f>IFERROR(تپنا!#REF!,"")</f>
        <v/>
      </c>
      <c r="C359" s="19" t="str">
        <f>IFERROR(تپنا!#REF!,"")</f>
        <v/>
      </c>
      <c r="D359" s="19" t="str">
        <f>IFERROR(تپنا!#REF!,"")</f>
        <v/>
      </c>
    </row>
    <row r="360" spans="1:4" ht="36" customHeight="1">
      <c r="A360" s="18" t="str">
        <f>IFERROR(تپنا!#REF!,"")</f>
        <v/>
      </c>
      <c r="B360" s="19" t="str">
        <f>IFERROR(تپنا!#REF!,"")</f>
        <v/>
      </c>
      <c r="C360" s="19" t="str">
        <f>IFERROR(تپنا!#REF!,"")</f>
        <v/>
      </c>
      <c r="D360" s="19" t="str">
        <f>IFERROR(تپنا!#REF!,"")</f>
        <v/>
      </c>
    </row>
    <row r="361" spans="1:4" ht="36" customHeight="1">
      <c r="A361" s="18" t="str">
        <f>IFERROR(تپنا!#REF!,"")</f>
        <v/>
      </c>
      <c r="B361" s="19" t="str">
        <f>IFERROR(تپنا!#REF!,"")</f>
        <v/>
      </c>
      <c r="C361" s="19" t="str">
        <f>IFERROR(تپنا!#REF!,"")</f>
        <v/>
      </c>
      <c r="D361" s="19" t="str">
        <f>IFERROR(تپنا!#REF!,"")</f>
        <v/>
      </c>
    </row>
    <row r="362" spans="1:4" ht="36" customHeight="1">
      <c r="A362" s="18" t="str">
        <f>IFERROR(تپنا!#REF!,"")</f>
        <v/>
      </c>
      <c r="B362" s="19" t="str">
        <f>IFERROR(تپنا!#REF!,"")</f>
        <v/>
      </c>
      <c r="C362" s="19" t="str">
        <f>IFERROR(تپنا!#REF!,"")</f>
        <v/>
      </c>
      <c r="D362" s="19" t="str">
        <f>IFERROR(تپنا!#REF!,"")</f>
        <v/>
      </c>
    </row>
    <row r="363" spans="1:4" ht="36" customHeight="1">
      <c r="A363" s="18" t="str">
        <f>IFERROR(تپنا!#REF!,"")</f>
        <v/>
      </c>
      <c r="B363" s="19" t="str">
        <f>IFERROR(تپنا!#REF!,"")</f>
        <v/>
      </c>
      <c r="C363" s="19" t="str">
        <f>IFERROR(تپنا!#REF!,"")</f>
        <v/>
      </c>
      <c r="D363" s="19" t="str">
        <f>IFERROR(تپنا!#REF!,"")</f>
        <v/>
      </c>
    </row>
    <row r="364" spans="1:4" ht="36" customHeight="1">
      <c r="A364" s="18" t="str">
        <f>IFERROR(تپنا!#REF!,"")</f>
        <v/>
      </c>
      <c r="B364" s="19" t="str">
        <f>IFERROR(تپنا!#REF!,"")</f>
        <v/>
      </c>
      <c r="C364" s="19" t="str">
        <f>IFERROR(تپنا!#REF!,"")</f>
        <v/>
      </c>
      <c r="D364" s="19" t="str">
        <f>IFERROR(تپنا!#REF!,"")</f>
        <v/>
      </c>
    </row>
    <row r="365" spans="1:4" ht="36" customHeight="1">
      <c r="A365" s="18" t="str">
        <f>IFERROR(تپنا!#REF!,"")</f>
        <v/>
      </c>
      <c r="B365" s="19" t="str">
        <f>IFERROR(تپنا!#REF!,"")</f>
        <v/>
      </c>
      <c r="C365" s="19" t="str">
        <f>IFERROR(تپنا!#REF!,"")</f>
        <v/>
      </c>
      <c r="D365" s="19" t="str">
        <f>IFERROR(تپنا!#REF!,"")</f>
        <v/>
      </c>
    </row>
    <row r="366" spans="1:4" ht="36" customHeight="1">
      <c r="A366" s="18" t="str">
        <f>IFERROR(تپنا!#REF!,"")</f>
        <v/>
      </c>
      <c r="B366" s="19" t="str">
        <f>IFERROR(تپنا!#REF!,"")</f>
        <v/>
      </c>
      <c r="C366" s="19" t="str">
        <f>IFERROR(تپنا!#REF!,"")</f>
        <v/>
      </c>
      <c r="D366" s="19" t="str">
        <f>IFERROR(تپنا!#REF!,"")</f>
        <v/>
      </c>
    </row>
    <row r="367" spans="1:4" ht="36" customHeight="1">
      <c r="A367" s="18" t="str">
        <f>IFERROR(تپنا!#REF!,"")</f>
        <v/>
      </c>
      <c r="B367" s="19" t="str">
        <f>IFERROR(تپنا!#REF!,"")</f>
        <v/>
      </c>
      <c r="C367" s="19" t="str">
        <f>IFERROR(تپنا!#REF!,"")</f>
        <v/>
      </c>
      <c r="D367" s="19" t="str">
        <f>IFERROR(تپنا!#REF!,"")</f>
        <v/>
      </c>
    </row>
    <row r="368" spans="1:4" ht="36" customHeight="1">
      <c r="A368" s="18" t="str">
        <f>IFERROR(تپنا!#REF!,"")</f>
        <v/>
      </c>
      <c r="B368" s="19" t="str">
        <f>IFERROR(تپنا!#REF!,"")</f>
        <v/>
      </c>
      <c r="C368" s="19" t="str">
        <f>IFERROR(تپنا!#REF!,"")</f>
        <v/>
      </c>
      <c r="D368" s="19" t="str">
        <f>IFERROR(تپنا!#REF!,"")</f>
        <v/>
      </c>
    </row>
    <row r="369" spans="1:4" ht="36" customHeight="1">
      <c r="A369" s="18" t="str">
        <f>IFERROR(تپنا!#REF!,"")</f>
        <v/>
      </c>
      <c r="B369" s="19" t="str">
        <f>IFERROR(تپنا!#REF!,"")</f>
        <v/>
      </c>
      <c r="C369" s="19" t="str">
        <f>IFERROR(تپنا!#REF!,"")</f>
        <v/>
      </c>
      <c r="D369" s="19" t="str">
        <f>IFERROR(تپنا!#REF!,"")</f>
        <v/>
      </c>
    </row>
    <row r="370" spans="1:4" ht="36" customHeight="1">
      <c r="A370" s="18" t="str">
        <f>IFERROR(تپنا!#REF!,"")</f>
        <v/>
      </c>
      <c r="B370" s="19" t="str">
        <f>IFERROR(تپنا!#REF!,"")</f>
        <v/>
      </c>
      <c r="C370" s="19" t="str">
        <f>IFERROR(تپنا!#REF!,"")</f>
        <v/>
      </c>
      <c r="D370" s="19" t="str">
        <f>IFERROR(تپنا!#REF!,"")</f>
        <v/>
      </c>
    </row>
    <row r="371" spans="1:4" ht="36" customHeight="1">
      <c r="A371" s="18" t="str">
        <f>IFERROR(تپنا!#REF!,"")</f>
        <v/>
      </c>
      <c r="B371" s="19" t="str">
        <f>IFERROR(تپنا!#REF!,"")</f>
        <v/>
      </c>
      <c r="C371" s="19" t="str">
        <f>IFERROR(تپنا!#REF!,"")</f>
        <v/>
      </c>
      <c r="D371" s="19" t="str">
        <f>IFERROR(تپنا!#REF!,"")</f>
        <v/>
      </c>
    </row>
    <row r="372" spans="1:4" ht="36" customHeight="1">
      <c r="A372" s="18" t="str">
        <f>IFERROR(تپنا!#REF!,"")</f>
        <v/>
      </c>
      <c r="B372" s="19" t="str">
        <f>IFERROR(تپنا!#REF!,"")</f>
        <v/>
      </c>
      <c r="C372" s="19" t="str">
        <f>IFERROR(تپنا!#REF!,"")</f>
        <v/>
      </c>
      <c r="D372" s="19" t="str">
        <f>IFERROR(تپنا!#REF!,"")</f>
        <v/>
      </c>
    </row>
    <row r="373" spans="1:4" ht="36" customHeight="1">
      <c r="A373" s="18" t="str">
        <f>IFERROR(تپنا!#REF!,"")</f>
        <v/>
      </c>
      <c r="B373" s="19" t="str">
        <f>IFERROR(تپنا!#REF!,"")</f>
        <v/>
      </c>
      <c r="C373" s="19" t="str">
        <f>IFERROR(تپنا!#REF!,"")</f>
        <v/>
      </c>
      <c r="D373" s="19" t="str">
        <f>IFERROR(تپنا!#REF!,"")</f>
        <v/>
      </c>
    </row>
    <row r="374" spans="1:4" ht="36" customHeight="1">
      <c r="A374" s="18" t="str">
        <f>IFERROR(تپنا!#REF!,"")</f>
        <v/>
      </c>
      <c r="B374" s="19" t="str">
        <f>IFERROR(تپنا!#REF!,"")</f>
        <v/>
      </c>
      <c r="C374" s="19" t="str">
        <f>IFERROR(تپنا!#REF!,"")</f>
        <v/>
      </c>
      <c r="D374" s="19" t="str">
        <f>IFERROR(تپنا!#REF!,"")</f>
        <v/>
      </c>
    </row>
    <row r="375" spans="1:4" ht="36" customHeight="1">
      <c r="A375" s="18" t="str">
        <f>IFERROR(تپنا!#REF!,"")</f>
        <v/>
      </c>
      <c r="B375" s="19" t="str">
        <f>IFERROR(تپنا!#REF!,"")</f>
        <v/>
      </c>
      <c r="C375" s="19" t="str">
        <f>IFERROR(تپنا!#REF!,"")</f>
        <v/>
      </c>
      <c r="D375" s="19" t="str">
        <f>IFERROR(تپنا!#REF!,"")</f>
        <v/>
      </c>
    </row>
    <row r="376" spans="1:4" ht="36" customHeight="1">
      <c r="A376" s="18" t="str">
        <f>IFERROR(تپنا!#REF!,"")</f>
        <v/>
      </c>
      <c r="B376" s="19" t="str">
        <f>IFERROR(تپنا!#REF!,"")</f>
        <v/>
      </c>
      <c r="C376" s="19" t="str">
        <f>IFERROR(تپنا!#REF!,"")</f>
        <v/>
      </c>
      <c r="D376" s="19" t="str">
        <f>IFERROR(تپنا!#REF!,"")</f>
        <v/>
      </c>
    </row>
    <row r="377" spans="1:4" ht="36" customHeight="1">
      <c r="A377" s="18" t="str">
        <f>IFERROR(تپنا!#REF!,"")</f>
        <v/>
      </c>
      <c r="B377" s="19" t="str">
        <f>IFERROR(تپنا!#REF!,"")</f>
        <v/>
      </c>
      <c r="C377" s="19" t="str">
        <f>IFERROR(تپنا!#REF!,"")</f>
        <v/>
      </c>
      <c r="D377" s="19" t="str">
        <f>IFERROR(تپنا!#REF!,"")</f>
        <v/>
      </c>
    </row>
    <row r="378" spans="1:4" ht="36" customHeight="1">
      <c r="A378" s="18" t="str">
        <f>IFERROR(تپنا!#REF!,"")</f>
        <v/>
      </c>
      <c r="B378" s="19" t="str">
        <f>IFERROR(تپنا!#REF!,"")</f>
        <v/>
      </c>
      <c r="C378" s="19" t="str">
        <f>IFERROR(تپنا!#REF!,"")</f>
        <v/>
      </c>
      <c r="D378" s="19" t="str">
        <f>IFERROR(تپنا!#REF!,"")</f>
        <v/>
      </c>
    </row>
    <row r="379" spans="1:4" ht="36" customHeight="1">
      <c r="A379" s="18" t="str">
        <f>IFERROR(تپنا!#REF!,"")</f>
        <v/>
      </c>
      <c r="B379" s="19" t="str">
        <f>IFERROR(تپنا!#REF!,"")</f>
        <v/>
      </c>
      <c r="C379" s="19" t="str">
        <f>IFERROR(تپنا!#REF!,"")</f>
        <v/>
      </c>
      <c r="D379" s="19" t="str">
        <f>IFERROR(تپنا!#REF!,"")</f>
        <v/>
      </c>
    </row>
    <row r="380" spans="1:4" ht="36" customHeight="1">
      <c r="A380" s="18" t="str">
        <f>IFERROR(تپنا!#REF!,"")</f>
        <v/>
      </c>
      <c r="B380" s="19" t="str">
        <f>IFERROR(تپنا!#REF!,"")</f>
        <v/>
      </c>
      <c r="C380" s="19" t="str">
        <f>IFERROR(تپنا!#REF!,"")</f>
        <v/>
      </c>
      <c r="D380" s="19" t="str">
        <f>IFERROR(تپنا!#REF!,"")</f>
        <v/>
      </c>
    </row>
    <row r="381" spans="1:4" ht="36" customHeight="1">
      <c r="A381" s="18" t="str">
        <f>IFERROR(تپنا!#REF!,"")</f>
        <v/>
      </c>
      <c r="B381" s="19" t="str">
        <f>IFERROR(تپنا!#REF!,"")</f>
        <v/>
      </c>
      <c r="C381" s="19" t="str">
        <f>IFERROR(تپنا!#REF!,"")</f>
        <v/>
      </c>
      <c r="D381" s="19" t="str">
        <f>IFERROR(تپنا!#REF!,"")</f>
        <v/>
      </c>
    </row>
    <row r="382" spans="1:4" ht="36" customHeight="1">
      <c r="A382" s="18" t="str">
        <f>IFERROR(تپنا!#REF!,"")</f>
        <v/>
      </c>
      <c r="B382" s="19" t="str">
        <f>IFERROR(تپنا!#REF!,"")</f>
        <v/>
      </c>
      <c r="C382" s="19" t="str">
        <f>IFERROR(تپنا!#REF!,"")</f>
        <v/>
      </c>
      <c r="D382" s="19" t="str">
        <f>IFERROR(تپنا!#REF!,"")</f>
        <v/>
      </c>
    </row>
    <row r="383" spans="1:4" ht="36" customHeight="1">
      <c r="A383" s="18" t="str">
        <f>IFERROR(تپنا!#REF!,"")</f>
        <v/>
      </c>
      <c r="B383" s="19" t="str">
        <f>IFERROR(تپنا!#REF!,"")</f>
        <v/>
      </c>
      <c r="C383" s="19" t="str">
        <f>IFERROR(تپنا!#REF!,"")</f>
        <v/>
      </c>
      <c r="D383" s="19" t="str">
        <f>IFERROR(تپنا!#REF!,"")</f>
        <v/>
      </c>
    </row>
    <row r="384" spans="1:4" ht="36" customHeight="1">
      <c r="A384" s="18" t="str">
        <f>IFERROR(تپنا!#REF!,"")</f>
        <v/>
      </c>
      <c r="B384" s="19" t="str">
        <f>IFERROR(تپنا!#REF!,"")</f>
        <v/>
      </c>
      <c r="C384" s="19" t="str">
        <f>IFERROR(تپنا!#REF!,"")</f>
        <v/>
      </c>
      <c r="D384" s="19" t="str">
        <f>IFERROR(تپنا!#REF!,"")</f>
        <v/>
      </c>
    </row>
    <row r="385" spans="1:4" ht="36" customHeight="1">
      <c r="A385" s="18" t="str">
        <f>IFERROR(تپنا!#REF!,"")</f>
        <v/>
      </c>
      <c r="B385" s="19" t="str">
        <f>IFERROR(تپنا!#REF!,"")</f>
        <v/>
      </c>
      <c r="C385" s="19" t="str">
        <f>IFERROR(تپنا!#REF!,"")</f>
        <v/>
      </c>
      <c r="D385" s="19" t="str">
        <f>IFERROR(تپنا!#REF!,"")</f>
        <v/>
      </c>
    </row>
    <row r="386" spans="1:4" ht="36" customHeight="1">
      <c r="A386" s="18" t="str">
        <f>IFERROR(تپنا!#REF!,"")</f>
        <v/>
      </c>
      <c r="B386" s="19" t="str">
        <f>IFERROR(تپنا!#REF!,"")</f>
        <v/>
      </c>
      <c r="C386" s="19" t="str">
        <f>IFERROR(تپنا!#REF!,"")</f>
        <v/>
      </c>
      <c r="D386" s="19" t="str">
        <f>IFERROR(تپنا!#REF!,"")</f>
        <v/>
      </c>
    </row>
    <row r="387" spans="1:4" ht="36" customHeight="1">
      <c r="A387" s="18" t="str">
        <f>IFERROR(تپنا!#REF!,"")</f>
        <v/>
      </c>
      <c r="B387" s="19" t="str">
        <f>IFERROR(تپنا!#REF!,"")</f>
        <v/>
      </c>
      <c r="C387" s="19" t="str">
        <f>IFERROR(تپنا!#REF!,"")</f>
        <v/>
      </c>
      <c r="D387" s="19" t="str">
        <f>IFERROR(تپنا!#REF!,"")</f>
        <v/>
      </c>
    </row>
    <row r="388" spans="1:4" ht="36" customHeight="1">
      <c r="A388" s="18" t="str">
        <f>IFERROR(تپنا!#REF!,"")</f>
        <v/>
      </c>
      <c r="B388" s="19" t="str">
        <f>IFERROR(تپنا!#REF!,"")</f>
        <v/>
      </c>
      <c r="C388" s="19" t="str">
        <f>IFERROR(تپنا!#REF!,"")</f>
        <v/>
      </c>
      <c r="D388" s="19" t="str">
        <f>IFERROR(تپنا!#REF!,"")</f>
        <v/>
      </c>
    </row>
    <row r="389" spans="1:4" ht="36" customHeight="1">
      <c r="A389" s="18" t="str">
        <f>IFERROR(تپنا!#REF!,"")</f>
        <v/>
      </c>
      <c r="B389" s="19" t="str">
        <f>IFERROR(تپنا!#REF!,"")</f>
        <v/>
      </c>
      <c r="C389" s="19" t="str">
        <f>IFERROR(تپنا!#REF!,"")</f>
        <v/>
      </c>
      <c r="D389" s="19" t="str">
        <f>IFERROR(تپنا!#REF!,"")</f>
        <v/>
      </c>
    </row>
    <row r="390" spans="1:4" ht="36" customHeight="1">
      <c r="A390" s="18" t="str">
        <f>IFERROR(تپنا!#REF!,"")</f>
        <v/>
      </c>
      <c r="B390" s="19" t="str">
        <f>IFERROR(تپنا!#REF!,"")</f>
        <v/>
      </c>
      <c r="C390" s="19" t="str">
        <f>IFERROR(تپنا!#REF!,"")</f>
        <v/>
      </c>
      <c r="D390" s="19" t="str">
        <f>IFERROR(تپنا!#REF!,"")</f>
        <v/>
      </c>
    </row>
    <row r="391" spans="1:4" ht="36" customHeight="1">
      <c r="A391" s="18" t="str">
        <f>IFERROR(تپنا!#REF!,"")</f>
        <v/>
      </c>
      <c r="B391" s="19" t="str">
        <f>IFERROR(تپنا!#REF!,"")</f>
        <v/>
      </c>
      <c r="C391" s="19" t="str">
        <f>IFERROR(تپنا!#REF!,"")</f>
        <v/>
      </c>
      <c r="D391" s="19" t="str">
        <f>IFERROR(تپنا!#REF!,"")</f>
        <v/>
      </c>
    </row>
    <row r="392" spans="1:4" ht="36" customHeight="1">
      <c r="A392" s="18" t="str">
        <f>IFERROR(تپنا!#REF!,"")</f>
        <v/>
      </c>
      <c r="B392" s="19" t="str">
        <f>IFERROR(تپنا!#REF!,"")</f>
        <v/>
      </c>
      <c r="C392" s="19" t="str">
        <f>IFERROR(تپنا!#REF!,"")</f>
        <v/>
      </c>
      <c r="D392" s="19" t="str">
        <f>IFERROR(تپنا!#REF!,"")</f>
        <v/>
      </c>
    </row>
    <row r="393" spans="1:4" ht="36" customHeight="1">
      <c r="A393" s="18" t="str">
        <f>IFERROR(تپنا!#REF!,"")</f>
        <v/>
      </c>
      <c r="B393" s="19" t="str">
        <f>IFERROR(تپنا!#REF!,"")</f>
        <v/>
      </c>
      <c r="C393" s="19" t="str">
        <f>IFERROR(تپنا!#REF!,"")</f>
        <v/>
      </c>
      <c r="D393" s="19" t="str">
        <f>IFERROR(تپنا!#REF!,"")</f>
        <v/>
      </c>
    </row>
    <row r="394" spans="1:4" ht="36" customHeight="1">
      <c r="A394" s="18" t="str">
        <f>IFERROR(تپنا!#REF!,"")</f>
        <v/>
      </c>
      <c r="B394" s="19" t="str">
        <f>IFERROR(تپنا!#REF!,"")</f>
        <v/>
      </c>
      <c r="C394" s="19" t="str">
        <f>IFERROR(تپنا!#REF!,"")</f>
        <v/>
      </c>
      <c r="D394" s="19" t="str">
        <f>IFERROR(تپنا!#REF!,"")</f>
        <v/>
      </c>
    </row>
    <row r="395" spans="1:4" ht="36" customHeight="1">
      <c r="A395" s="18" t="str">
        <f>IFERROR(تپنا!#REF!,"")</f>
        <v/>
      </c>
      <c r="B395" s="19" t="str">
        <f>IFERROR(تپنا!#REF!,"")</f>
        <v/>
      </c>
      <c r="C395" s="19" t="str">
        <f>IFERROR(تپنا!#REF!,"")</f>
        <v/>
      </c>
      <c r="D395" s="19" t="str">
        <f>IFERROR(تپنا!#REF!,"")</f>
        <v/>
      </c>
    </row>
    <row r="396" spans="1:4" ht="36" customHeight="1">
      <c r="A396" s="18" t="str">
        <f>IFERROR(تپنا!#REF!,"")</f>
        <v/>
      </c>
      <c r="B396" s="19" t="str">
        <f>IFERROR(تپنا!#REF!,"")</f>
        <v/>
      </c>
      <c r="C396" s="19" t="str">
        <f>IFERROR(تپنا!#REF!,"")</f>
        <v/>
      </c>
      <c r="D396" s="19" t="str">
        <f>IFERROR(تپنا!#REF!,"")</f>
        <v/>
      </c>
    </row>
    <row r="397" spans="1:4" ht="36" customHeight="1">
      <c r="A397" s="18" t="str">
        <f>IFERROR(تپنا!#REF!,"")</f>
        <v/>
      </c>
      <c r="B397" s="19" t="str">
        <f>IFERROR(تپنا!#REF!,"")</f>
        <v/>
      </c>
      <c r="C397" s="19" t="str">
        <f>IFERROR(تپنا!#REF!,"")</f>
        <v/>
      </c>
      <c r="D397" s="19" t="str">
        <f>IFERROR(تپنا!#REF!,"")</f>
        <v/>
      </c>
    </row>
    <row r="398" spans="1:4" ht="36" customHeight="1">
      <c r="A398" s="18" t="str">
        <f>IFERROR(تپنا!#REF!,"")</f>
        <v/>
      </c>
      <c r="B398" s="19" t="str">
        <f>IFERROR(تپنا!#REF!,"")</f>
        <v/>
      </c>
      <c r="C398" s="19" t="str">
        <f>IFERROR(تپنا!#REF!,"")</f>
        <v/>
      </c>
      <c r="D398" s="19" t="str">
        <f>IFERROR(تپنا!#REF!,"")</f>
        <v/>
      </c>
    </row>
    <row r="399" spans="1:4" ht="36" customHeight="1">
      <c r="A399" s="18" t="str">
        <f>IFERROR(تپنا!#REF!,"")</f>
        <v/>
      </c>
      <c r="B399" s="19" t="str">
        <f>IFERROR(تپنا!#REF!,"")</f>
        <v/>
      </c>
      <c r="C399" s="19" t="str">
        <f>IFERROR(تپنا!#REF!,"")</f>
        <v/>
      </c>
      <c r="D399" s="19" t="str">
        <f>IFERROR(تپنا!#REF!,"")</f>
        <v/>
      </c>
    </row>
    <row r="400" spans="1:4" ht="36" customHeight="1">
      <c r="A400" s="18" t="str">
        <f>IFERROR(تپنا!#REF!,"")</f>
        <v/>
      </c>
      <c r="B400" s="19" t="str">
        <f>IFERROR(تپنا!#REF!,"")</f>
        <v/>
      </c>
      <c r="C400" s="19" t="str">
        <f>IFERROR(تپنا!#REF!,"")</f>
        <v/>
      </c>
      <c r="D400" s="19" t="str">
        <f>IFERROR(تپنا!#REF!,"")</f>
        <v/>
      </c>
    </row>
    <row r="401" spans="1:4" ht="36" customHeight="1">
      <c r="A401" s="18" t="str">
        <f>IFERROR(تپنا!#REF!,"")</f>
        <v/>
      </c>
      <c r="B401" s="19" t="str">
        <f>IFERROR(تپنا!#REF!,"")</f>
        <v/>
      </c>
      <c r="C401" s="19" t="str">
        <f>IFERROR(تپنا!#REF!,"")</f>
        <v/>
      </c>
      <c r="D401" s="19" t="str">
        <f>IFERROR(تپنا!#REF!,"")</f>
        <v/>
      </c>
    </row>
    <row r="402" spans="1:4" ht="36" customHeight="1">
      <c r="A402" s="18" t="str">
        <f>IFERROR(تپنا!#REF!,"")</f>
        <v/>
      </c>
      <c r="B402" s="19" t="str">
        <f>IFERROR(تپنا!#REF!,"")</f>
        <v/>
      </c>
      <c r="C402" s="19" t="str">
        <f>IFERROR(تپنا!#REF!,"")</f>
        <v/>
      </c>
      <c r="D402" s="19" t="str">
        <f>IFERROR(تپنا!#REF!,"")</f>
        <v/>
      </c>
    </row>
    <row r="403" spans="1:4" ht="36" customHeight="1">
      <c r="A403" s="18" t="str">
        <f>IFERROR(تپنا!#REF!,"")</f>
        <v/>
      </c>
      <c r="B403" s="19" t="str">
        <f>IFERROR(تپنا!#REF!,"")</f>
        <v/>
      </c>
      <c r="C403" s="19" t="str">
        <f>IFERROR(تپنا!#REF!,"")</f>
        <v/>
      </c>
      <c r="D403" s="19" t="str">
        <f>IFERROR(تپنا!#REF!,"")</f>
        <v/>
      </c>
    </row>
    <row r="404" spans="1:4" ht="36" customHeight="1">
      <c r="A404" s="18" t="str">
        <f>IFERROR(تپنا!#REF!,"")</f>
        <v/>
      </c>
      <c r="B404" s="19" t="str">
        <f>IFERROR(تپنا!#REF!,"")</f>
        <v/>
      </c>
      <c r="C404" s="19" t="str">
        <f>IFERROR(تپنا!#REF!,"")</f>
        <v/>
      </c>
      <c r="D404" s="19" t="str">
        <f>IFERROR(تپنا!#REF!,"")</f>
        <v/>
      </c>
    </row>
    <row r="405" spans="1:4" ht="36" customHeight="1">
      <c r="A405" s="18" t="str">
        <f>IFERROR(تپنا!#REF!,"")</f>
        <v/>
      </c>
      <c r="B405" s="19" t="str">
        <f>IFERROR(تپنا!#REF!,"")</f>
        <v/>
      </c>
      <c r="C405" s="19" t="str">
        <f>IFERROR(تپنا!#REF!,"")</f>
        <v/>
      </c>
      <c r="D405" s="19" t="str">
        <f>IFERROR(تپنا!#REF!,"")</f>
        <v/>
      </c>
    </row>
    <row r="406" spans="1:4" ht="36" customHeight="1">
      <c r="A406" s="18" t="str">
        <f>IFERROR(تپنا!#REF!,"")</f>
        <v/>
      </c>
      <c r="B406" s="19" t="str">
        <f>IFERROR(تپنا!#REF!,"")</f>
        <v/>
      </c>
      <c r="C406" s="19" t="str">
        <f>IFERROR(تپنا!#REF!,"")</f>
        <v/>
      </c>
      <c r="D406" s="19" t="str">
        <f>IFERROR(تپنا!#REF!,"")</f>
        <v/>
      </c>
    </row>
    <row r="407" spans="1:4" ht="36" customHeight="1">
      <c r="A407" s="18" t="str">
        <f>IFERROR(تپنا!#REF!,"")</f>
        <v/>
      </c>
      <c r="B407" s="19" t="str">
        <f>IFERROR(تپنا!#REF!,"")</f>
        <v/>
      </c>
      <c r="C407" s="19" t="str">
        <f>IFERROR(تپنا!#REF!,"")</f>
        <v/>
      </c>
      <c r="D407" s="19" t="str">
        <f>IFERROR(تپنا!#REF!,"")</f>
        <v/>
      </c>
    </row>
    <row r="408" spans="1:4" ht="36" customHeight="1">
      <c r="A408" s="18" t="str">
        <f>IFERROR(تپنا!#REF!,"")</f>
        <v/>
      </c>
      <c r="B408" s="19" t="str">
        <f>IFERROR(تپنا!#REF!,"")</f>
        <v/>
      </c>
      <c r="C408" s="19" t="str">
        <f>IFERROR(تپنا!#REF!,"")</f>
        <v/>
      </c>
      <c r="D408" s="19" t="str">
        <f>IFERROR(تپنا!#REF!,"")</f>
        <v/>
      </c>
    </row>
    <row r="409" spans="1:4" ht="36" customHeight="1">
      <c r="A409" s="18" t="str">
        <f>IFERROR(تپنا!#REF!,"")</f>
        <v/>
      </c>
      <c r="B409" s="19" t="str">
        <f>IFERROR(تپنا!#REF!,"")</f>
        <v/>
      </c>
      <c r="C409" s="19" t="str">
        <f>IFERROR(تپنا!#REF!,"")</f>
        <v/>
      </c>
      <c r="D409" s="19" t="str">
        <f>IFERROR(تپنا!#REF!,"")</f>
        <v/>
      </c>
    </row>
    <row r="410" spans="1:4" ht="36" customHeight="1">
      <c r="A410" s="18" t="str">
        <f>IFERROR(تپنا!#REF!,"")</f>
        <v/>
      </c>
      <c r="B410" s="19" t="str">
        <f>IFERROR(تپنا!#REF!,"")</f>
        <v/>
      </c>
      <c r="C410" s="19" t="str">
        <f>IFERROR(تپنا!#REF!,"")</f>
        <v/>
      </c>
      <c r="D410" s="19" t="str">
        <f>IFERROR(تپنا!#REF!,"")</f>
        <v/>
      </c>
    </row>
    <row r="411" spans="1:4" ht="36" customHeight="1">
      <c r="A411" s="18" t="str">
        <f>IFERROR(تپنا!#REF!,"")</f>
        <v/>
      </c>
      <c r="B411" s="19" t="str">
        <f>IFERROR(تپنا!#REF!,"")</f>
        <v/>
      </c>
      <c r="C411" s="19" t="str">
        <f>IFERROR(تپنا!#REF!,"")</f>
        <v/>
      </c>
      <c r="D411" s="19" t="str">
        <f>IFERROR(تپنا!#REF!,"")</f>
        <v/>
      </c>
    </row>
    <row r="412" spans="1:4" ht="36" customHeight="1">
      <c r="A412" s="18" t="str">
        <f>IFERROR(تپنا!#REF!,"")</f>
        <v/>
      </c>
      <c r="B412" s="19" t="str">
        <f>IFERROR(تپنا!#REF!,"")</f>
        <v/>
      </c>
      <c r="C412" s="19" t="str">
        <f>IFERROR(تپنا!#REF!,"")</f>
        <v/>
      </c>
      <c r="D412" s="19" t="str">
        <f>IFERROR(تپنا!#REF!,"")</f>
        <v/>
      </c>
    </row>
    <row r="413" spans="1:4" ht="36" customHeight="1">
      <c r="A413" s="18" t="str">
        <f>IFERROR(تپنا!#REF!,"")</f>
        <v/>
      </c>
      <c r="B413" s="19" t="str">
        <f>IFERROR(تپنا!#REF!,"")</f>
        <v/>
      </c>
      <c r="C413" s="19" t="str">
        <f>IFERROR(تپنا!#REF!,"")</f>
        <v/>
      </c>
      <c r="D413" s="19" t="str">
        <f>IFERROR(تپنا!#REF!,"")</f>
        <v/>
      </c>
    </row>
    <row r="414" spans="1:4" ht="36" customHeight="1">
      <c r="A414" s="18" t="str">
        <f>IFERROR(تپنا!#REF!,"")</f>
        <v/>
      </c>
      <c r="B414" s="19" t="str">
        <f>IFERROR(تپنا!#REF!,"")</f>
        <v/>
      </c>
      <c r="C414" s="19" t="str">
        <f>IFERROR(تپنا!#REF!,"")</f>
        <v/>
      </c>
      <c r="D414" s="19" t="str">
        <f>IFERROR(تپنا!#REF!,"")</f>
        <v/>
      </c>
    </row>
    <row r="415" spans="1:4" ht="36" customHeight="1">
      <c r="A415" s="18" t="str">
        <f>IFERROR(تپنا!#REF!,"")</f>
        <v/>
      </c>
      <c r="B415" s="19" t="str">
        <f>IFERROR(تپنا!#REF!,"")</f>
        <v/>
      </c>
      <c r="C415" s="19" t="str">
        <f>IFERROR(تپنا!#REF!,"")</f>
        <v/>
      </c>
      <c r="D415" s="19" t="str">
        <f>IFERROR(تپنا!#REF!,"")</f>
        <v/>
      </c>
    </row>
    <row r="416" spans="1:4" ht="36" customHeight="1">
      <c r="A416" s="18" t="str">
        <f>IFERROR(تپنا!#REF!,"")</f>
        <v/>
      </c>
      <c r="B416" s="19" t="str">
        <f>IFERROR(تپنا!#REF!,"")</f>
        <v/>
      </c>
      <c r="C416" s="19" t="str">
        <f>IFERROR(تپنا!#REF!,"")</f>
        <v/>
      </c>
      <c r="D416" s="19" t="str">
        <f>IFERROR(تپنا!#REF!,"")</f>
        <v/>
      </c>
    </row>
    <row r="417" spans="1:4" ht="36" customHeight="1">
      <c r="A417" s="18" t="str">
        <f>IFERROR(تپنا!#REF!,"")</f>
        <v/>
      </c>
      <c r="B417" s="19" t="str">
        <f>IFERROR(تپنا!#REF!,"")</f>
        <v/>
      </c>
      <c r="C417" s="19" t="str">
        <f>IFERROR(تپنا!#REF!,"")</f>
        <v/>
      </c>
      <c r="D417" s="19" t="str">
        <f>IFERROR(تپنا!#REF!,"")</f>
        <v/>
      </c>
    </row>
    <row r="418" spans="1:4" ht="36" customHeight="1">
      <c r="A418" s="18" t="str">
        <f>IFERROR(تپنا!#REF!,"")</f>
        <v/>
      </c>
      <c r="B418" s="19" t="str">
        <f>IFERROR(تپنا!#REF!,"")</f>
        <v/>
      </c>
      <c r="C418" s="19" t="str">
        <f>IFERROR(تپنا!#REF!,"")</f>
        <v/>
      </c>
      <c r="D418" s="19" t="str">
        <f>IFERROR(تپنا!#REF!,"")</f>
        <v/>
      </c>
    </row>
    <row r="419" spans="1:4" ht="36" customHeight="1">
      <c r="A419" s="18" t="str">
        <f>IFERROR(تپنا!#REF!,"")</f>
        <v/>
      </c>
      <c r="B419" s="19" t="str">
        <f>IFERROR(تپنا!#REF!,"")</f>
        <v/>
      </c>
      <c r="C419" s="19" t="str">
        <f>IFERROR(تپنا!#REF!,"")</f>
        <v/>
      </c>
      <c r="D419" s="19" t="str">
        <f>IFERROR(تپنا!#REF!,"")</f>
        <v/>
      </c>
    </row>
    <row r="420" spans="1:4" ht="36" customHeight="1">
      <c r="A420" s="18" t="str">
        <f>IFERROR(تپنا!#REF!,"")</f>
        <v/>
      </c>
      <c r="B420" s="19" t="str">
        <f>IFERROR(تپنا!#REF!,"")</f>
        <v/>
      </c>
      <c r="C420" s="19" t="str">
        <f>IFERROR(تپنا!#REF!,"")</f>
        <v/>
      </c>
      <c r="D420" s="19" t="str">
        <f>IFERROR(تپنا!#REF!,"")</f>
        <v/>
      </c>
    </row>
    <row r="421" spans="1:4" ht="36" customHeight="1">
      <c r="A421" s="18" t="str">
        <f>IFERROR(تپنا!#REF!,"")</f>
        <v/>
      </c>
      <c r="B421" s="19" t="str">
        <f>IFERROR(تپنا!#REF!,"")</f>
        <v/>
      </c>
      <c r="C421" s="19" t="str">
        <f>IFERROR(تپنا!#REF!,"")</f>
        <v/>
      </c>
      <c r="D421" s="19" t="str">
        <f>IFERROR(تپنا!#REF!,"")</f>
        <v/>
      </c>
    </row>
    <row r="422" spans="1:4" ht="36" customHeight="1">
      <c r="A422" s="18" t="str">
        <f>IFERROR(تپنا!#REF!,"")</f>
        <v/>
      </c>
      <c r="B422" s="19" t="str">
        <f>IFERROR(تپنا!#REF!,"")</f>
        <v/>
      </c>
      <c r="C422" s="19" t="str">
        <f>IFERROR(تپنا!#REF!,"")</f>
        <v/>
      </c>
      <c r="D422" s="19" t="str">
        <f>IFERROR(تپنا!#REF!,"")</f>
        <v/>
      </c>
    </row>
    <row r="423" spans="1:4" ht="36" customHeight="1">
      <c r="A423" s="18" t="str">
        <f>IFERROR(تپنا!#REF!,"")</f>
        <v/>
      </c>
      <c r="B423" s="19" t="str">
        <f>IFERROR(تپنا!#REF!,"")</f>
        <v/>
      </c>
      <c r="C423" s="19" t="str">
        <f>IFERROR(تپنا!#REF!,"")</f>
        <v/>
      </c>
      <c r="D423" s="19" t="str">
        <f>IFERROR(تپنا!#REF!,"")</f>
        <v/>
      </c>
    </row>
    <row r="424" spans="1:4" ht="36" customHeight="1">
      <c r="A424" s="18" t="str">
        <f>IFERROR(تپنا!#REF!,"")</f>
        <v/>
      </c>
      <c r="B424" s="19" t="str">
        <f>IFERROR(تپنا!#REF!,"")</f>
        <v/>
      </c>
      <c r="C424" s="19" t="str">
        <f>IFERROR(تپنا!#REF!,"")</f>
        <v/>
      </c>
      <c r="D424" s="19" t="str">
        <f>IFERROR(تپنا!#REF!,"")</f>
        <v/>
      </c>
    </row>
    <row r="425" spans="1:4" ht="36" customHeight="1">
      <c r="A425" s="18" t="str">
        <f>IFERROR(تپنا!#REF!,"")</f>
        <v/>
      </c>
      <c r="B425" s="19" t="str">
        <f>IFERROR(تپنا!#REF!,"")</f>
        <v/>
      </c>
      <c r="C425" s="19" t="str">
        <f>IFERROR(تپنا!#REF!,"")</f>
        <v/>
      </c>
      <c r="D425" s="19" t="str">
        <f>IFERROR(تپنا!#REF!,"")</f>
        <v/>
      </c>
    </row>
    <row r="426" spans="1:4" ht="36" customHeight="1">
      <c r="A426" s="18" t="str">
        <f>IFERROR(تپنا!#REF!,"")</f>
        <v/>
      </c>
      <c r="B426" s="19" t="str">
        <f>IFERROR(تپنا!#REF!,"")</f>
        <v/>
      </c>
      <c r="C426" s="19" t="str">
        <f>IFERROR(تپنا!#REF!,"")</f>
        <v/>
      </c>
      <c r="D426" s="19" t="str">
        <f>IFERROR(تپنا!#REF!,"")</f>
        <v/>
      </c>
    </row>
    <row r="427" spans="1:4" ht="36" customHeight="1">
      <c r="A427" s="18" t="str">
        <f>IFERROR(تپنا!#REF!,"")</f>
        <v/>
      </c>
      <c r="B427" s="19" t="str">
        <f>IFERROR(تپنا!#REF!,"")</f>
        <v/>
      </c>
      <c r="C427" s="19" t="str">
        <f>IFERROR(تپنا!#REF!,"")</f>
        <v/>
      </c>
      <c r="D427" s="19" t="str">
        <f>IFERROR(تپنا!#REF!,"")</f>
        <v/>
      </c>
    </row>
    <row r="428" spans="1:4" ht="36" customHeight="1">
      <c r="A428" s="18" t="str">
        <f>IFERROR(تپنا!#REF!,"")</f>
        <v/>
      </c>
      <c r="B428" s="19" t="str">
        <f>IFERROR(تپنا!#REF!,"")</f>
        <v/>
      </c>
      <c r="C428" s="19" t="str">
        <f>IFERROR(تپنا!#REF!,"")</f>
        <v/>
      </c>
      <c r="D428" s="19" t="str">
        <f>IFERROR(تپنا!#REF!,"")</f>
        <v/>
      </c>
    </row>
    <row r="429" spans="1:4" ht="36" customHeight="1">
      <c r="A429" s="18" t="str">
        <f>IFERROR(تپنا!#REF!,"")</f>
        <v/>
      </c>
      <c r="B429" s="19" t="str">
        <f>IFERROR(تپنا!#REF!,"")</f>
        <v/>
      </c>
      <c r="C429" s="19" t="str">
        <f>IFERROR(تپنا!#REF!,"")</f>
        <v/>
      </c>
      <c r="D429" s="19" t="str">
        <f>IFERROR(تپنا!#REF!,"")</f>
        <v/>
      </c>
    </row>
    <row r="430" spans="1:4" ht="36" customHeight="1">
      <c r="A430" s="18" t="str">
        <f>IFERROR(تپنا!#REF!,"")</f>
        <v/>
      </c>
      <c r="B430" s="19" t="str">
        <f>IFERROR(تپنا!#REF!,"")</f>
        <v/>
      </c>
      <c r="C430" s="19" t="str">
        <f>IFERROR(تپنا!#REF!,"")</f>
        <v/>
      </c>
      <c r="D430" s="19" t="str">
        <f>IFERROR(تپنا!#REF!,"")</f>
        <v/>
      </c>
    </row>
    <row r="431" spans="1:4" ht="36" customHeight="1">
      <c r="A431" s="18" t="str">
        <f>IFERROR(تپنا!#REF!,"")</f>
        <v/>
      </c>
      <c r="B431" s="19" t="str">
        <f>IFERROR(تپنا!#REF!,"")</f>
        <v/>
      </c>
      <c r="C431" s="19" t="str">
        <f>IFERROR(تپنا!#REF!,"")</f>
        <v/>
      </c>
      <c r="D431" s="19" t="str">
        <f>IFERROR(تپنا!#REF!,"")</f>
        <v/>
      </c>
    </row>
    <row r="432" spans="1:4" ht="36" customHeight="1">
      <c r="A432" s="18" t="str">
        <f>IFERROR(تپنا!#REF!,"")</f>
        <v/>
      </c>
      <c r="B432" s="19" t="str">
        <f>IFERROR(تپنا!#REF!,"")</f>
        <v/>
      </c>
      <c r="C432" s="19" t="str">
        <f>IFERROR(تپنا!#REF!,"")</f>
        <v/>
      </c>
      <c r="D432" s="19" t="str">
        <f>IFERROR(تپنا!#REF!,"")</f>
        <v/>
      </c>
    </row>
    <row r="433" spans="1:4" ht="36" customHeight="1">
      <c r="A433" s="18" t="str">
        <f>IFERROR(تپنا!#REF!,"")</f>
        <v/>
      </c>
      <c r="B433" s="19" t="str">
        <f>IFERROR(تپنا!#REF!,"")</f>
        <v/>
      </c>
      <c r="C433" s="19" t="str">
        <f>IFERROR(تپنا!#REF!,"")</f>
        <v/>
      </c>
      <c r="D433" s="19" t="str">
        <f>IFERROR(تپنا!#REF!,"")</f>
        <v/>
      </c>
    </row>
    <row r="434" spans="1:4" ht="36" customHeight="1">
      <c r="A434" s="18" t="str">
        <f>IFERROR(تپنا!#REF!,"")</f>
        <v/>
      </c>
      <c r="B434" s="19" t="str">
        <f>IFERROR(تپنا!#REF!,"")</f>
        <v/>
      </c>
      <c r="C434" s="19" t="str">
        <f>IFERROR(تپنا!#REF!,"")</f>
        <v/>
      </c>
      <c r="D434" s="19" t="str">
        <f>IFERROR(تپنا!#REF!,"")</f>
        <v/>
      </c>
    </row>
    <row r="435" spans="1:4" ht="36" customHeight="1">
      <c r="A435" s="18" t="str">
        <f>IFERROR(تپنا!#REF!,"")</f>
        <v/>
      </c>
      <c r="B435" s="19" t="str">
        <f>IFERROR(تپنا!#REF!,"")</f>
        <v/>
      </c>
      <c r="C435" s="19" t="str">
        <f>IFERROR(تپنا!#REF!,"")</f>
        <v/>
      </c>
      <c r="D435" s="19" t="str">
        <f>IFERROR(تپنا!#REF!,"")</f>
        <v/>
      </c>
    </row>
    <row r="436" spans="1:4" ht="36" customHeight="1">
      <c r="A436" s="18" t="str">
        <f>IFERROR(تپنا!#REF!,"")</f>
        <v/>
      </c>
      <c r="B436" s="19" t="str">
        <f>IFERROR(تپنا!#REF!,"")</f>
        <v/>
      </c>
      <c r="C436" s="19" t="str">
        <f>IFERROR(تپنا!#REF!,"")</f>
        <v/>
      </c>
      <c r="D436" s="19" t="str">
        <f>IFERROR(تپنا!#REF!,"")</f>
        <v/>
      </c>
    </row>
    <row r="437" spans="1:4" ht="36" customHeight="1">
      <c r="A437" s="18" t="str">
        <f>IFERROR(تپنا!#REF!,"")</f>
        <v/>
      </c>
      <c r="B437" s="19" t="str">
        <f>IFERROR(تپنا!#REF!,"")</f>
        <v/>
      </c>
      <c r="C437" s="19" t="str">
        <f>IFERROR(تپنا!#REF!,"")</f>
        <v/>
      </c>
      <c r="D437" s="19" t="str">
        <f>IFERROR(تپنا!#REF!,"")</f>
        <v/>
      </c>
    </row>
    <row r="438" spans="1:4" ht="36" customHeight="1">
      <c r="A438" s="18" t="str">
        <f>IFERROR(تپنا!#REF!,"")</f>
        <v/>
      </c>
      <c r="B438" s="19" t="str">
        <f>IFERROR(تپنا!#REF!,"")</f>
        <v/>
      </c>
      <c r="C438" s="19" t="str">
        <f>IFERROR(تپنا!#REF!,"")</f>
        <v/>
      </c>
      <c r="D438" s="19" t="str">
        <f>IFERROR(تپنا!#REF!,"")</f>
        <v/>
      </c>
    </row>
    <row r="439" spans="1:4" ht="36" customHeight="1">
      <c r="A439" s="18" t="str">
        <f>IFERROR(تپنا!#REF!,"")</f>
        <v/>
      </c>
      <c r="B439" s="19" t="str">
        <f>IFERROR(تپنا!#REF!,"")</f>
        <v/>
      </c>
      <c r="C439" s="19" t="str">
        <f>IFERROR(تپنا!#REF!,"")</f>
        <v/>
      </c>
      <c r="D439" s="19" t="str">
        <f>IFERROR(تپنا!#REF!,"")</f>
        <v/>
      </c>
    </row>
    <row r="440" spans="1:4" ht="36" customHeight="1">
      <c r="A440" s="18" t="str">
        <f>IFERROR(تپنا!#REF!,"")</f>
        <v/>
      </c>
      <c r="B440" s="19" t="str">
        <f>IFERROR(تپنا!#REF!,"")</f>
        <v/>
      </c>
      <c r="C440" s="19" t="str">
        <f>IFERROR(تپنا!#REF!,"")</f>
        <v/>
      </c>
      <c r="D440" s="19" t="str">
        <f>IFERROR(تپنا!#REF!,"")</f>
        <v/>
      </c>
    </row>
    <row r="441" spans="1:4" ht="36" customHeight="1">
      <c r="A441" s="18" t="str">
        <f>IFERROR(تپنا!#REF!,"")</f>
        <v/>
      </c>
      <c r="B441" s="19" t="str">
        <f>IFERROR(تپنا!#REF!,"")</f>
        <v/>
      </c>
      <c r="C441" s="19" t="str">
        <f>IFERROR(تپنا!#REF!,"")</f>
        <v/>
      </c>
      <c r="D441" s="19" t="str">
        <f>IFERROR(تپنا!#REF!,"")</f>
        <v/>
      </c>
    </row>
    <row r="442" spans="1:4" ht="36" customHeight="1">
      <c r="A442" s="18" t="str">
        <f>IFERROR(تپنا!#REF!,"")</f>
        <v/>
      </c>
      <c r="B442" s="19" t="str">
        <f>IFERROR(تپنا!#REF!,"")</f>
        <v/>
      </c>
      <c r="C442" s="19" t="str">
        <f>IFERROR(تپنا!#REF!,"")</f>
        <v/>
      </c>
      <c r="D442" s="19" t="str">
        <f>IFERROR(تپنا!#REF!,"")</f>
        <v/>
      </c>
    </row>
    <row r="443" spans="1:4" ht="36" customHeight="1">
      <c r="A443" s="18" t="str">
        <f>IFERROR(تپنا!#REF!,"")</f>
        <v/>
      </c>
      <c r="B443" s="19" t="str">
        <f>IFERROR(تپنا!#REF!,"")</f>
        <v/>
      </c>
      <c r="C443" s="19" t="str">
        <f>IFERROR(تپنا!#REF!,"")</f>
        <v/>
      </c>
      <c r="D443" s="19" t="str">
        <f>IFERROR(تپنا!#REF!,"")</f>
        <v/>
      </c>
    </row>
    <row r="444" spans="1:4" ht="36" customHeight="1">
      <c r="A444" s="18" t="str">
        <f>IFERROR(تپنا!#REF!,"")</f>
        <v/>
      </c>
      <c r="B444" s="19" t="str">
        <f>IFERROR(تپنا!#REF!,"")</f>
        <v/>
      </c>
      <c r="C444" s="19" t="str">
        <f>IFERROR(تپنا!#REF!,"")</f>
        <v/>
      </c>
      <c r="D444" s="19" t="str">
        <f>IFERROR(تپنا!#REF!,"")</f>
        <v/>
      </c>
    </row>
    <row r="445" spans="1:4" ht="36" customHeight="1">
      <c r="A445" s="18" t="str">
        <f>IFERROR(تپنا!#REF!,"")</f>
        <v/>
      </c>
      <c r="B445" s="19" t="str">
        <f>IFERROR(تپنا!#REF!,"")</f>
        <v/>
      </c>
      <c r="C445" s="19" t="str">
        <f>IFERROR(تپنا!#REF!,"")</f>
        <v/>
      </c>
      <c r="D445" s="19" t="str">
        <f>IFERROR(تپنا!#REF!,"")</f>
        <v/>
      </c>
    </row>
    <row r="446" spans="1:4" ht="36" customHeight="1">
      <c r="A446" s="18" t="str">
        <f>IFERROR(تپنا!#REF!,"")</f>
        <v/>
      </c>
      <c r="B446" s="19" t="str">
        <f>IFERROR(تپنا!#REF!,"")</f>
        <v/>
      </c>
      <c r="C446" s="19" t="str">
        <f>IFERROR(تپنا!#REF!,"")</f>
        <v/>
      </c>
      <c r="D446" s="19" t="str">
        <f>IFERROR(تپنا!#REF!,"")</f>
        <v/>
      </c>
    </row>
    <row r="447" spans="1:4" ht="36" customHeight="1">
      <c r="A447" s="18" t="str">
        <f>IFERROR(تپنا!#REF!,"")</f>
        <v/>
      </c>
      <c r="B447" s="19" t="str">
        <f>IFERROR(تپنا!#REF!,"")</f>
        <v/>
      </c>
      <c r="C447" s="19" t="str">
        <f>IFERROR(تپنا!#REF!,"")</f>
        <v/>
      </c>
      <c r="D447" s="19" t="str">
        <f>IFERROR(تپنا!#REF!,"")</f>
        <v/>
      </c>
    </row>
    <row r="448" spans="1:4" ht="36" customHeight="1">
      <c r="A448" s="18" t="str">
        <f>IFERROR(تپنا!#REF!,"")</f>
        <v/>
      </c>
      <c r="B448" s="19" t="str">
        <f>IFERROR(تپنا!#REF!,"")</f>
        <v/>
      </c>
      <c r="C448" s="19" t="str">
        <f>IFERROR(تپنا!#REF!,"")</f>
        <v/>
      </c>
      <c r="D448" s="19" t="str">
        <f>IFERROR(تپنا!#REF!,"")</f>
        <v/>
      </c>
    </row>
    <row r="449" spans="1:4" ht="36" customHeight="1">
      <c r="A449" s="18" t="str">
        <f>IFERROR(تپنا!#REF!,"")</f>
        <v/>
      </c>
      <c r="B449" s="19" t="str">
        <f>IFERROR(تپنا!#REF!,"")</f>
        <v/>
      </c>
      <c r="C449" s="19" t="str">
        <f>IFERROR(تپنا!#REF!,"")</f>
        <v/>
      </c>
      <c r="D449" s="19" t="str">
        <f>IFERROR(تپنا!#REF!,"")</f>
        <v/>
      </c>
    </row>
    <row r="450" spans="1:4" ht="36" customHeight="1">
      <c r="A450" s="18" t="str">
        <f>IFERROR(تپنا!#REF!,"")</f>
        <v/>
      </c>
      <c r="B450" s="19" t="str">
        <f>IFERROR(تپنا!#REF!,"")</f>
        <v/>
      </c>
      <c r="C450" s="19" t="str">
        <f>IFERROR(تپنا!#REF!,"")</f>
        <v/>
      </c>
      <c r="D450" s="19" t="str">
        <f>IFERROR(تپنا!#REF!,"")</f>
        <v/>
      </c>
    </row>
    <row r="451" spans="1:4" ht="36" customHeight="1">
      <c r="A451" s="18" t="str">
        <f>IFERROR(تپنا!#REF!,"")</f>
        <v/>
      </c>
      <c r="B451" s="19" t="str">
        <f>IFERROR(تپنا!#REF!,"")</f>
        <v/>
      </c>
      <c r="C451" s="19" t="str">
        <f>IFERROR(تپنا!#REF!,"")</f>
        <v/>
      </c>
      <c r="D451" s="19" t="str">
        <f>IFERROR(تپنا!#REF!,"")</f>
        <v/>
      </c>
    </row>
    <row r="452" spans="1:4" ht="36" customHeight="1">
      <c r="A452" s="18" t="str">
        <f>IFERROR(تپنا!#REF!,"")</f>
        <v/>
      </c>
      <c r="B452" s="19" t="str">
        <f>IFERROR(تپنا!#REF!,"")</f>
        <v/>
      </c>
      <c r="C452" s="19" t="str">
        <f>IFERROR(تپنا!#REF!,"")</f>
        <v/>
      </c>
      <c r="D452" s="19" t="str">
        <f>IFERROR(تپنا!#REF!,"")</f>
        <v/>
      </c>
    </row>
    <row r="453" spans="1:4" ht="36" customHeight="1">
      <c r="A453" s="18" t="str">
        <f>IFERROR(تپنا!#REF!,"")</f>
        <v/>
      </c>
      <c r="B453" s="19" t="str">
        <f>IFERROR(تپنا!#REF!,"")</f>
        <v/>
      </c>
      <c r="C453" s="19" t="str">
        <f>IFERROR(تپنا!#REF!,"")</f>
        <v/>
      </c>
      <c r="D453" s="19" t="str">
        <f>IFERROR(تپنا!#REF!,"")</f>
        <v/>
      </c>
    </row>
    <row r="454" spans="1:4" ht="36" customHeight="1">
      <c r="A454" s="18" t="str">
        <f>IFERROR(تپنا!#REF!,"")</f>
        <v/>
      </c>
      <c r="B454" s="19" t="str">
        <f>IFERROR(تپنا!#REF!,"")</f>
        <v/>
      </c>
      <c r="C454" s="19" t="str">
        <f>IFERROR(تپنا!#REF!,"")</f>
        <v/>
      </c>
      <c r="D454" s="19" t="str">
        <f>IFERROR(تپنا!#REF!,"")</f>
        <v/>
      </c>
    </row>
    <row r="455" spans="1:4" ht="36" customHeight="1">
      <c r="A455" s="18" t="str">
        <f>IFERROR(تپنا!#REF!,"")</f>
        <v/>
      </c>
      <c r="B455" s="19" t="str">
        <f>IFERROR(تپنا!#REF!,"")</f>
        <v/>
      </c>
      <c r="C455" s="19" t="str">
        <f>IFERROR(تپنا!#REF!,"")</f>
        <v/>
      </c>
      <c r="D455" s="19" t="str">
        <f>IFERROR(تپنا!#REF!,"")</f>
        <v/>
      </c>
    </row>
    <row r="456" spans="1:4" ht="36" customHeight="1">
      <c r="A456" s="18" t="str">
        <f>IFERROR(تپنا!#REF!,"")</f>
        <v/>
      </c>
      <c r="B456" s="19" t="str">
        <f>IFERROR(تپنا!#REF!,"")</f>
        <v/>
      </c>
      <c r="C456" s="19" t="str">
        <f>IFERROR(تپنا!#REF!,"")</f>
        <v/>
      </c>
      <c r="D456" s="19" t="str">
        <f>IFERROR(تپنا!#REF!,"")</f>
        <v/>
      </c>
    </row>
    <row r="457" spans="1:4" ht="36" customHeight="1">
      <c r="A457" s="18" t="str">
        <f>IFERROR(تپنا!#REF!,"")</f>
        <v/>
      </c>
      <c r="B457" s="19" t="str">
        <f>IFERROR(تپنا!#REF!,"")</f>
        <v/>
      </c>
      <c r="C457" s="19" t="str">
        <f>IFERROR(تپنا!#REF!,"")</f>
        <v/>
      </c>
      <c r="D457" s="19" t="str">
        <f>IFERROR(تپنا!#REF!,"")</f>
        <v/>
      </c>
    </row>
    <row r="458" spans="1:4" ht="36" customHeight="1">
      <c r="A458" s="18" t="str">
        <f>IFERROR(تپنا!#REF!,"")</f>
        <v/>
      </c>
      <c r="B458" s="19" t="str">
        <f>IFERROR(تپنا!#REF!,"")</f>
        <v/>
      </c>
      <c r="C458" s="19" t="str">
        <f>IFERROR(تپنا!#REF!,"")</f>
        <v/>
      </c>
      <c r="D458" s="19" t="str">
        <f>IFERROR(تپنا!#REF!,"")</f>
        <v/>
      </c>
    </row>
    <row r="459" spans="1:4" ht="36" customHeight="1">
      <c r="A459" s="18" t="str">
        <f>IFERROR(تپنا!#REF!,"")</f>
        <v/>
      </c>
      <c r="B459" s="19" t="str">
        <f>IFERROR(تپنا!#REF!,"")</f>
        <v/>
      </c>
      <c r="C459" s="19" t="str">
        <f>IFERROR(تپنا!#REF!,"")</f>
        <v/>
      </c>
      <c r="D459" s="19" t="str">
        <f>IFERROR(تپنا!#REF!,"")</f>
        <v/>
      </c>
    </row>
    <row r="460" spans="1:4" ht="36" customHeight="1">
      <c r="A460" s="18" t="str">
        <f>IFERROR(تپنا!#REF!,"")</f>
        <v/>
      </c>
      <c r="B460" s="19" t="str">
        <f>IFERROR(تپنا!#REF!,"")</f>
        <v/>
      </c>
      <c r="C460" s="19" t="str">
        <f>IFERROR(تپنا!#REF!,"")</f>
        <v/>
      </c>
      <c r="D460" s="19" t="str">
        <f>IFERROR(تپنا!#REF!,"")</f>
        <v/>
      </c>
    </row>
    <row r="461" spans="1:4" ht="36" customHeight="1">
      <c r="A461" s="18" t="str">
        <f>IFERROR(تپنا!#REF!,"")</f>
        <v/>
      </c>
      <c r="B461" s="19" t="str">
        <f>IFERROR(تپنا!#REF!,"")</f>
        <v/>
      </c>
      <c r="C461" s="19" t="str">
        <f>IFERROR(تپنا!#REF!,"")</f>
        <v/>
      </c>
      <c r="D461" s="19" t="str">
        <f>IFERROR(تپنا!#REF!,"")</f>
        <v/>
      </c>
    </row>
    <row r="462" spans="1:4" ht="36" customHeight="1">
      <c r="A462" s="18" t="str">
        <f>IFERROR(تپنا!#REF!,"")</f>
        <v/>
      </c>
      <c r="B462" s="19" t="str">
        <f>IFERROR(تپنا!#REF!,"")</f>
        <v/>
      </c>
      <c r="C462" s="19" t="str">
        <f>IFERROR(تپنا!#REF!,"")</f>
        <v/>
      </c>
      <c r="D462" s="19" t="str">
        <f>IFERROR(تپنا!#REF!,"")</f>
        <v/>
      </c>
    </row>
    <row r="463" spans="1:4" ht="36" customHeight="1">
      <c r="A463" s="18" t="str">
        <f>IFERROR(تپنا!#REF!,"")</f>
        <v/>
      </c>
      <c r="B463" s="19" t="str">
        <f>IFERROR(تپنا!#REF!,"")</f>
        <v/>
      </c>
      <c r="C463" s="19" t="str">
        <f>IFERROR(تپنا!#REF!,"")</f>
        <v/>
      </c>
      <c r="D463" s="19" t="str">
        <f>IFERROR(تپنا!#REF!,"")</f>
        <v/>
      </c>
    </row>
    <row r="464" spans="1:4" ht="36" customHeight="1">
      <c r="A464" s="18" t="str">
        <f>IFERROR(تپنا!#REF!,"")</f>
        <v/>
      </c>
      <c r="B464" s="19" t="str">
        <f>IFERROR(تپنا!#REF!,"")</f>
        <v/>
      </c>
      <c r="C464" s="19" t="str">
        <f>IFERROR(تپنا!#REF!,"")</f>
        <v/>
      </c>
      <c r="D464" s="19" t="str">
        <f>IFERROR(تپنا!#REF!,"")</f>
        <v/>
      </c>
    </row>
    <row r="465" spans="1:4" ht="36" customHeight="1">
      <c r="A465" s="18" t="str">
        <f>IFERROR(تپنا!#REF!,"")</f>
        <v/>
      </c>
      <c r="B465" s="19" t="str">
        <f>IFERROR(تپنا!#REF!,"")</f>
        <v/>
      </c>
      <c r="C465" s="19" t="str">
        <f>IFERROR(تپنا!#REF!,"")</f>
        <v/>
      </c>
      <c r="D465" s="19" t="str">
        <f>IFERROR(تپنا!#REF!,"")</f>
        <v/>
      </c>
    </row>
    <row r="466" spans="1:4" ht="36" customHeight="1">
      <c r="A466" s="18" t="str">
        <f>IFERROR(تپنا!#REF!,"")</f>
        <v/>
      </c>
      <c r="B466" s="19" t="str">
        <f>IFERROR(تپنا!#REF!,"")</f>
        <v/>
      </c>
      <c r="C466" s="19" t="str">
        <f>IFERROR(تپنا!#REF!,"")</f>
        <v/>
      </c>
      <c r="D466" s="19" t="str">
        <f>IFERROR(تپنا!#REF!,"")</f>
        <v/>
      </c>
    </row>
    <row r="467" spans="1:4" ht="36" customHeight="1">
      <c r="A467" s="18" t="str">
        <f>IFERROR(تپنا!#REF!,"")</f>
        <v/>
      </c>
      <c r="B467" s="19" t="str">
        <f>IFERROR(تپنا!#REF!,"")</f>
        <v/>
      </c>
      <c r="C467" s="19" t="str">
        <f>IFERROR(تپنا!#REF!,"")</f>
        <v/>
      </c>
      <c r="D467" s="19" t="str">
        <f>IFERROR(تپنا!#REF!,"")</f>
        <v/>
      </c>
    </row>
    <row r="468" spans="1:4" ht="36" customHeight="1">
      <c r="A468" s="18" t="str">
        <f>IFERROR(تپنا!#REF!,"")</f>
        <v/>
      </c>
      <c r="B468" s="19" t="str">
        <f>IFERROR(تپنا!#REF!,"")</f>
        <v/>
      </c>
      <c r="C468" s="19" t="str">
        <f>IFERROR(تپنا!#REF!,"")</f>
        <v/>
      </c>
      <c r="D468" s="19" t="str">
        <f>IFERROR(تپنا!#REF!,"")</f>
        <v/>
      </c>
    </row>
    <row r="469" spans="1:4" ht="36" customHeight="1">
      <c r="A469" s="18" t="str">
        <f>IFERROR(تپنا!#REF!,"")</f>
        <v/>
      </c>
      <c r="B469" s="19" t="str">
        <f>IFERROR(تپنا!#REF!,"")</f>
        <v/>
      </c>
      <c r="C469" s="19" t="str">
        <f>IFERROR(تپنا!#REF!,"")</f>
        <v/>
      </c>
      <c r="D469" s="19" t="str">
        <f>IFERROR(تپنا!#REF!,"")</f>
        <v/>
      </c>
    </row>
    <row r="470" spans="1:4" ht="36" customHeight="1">
      <c r="A470" s="18" t="str">
        <f>IFERROR(تپنا!#REF!,"")</f>
        <v/>
      </c>
      <c r="B470" s="19" t="str">
        <f>IFERROR(تپنا!#REF!,"")</f>
        <v/>
      </c>
      <c r="C470" s="19" t="str">
        <f>IFERROR(تپنا!#REF!,"")</f>
        <v/>
      </c>
      <c r="D470" s="19" t="str">
        <f>IFERROR(تپنا!#REF!,"")</f>
        <v/>
      </c>
    </row>
    <row r="471" spans="1:4" ht="36" customHeight="1">
      <c r="A471" s="18" t="str">
        <f>IFERROR(تپنا!#REF!,"")</f>
        <v/>
      </c>
      <c r="B471" s="19" t="str">
        <f>IFERROR(تپنا!#REF!,"")</f>
        <v/>
      </c>
      <c r="C471" s="19" t="str">
        <f>IFERROR(تپنا!#REF!,"")</f>
        <v/>
      </c>
      <c r="D471" s="19" t="str">
        <f>IFERROR(تپنا!#REF!,"")</f>
        <v/>
      </c>
    </row>
    <row r="472" spans="1:4" ht="36" customHeight="1">
      <c r="A472" s="18" t="str">
        <f>IFERROR(تپنا!#REF!,"")</f>
        <v/>
      </c>
      <c r="B472" s="19" t="str">
        <f>IFERROR(تپنا!#REF!,"")</f>
        <v/>
      </c>
      <c r="C472" s="19" t="str">
        <f>IFERROR(تپنا!#REF!,"")</f>
        <v/>
      </c>
      <c r="D472" s="19" t="str">
        <f>IFERROR(تپنا!#REF!,"")</f>
        <v/>
      </c>
    </row>
    <row r="473" spans="1:4" ht="36" customHeight="1">
      <c r="A473" s="18" t="str">
        <f>IFERROR(تپنا!#REF!,"")</f>
        <v/>
      </c>
      <c r="B473" s="19" t="str">
        <f>IFERROR(تپنا!#REF!,"")</f>
        <v/>
      </c>
      <c r="C473" s="19" t="str">
        <f>IFERROR(تپنا!#REF!,"")</f>
        <v/>
      </c>
      <c r="D473" s="19" t="str">
        <f>IFERROR(تپنا!#REF!,"")</f>
        <v/>
      </c>
    </row>
    <row r="474" spans="1:4" ht="36" customHeight="1">
      <c r="A474" s="18" t="str">
        <f>IFERROR(تپنا!#REF!,"")</f>
        <v/>
      </c>
      <c r="B474" s="19" t="str">
        <f>IFERROR(تپنا!#REF!,"")</f>
        <v/>
      </c>
      <c r="C474" s="19" t="str">
        <f>IFERROR(تپنا!#REF!,"")</f>
        <v/>
      </c>
      <c r="D474" s="19" t="str">
        <f>IFERROR(تپنا!#REF!,"")</f>
        <v/>
      </c>
    </row>
    <row r="475" spans="1:4" ht="36" customHeight="1">
      <c r="A475" s="18" t="str">
        <f>IFERROR(تپنا!#REF!,"")</f>
        <v/>
      </c>
      <c r="B475" s="19" t="str">
        <f>IFERROR(تپنا!#REF!,"")</f>
        <v/>
      </c>
      <c r="C475" s="19" t="str">
        <f>IFERROR(تپنا!#REF!,"")</f>
        <v/>
      </c>
      <c r="D475" s="19" t="str">
        <f>IFERROR(تپنا!#REF!,"")</f>
        <v/>
      </c>
    </row>
    <row r="476" spans="1:4" ht="36" customHeight="1">
      <c r="A476" s="18" t="str">
        <f>IFERROR(تپنا!#REF!,"")</f>
        <v/>
      </c>
      <c r="B476" s="19" t="str">
        <f>IFERROR(تپنا!#REF!,"")</f>
        <v/>
      </c>
      <c r="C476" s="19" t="str">
        <f>IFERROR(تپنا!#REF!,"")</f>
        <v/>
      </c>
      <c r="D476" s="19" t="str">
        <f>IFERROR(تپنا!#REF!,"")</f>
        <v/>
      </c>
    </row>
    <row r="477" spans="1:4" ht="36" customHeight="1">
      <c r="A477" s="18" t="str">
        <f>IFERROR(تپنا!#REF!,"")</f>
        <v/>
      </c>
      <c r="B477" s="19" t="str">
        <f>IFERROR(تپنا!#REF!,"")</f>
        <v/>
      </c>
      <c r="C477" s="19" t="str">
        <f>IFERROR(تپنا!#REF!,"")</f>
        <v/>
      </c>
      <c r="D477" s="19" t="str">
        <f>IFERROR(تپنا!#REF!,"")</f>
        <v/>
      </c>
    </row>
    <row r="478" spans="1:4" ht="36" customHeight="1">
      <c r="A478" s="18" t="str">
        <f>IFERROR(تپنا!#REF!,"")</f>
        <v/>
      </c>
      <c r="B478" s="19" t="str">
        <f>IFERROR(تپنا!#REF!,"")</f>
        <v/>
      </c>
      <c r="C478" s="19" t="str">
        <f>IFERROR(تپنا!#REF!,"")</f>
        <v/>
      </c>
      <c r="D478" s="19" t="str">
        <f>IFERROR(تپنا!#REF!,"")</f>
        <v/>
      </c>
    </row>
    <row r="479" spans="1:4" ht="36" customHeight="1">
      <c r="A479" s="18" t="str">
        <f>IFERROR(تپنا!#REF!,"")</f>
        <v/>
      </c>
      <c r="B479" s="19" t="str">
        <f>IFERROR(تپنا!#REF!,"")</f>
        <v/>
      </c>
      <c r="C479" s="19" t="str">
        <f>IFERROR(تپنا!#REF!,"")</f>
        <v/>
      </c>
      <c r="D479" s="19" t="str">
        <f>IFERROR(تپنا!#REF!,"")</f>
        <v/>
      </c>
    </row>
    <row r="480" spans="1:4" ht="36" customHeight="1">
      <c r="A480" s="18" t="str">
        <f>IFERROR(تپنا!#REF!,"")</f>
        <v/>
      </c>
      <c r="B480" s="19" t="str">
        <f>IFERROR(تپنا!#REF!,"")</f>
        <v/>
      </c>
      <c r="C480" s="19" t="str">
        <f>IFERROR(تپنا!#REF!,"")</f>
        <v/>
      </c>
      <c r="D480" s="19" t="str">
        <f>IFERROR(تپنا!#REF!,"")</f>
        <v/>
      </c>
    </row>
    <row r="481" spans="1:4" ht="36" customHeight="1">
      <c r="A481" s="18" t="str">
        <f>IFERROR(تپنا!#REF!,"")</f>
        <v/>
      </c>
      <c r="B481" s="19" t="str">
        <f>IFERROR(تپنا!#REF!,"")</f>
        <v/>
      </c>
      <c r="C481" s="19" t="str">
        <f>IFERROR(تپنا!#REF!,"")</f>
        <v/>
      </c>
      <c r="D481" s="19" t="str">
        <f>IFERROR(تپنا!#REF!,"")</f>
        <v/>
      </c>
    </row>
    <row r="482" spans="1:4" ht="36" customHeight="1">
      <c r="A482" s="18" t="str">
        <f>IFERROR(تپنا!#REF!,"")</f>
        <v/>
      </c>
      <c r="B482" s="19" t="str">
        <f>IFERROR(تپنا!#REF!,"")</f>
        <v/>
      </c>
      <c r="C482" s="19" t="str">
        <f>IFERROR(تپنا!#REF!,"")</f>
        <v/>
      </c>
      <c r="D482" s="19" t="str">
        <f>IFERROR(تپنا!#REF!,"")</f>
        <v/>
      </c>
    </row>
    <row r="483" spans="1:4" ht="36" customHeight="1">
      <c r="A483" s="18" t="str">
        <f>IFERROR(تپنا!#REF!,"")</f>
        <v/>
      </c>
      <c r="B483" s="19" t="str">
        <f>IFERROR(تپنا!#REF!,"")</f>
        <v/>
      </c>
      <c r="C483" s="19" t="str">
        <f>IFERROR(تپنا!#REF!,"")</f>
        <v/>
      </c>
      <c r="D483" s="19" t="str">
        <f>IFERROR(تپنا!#REF!,"")</f>
        <v/>
      </c>
    </row>
    <row r="484" spans="1:4" ht="36" customHeight="1">
      <c r="A484" s="18" t="str">
        <f>IFERROR(تپنا!#REF!,"")</f>
        <v/>
      </c>
      <c r="B484" s="19" t="str">
        <f>IFERROR(تپنا!#REF!,"")</f>
        <v/>
      </c>
      <c r="C484" s="19" t="str">
        <f>IFERROR(تپنا!#REF!,"")</f>
        <v/>
      </c>
      <c r="D484" s="19" t="str">
        <f>IFERROR(تپنا!#REF!,"")</f>
        <v/>
      </c>
    </row>
    <row r="485" spans="1:4" ht="36" customHeight="1">
      <c r="A485" s="18" t="str">
        <f>IFERROR(تپنا!#REF!,"")</f>
        <v/>
      </c>
      <c r="B485" s="19" t="str">
        <f>IFERROR(تپنا!#REF!,"")</f>
        <v/>
      </c>
      <c r="C485" s="19" t="str">
        <f>IFERROR(تپنا!#REF!,"")</f>
        <v/>
      </c>
      <c r="D485" s="19" t="str">
        <f>IFERROR(تپنا!#REF!,"")</f>
        <v/>
      </c>
    </row>
    <row r="486" spans="1:4" ht="36" customHeight="1">
      <c r="A486" s="18" t="str">
        <f>IFERROR(تپنا!#REF!,"")</f>
        <v/>
      </c>
      <c r="B486" s="19" t="str">
        <f>IFERROR(تپنا!#REF!,"")</f>
        <v/>
      </c>
      <c r="C486" s="19" t="str">
        <f>IFERROR(تپنا!#REF!,"")</f>
        <v/>
      </c>
      <c r="D486" s="19" t="str">
        <f>IFERROR(تپنا!#REF!,"")</f>
        <v/>
      </c>
    </row>
    <row r="487" spans="1:4" ht="36" customHeight="1">
      <c r="A487" s="18" t="str">
        <f>IFERROR(تپنا!#REF!,"")</f>
        <v/>
      </c>
      <c r="B487" s="19" t="str">
        <f>IFERROR(تپنا!#REF!,"")</f>
        <v/>
      </c>
      <c r="C487" s="19" t="str">
        <f>IFERROR(تپنا!#REF!,"")</f>
        <v/>
      </c>
      <c r="D487" s="19" t="str">
        <f>IFERROR(تپنا!#REF!,"")</f>
        <v/>
      </c>
    </row>
    <row r="488" spans="1:4" ht="36" customHeight="1">
      <c r="A488" s="18" t="str">
        <f>IFERROR(تپنا!#REF!,"")</f>
        <v/>
      </c>
      <c r="B488" s="19" t="str">
        <f>IFERROR(تپنا!#REF!,"")</f>
        <v/>
      </c>
      <c r="C488" s="19" t="str">
        <f>IFERROR(تپنا!#REF!,"")</f>
        <v/>
      </c>
      <c r="D488" s="19" t="str">
        <f>IFERROR(تپنا!#REF!,"")</f>
        <v/>
      </c>
    </row>
    <row r="489" spans="1:4" ht="36" customHeight="1">
      <c r="A489" s="18" t="str">
        <f>IFERROR(تپنا!#REF!,"")</f>
        <v/>
      </c>
      <c r="B489" s="19" t="str">
        <f>IFERROR(تپنا!#REF!,"")</f>
        <v/>
      </c>
      <c r="C489" s="19" t="str">
        <f>IFERROR(تپنا!#REF!,"")</f>
        <v/>
      </c>
      <c r="D489" s="19" t="str">
        <f>IFERROR(تپنا!#REF!,"")</f>
        <v/>
      </c>
    </row>
    <row r="490" spans="1:4" ht="36" customHeight="1">
      <c r="A490" s="18" t="str">
        <f>IFERROR(تپنا!#REF!,"")</f>
        <v/>
      </c>
      <c r="B490" s="19" t="str">
        <f>IFERROR(تپنا!#REF!,"")</f>
        <v/>
      </c>
      <c r="C490" s="19" t="str">
        <f>IFERROR(تپنا!#REF!,"")</f>
        <v/>
      </c>
      <c r="D490" s="19" t="str">
        <f>IFERROR(تپنا!#REF!,"")</f>
        <v/>
      </c>
    </row>
    <row r="491" spans="1:4" ht="36" customHeight="1">
      <c r="A491" s="18" t="str">
        <f>IFERROR(تپنا!#REF!,"")</f>
        <v/>
      </c>
      <c r="B491" s="19" t="str">
        <f>IFERROR(تپنا!#REF!,"")</f>
        <v/>
      </c>
      <c r="C491" s="19" t="str">
        <f>IFERROR(تپنا!#REF!,"")</f>
        <v/>
      </c>
      <c r="D491" s="19" t="str">
        <f>IFERROR(تپنا!#REF!,"")</f>
        <v/>
      </c>
    </row>
    <row r="492" spans="1:4" ht="36" customHeight="1">
      <c r="A492" s="18" t="str">
        <f>IFERROR(تپنا!#REF!,"")</f>
        <v/>
      </c>
      <c r="B492" s="19" t="str">
        <f>IFERROR(تپنا!#REF!,"")</f>
        <v/>
      </c>
      <c r="C492" s="19" t="str">
        <f>IFERROR(تپنا!#REF!,"")</f>
        <v/>
      </c>
      <c r="D492" s="19" t="str">
        <f>IFERROR(تپنا!#REF!,"")</f>
        <v/>
      </c>
    </row>
    <row r="493" spans="1:4" ht="36" customHeight="1">
      <c r="A493" s="18" t="str">
        <f>IFERROR(تپنا!#REF!,"")</f>
        <v/>
      </c>
      <c r="B493" s="19" t="str">
        <f>IFERROR(تپنا!#REF!,"")</f>
        <v/>
      </c>
      <c r="C493" s="19" t="str">
        <f>IFERROR(تپنا!#REF!,"")</f>
        <v/>
      </c>
      <c r="D493" s="19" t="str">
        <f>IFERROR(تپنا!#REF!,"")</f>
        <v/>
      </c>
    </row>
    <row r="494" spans="1:4" ht="36" customHeight="1">
      <c r="A494" s="18" t="str">
        <f>IFERROR(تپنا!#REF!,"")</f>
        <v/>
      </c>
      <c r="B494" s="19" t="str">
        <f>IFERROR(تپنا!#REF!,"")</f>
        <v/>
      </c>
      <c r="C494" s="19" t="str">
        <f>IFERROR(تپنا!#REF!,"")</f>
        <v/>
      </c>
      <c r="D494" s="19" t="str">
        <f>IFERROR(تپنا!#REF!,"")</f>
        <v/>
      </c>
    </row>
    <row r="495" spans="1:4" ht="36" customHeight="1">
      <c r="A495" s="18" t="str">
        <f>IFERROR(تپنا!#REF!,"")</f>
        <v/>
      </c>
      <c r="B495" s="19" t="str">
        <f>IFERROR(تپنا!#REF!,"")</f>
        <v/>
      </c>
      <c r="C495" s="19" t="str">
        <f>IFERROR(تپنا!#REF!,"")</f>
        <v/>
      </c>
      <c r="D495" s="19" t="str">
        <f>IFERROR(تپنا!#REF!,"")</f>
        <v/>
      </c>
    </row>
    <row r="496" spans="1:4" ht="36" customHeight="1">
      <c r="A496" s="18" t="str">
        <f>IFERROR(تپنا!#REF!,"")</f>
        <v/>
      </c>
      <c r="B496" s="19" t="str">
        <f>IFERROR(تپنا!#REF!,"")</f>
        <v/>
      </c>
      <c r="C496" s="19" t="str">
        <f>IFERROR(تپنا!#REF!,"")</f>
        <v/>
      </c>
      <c r="D496" s="19" t="str">
        <f>IFERROR(تپنا!#REF!,"")</f>
        <v/>
      </c>
    </row>
    <row r="497" spans="1:4" ht="36" customHeight="1">
      <c r="A497" s="18" t="str">
        <f>IFERROR(تپنا!#REF!,"")</f>
        <v/>
      </c>
      <c r="B497" s="19" t="str">
        <f>IFERROR(تپنا!#REF!,"")</f>
        <v/>
      </c>
      <c r="C497" s="19" t="str">
        <f>IFERROR(تپنا!#REF!,"")</f>
        <v/>
      </c>
      <c r="D497" s="19" t="str">
        <f>IFERROR(تپنا!#REF!,"")</f>
        <v/>
      </c>
    </row>
    <row r="498" spans="1:4" ht="36" customHeight="1">
      <c r="A498" s="18" t="str">
        <f>IFERROR(تپنا!#REF!,"")</f>
        <v/>
      </c>
      <c r="B498" s="19" t="str">
        <f>IFERROR(تپنا!#REF!,"")</f>
        <v/>
      </c>
      <c r="C498" s="19" t="str">
        <f>IFERROR(تپنا!#REF!,"")</f>
        <v/>
      </c>
      <c r="D498" s="19" t="str">
        <f>IFERROR(تپنا!#REF!,"")</f>
        <v/>
      </c>
    </row>
    <row r="499" spans="1:4" ht="36" customHeight="1">
      <c r="A499" s="18" t="str">
        <f>IFERROR(تپنا!#REF!,"")</f>
        <v/>
      </c>
      <c r="B499" s="19" t="str">
        <f>IFERROR(تپنا!#REF!,"")</f>
        <v/>
      </c>
      <c r="C499" s="19" t="str">
        <f>IFERROR(تپنا!#REF!,"")</f>
        <v/>
      </c>
      <c r="D499" s="19" t="str">
        <f>IFERROR(تپنا!#REF!,"")</f>
        <v/>
      </c>
    </row>
    <row r="500" spans="1:4" ht="36" customHeight="1">
      <c r="A500" s="18" t="str">
        <f>IFERROR(تپنا!#REF!,"")</f>
        <v/>
      </c>
      <c r="B500" s="19" t="str">
        <f>IFERROR(تپنا!#REF!,"")</f>
        <v/>
      </c>
      <c r="C500" s="19" t="str">
        <f>IFERROR(تپنا!#REF!,"")</f>
        <v/>
      </c>
      <c r="D500" s="19" t="str">
        <f>IFERROR(تپنا!#REF!,"")</f>
        <v/>
      </c>
    </row>
    <row r="501" spans="1:4" ht="36" customHeight="1">
      <c r="A501" s="18" t="str">
        <f>IFERROR(تپنا!#REF!,"")</f>
        <v/>
      </c>
      <c r="B501" s="19" t="str">
        <f>IFERROR(تپنا!#REF!,"")</f>
        <v/>
      </c>
      <c r="C501" s="19" t="str">
        <f>IFERROR(تپنا!#REF!,"")</f>
        <v/>
      </c>
      <c r="D501" s="19" t="str">
        <f>IFERROR(تپنا!#REF!,"")</f>
        <v/>
      </c>
    </row>
    <row r="502" spans="1:4" ht="36" customHeight="1">
      <c r="A502" s="18" t="str">
        <f>IFERROR(تپنا!#REF!,"")</f>
        <v/>
      </c>
      <c r="B502" s="19" t="str">
        <f>IFERROR(تپنا!#REF!,"")</f>
        <v/>
      </c>
      <c r="C502" s="19" t="str">
        <f>IFERROR(تپنا!#REF!,"")</f>
        <v/>
      </c>
      <c r="D502" s="19" t="str">
        <f>IFERROR(تپنا!#REF!,"")</f>
        <v/>
      </c>
    </row>
    <row r="503" spans="1:4" ht="36" customHeight="1">
      <c r="A503" s="18" t="str">
        <f>IFERROR(تپنا!#REF!,"")</f>
        <v/>
      </c>
      <c r="B503" s="19" t="str">
        <f>IFERROR(تپنا!#REF!,"")</f>
        <v/>
      </c>
      <c r="C503" s="19" t="str">
        <f>IFERROR(تپنا!#REF!,"")</f>
        <v/>
      </c>
      <c r="D503" s="19" t="str">
        <f>IFERROR(تپنا!#REF!,"")</f>
        <v/>
      </c>
    </row>
    <row r="504" spans="1:4" ht="36" customHeight="1">
      <c r="A504" s="18" t="str">
        <f>IFERROR(تپنا!#REF!,"")</f>
        <v/>
      </c>
      <c r="B504" s="19" t="str">
        <f>IFERROR(تپنا!#REF!,"")</f>
        <v/>
      </c>
      <c r="C504" s="19" t="str">
        <f>IFERROR(تپنا!#REF!,"")</f>
        <v/>
      </c>
      <c r="D504" s="19" t="str">
        <f>IFERROR(تپنا!#REF!,"")</f>
        <v/>
      </c>
    </row>
    <row r="505" spans="1:4" ht="36" customHeight="1">
      <c r="A505" s="18" t="str">
        <f>IFERROR(تپنا!#REF!,"")</f>
        <v/>
      </c>
      <c r="B505" s="19" t="str">
        <f>IFERROR(تپنا!#REF!,"")</f>
        <v/>
      </c>
      <c r="C505" s="19" t="str">
        <f>IFERROR(تپنا!#REF!,"")</f>
        <v/>
      </c>
      <c r="D505" s="19" t="str">
        <f>IFERROR(تپنا!#REF!,"")</f>
        <v/>
      </c>
    </row>
    <row r="506" spans="1:4" ht="36" customHeight="1">
      <c r="A506" s="18" t="str">
        <f>IFERROR(تپنا!#REF!,"")</f>
        <v/>
      </c>
      <c r="B506" s="19" t="str">
        <f>IFERROR(تپنا!#REF!,"")</f>
        <v/>
      </c>
      <c r="C506" s="19" t="str">
        <f>IFERROR(تپنا!#REF!,"")</f>
        <v/>
      </c>
      <c r="D506" s="19" t="str">
        <f>IFERROR(تپنا!#REF!,"")</f>
        <v/>
      </c>
    </row>
    <row r="507" spans="1:4" ht="36" customHeight="1">
      <c r="A507" s="18" t="str">
        <f>IFERROR(تپنا!#REF!,"")</f>
        <v/>
      </c>
      <c r="B507" s="19" t="str">
        <f>IFERROR(تپنا!#REF!,"")</f>
        <v/>
      </c>
      <c r="C507" s="19" t="str">
        <f>IFERROR(تپنا!#REF!,"")</f>
        <v/>
      </c>
      <c r="D507" s="19" t="str">
        <f>IFERROR(تپنا!#REF!,"")</f>
        <v/>
      </c>
    </row>
    <row r="508" spans="1:4" ht="36" customHeight="1">
      <c r="A508" s="18" t="str">
        <f>IFERROR(تپنا!#REF!,"")</f>
        <v/>
      </c>
      <c r="B508" s="19" t="str">
        <f>IFERROR(تپنا!#REF!,"")</f>
        <v/>
      </c>
      <c r="C508" s="19" t="str">
        <f>IFERROR(تپنا!#REF!,"")</f>
        <v/>
      </c>
      <c r="D508" s="19" t="str">
        <f>IFERROR(تپنا!#REF!,"")</f>
        <v/>
      </c>
    </row>
    <row r="509" spans="1:4" ht="36" customHeight="1">
      <c r="A509" s="18" t="str">
        <f>IFERROR(تپنا!#REF!,"")</f>
        <v/>
      </c>
      <c r="B509" s="19" t="str">
        <f>IFERROR(تپنا!#REF!,"")</f>
        <v/>
      </c>
      <c r="C509" s="19" t="str">
        <f>IFERROR(تپنا!#REF!,"")</f>
        <v/>
      </c>
      <c r="D509" s="19" t="str">
        <f>IFERROR(تپنا!#REF!,"")</f>
        <v/>
      </c>
    </row>
    <row r="510" spans="1:4" ht="36" customHeight="1">
      <c r="A510" s="18" t="str">
        <f>IFERROR(تپنا!#REF!,"")</f>
        <v/>
      </c>
      <c r="B510" s="19" t="str">
        <f>IFERROR(تپنا!#REF!,"")</f>
        <v/>
      </c>
      <c r="C510" s="19" t="str">
        <f>IFERROR(تپنا!#REF!,"")</f>
        <v/>
      </c>
      <c r="D510" s="19" t="str">
        <f>IFERROR(تپنا!#REF!,"")</f>
        <v/>
      </c>
    </row>
    <row r="511" spans="1:4" ht="36" customHeight="1">
      <c r="A511" s="18" t="str">
        <f>IFERROR(تپنا!#REF!,"")</f>
        <v/>
      </c>
      <c r="B511" s="19" t="str">
        <f>IFERROR(تپنا!#REF!,"")</f>
        <v/>
      </c>
      <c r="C511" s="19" t="str">
        <f>IFERROR(تپنا!#REF!,"")</f>
        <v/>
      </c>
      <c r="D511" s="19" t="str">
        <f>IFERROR(تپنا!#REF!,"")</f>
        <v/>
      </c>
    </row>
    <row r="512" spans="1:4" ht="36" customHeight="1">
      <c r="A512" s="18" t="str">
        <f>IFERROR(تپنا!#REF!,"")</f>
        <v/>
      </c>
      <c r="B512" s="19" t="str">
        <f>IFERROR(تپنا!#REF!,"")</f>
        <v/>
      </c>
      <c r="C512" s="19" t="str">
        <f>IFERROR(تپنا!#REF!,"")</f>
        <v/>
      </c>
      <c r="D512" s="19" t="str">
        <f>IFERROR(تپنا!#REF!,"")</f>
        <v/>
      </c>
    </row>
    <row r="513" spans="1:4" ht="36" customHeight="1">
      <c r="A513" s="18" t="str">
        <f>IFERROR(تپنا!#REF!,"")</f>
        <v/>
      </c>
      <c r="B513" s="19" t="str">
        <f>IFERROR(تپنا!#REF!,"")</f>
        <v/>
      </c>
      <c r="C513" s="19" t="str">
        <f>IFERROR(تپنا!#REF!,"")</f>
        <v/>
      </c>
      <c r="D513" s="19" t="str">
        <f>IFERROR(تپنا!#REF!,"")</f>
        <v/>
      </c>
    </row>
    <row r="514" spans="1:4" ht="36" customHeight="1">
      <c r="A514" s="18" t="str">
        <f>IFERROR(تپنا!#REF!,"")</f>
        <v/>
      </c>
      <c r="B514" s="19" t="str">
        <f>IFERROR(تپنا!#REF!,"")</f>
        <v/>
      </c>
      <c r="C514" s="19" t="str">
        <f>IFERROR(تپنا!#REF!,"")</f>
        <v/>
      </c>
      <c r="D514" s="19" t="str">
        <f>IFERROR(تپنا!#REF!,"")</f>
        <v/>
      </c>
    </row>
    <row r="515" spans="1:4" ht="36" customHeight="1">
      <c r="A515" s="18" t="str">
        <f>IFERROR(تپنا!#REF!,"")</f>
        <v/>
      </c>
      <c r="B515" s="19" t="str">
        <f>IFERROR(تپنا!#REF!,"")</f>
        <v/>
      </c>
      <c r="C515" s="19" t="str">
        <f>IFERROR(تپنا!#REF!,"")</f>
        <v/>
      </c>
      <c r="D515" s="19" t="str">
        <f>IFERROR(تپنا!#REF!,"")</f>
        <v/>
      </c>
    </row>
    <row r="516" spans="1:4" ht="36" customHeight="1">
      <c r="A516" s="18" t="str">
        <f>IFERROR(تپنا!#REF!,"")</f>
        <v/>
      </c>
      <c r="B516" s="19" t="str">
        <f>IFERROR(تپنا!#REF!,"")</f>
        <v/>
      </c>
      <c r="C516" s="19" t="str">
        <f>IFERROR(تپنا!#REF!,"")</f>
        <v/>
      </c>
      <c r="D516" s="19" t="str">
        <f>IFERROR(تپنا!#REF!,"")</f>
        <v/>
      </c>
    </row>
    <row r="517" spans="1:4" ht="36" customHeight="1">
      <c r="A517" s="18" t="str">
        <f>IFERROR(تپنا!#REF!,"")</f>
        <v/>
      </c>
      <c r="B517" s="19" t="str">
        <f>IFERROR(تپنا!#REF!,"")</f>
        <v/>
      </c>
      <c r="C517" s="19" t="str">
        <f>IFERROR(تپنا!#REF!,"")</f>
        <v/>
      </c>
      <c r="D517" s="19" t="str">
        <f>IFERROR(تپنا!#REF!,"")</f>
        <v/>
      </c>
    </row>
    <row r="518" spans="1:4" ht="36" customHeight="1">
      <c r="A518" s="18" t="str">
        <f>IFERROR(تپنا!#REF!,"")</f>
        <v/>
      </c>
      <c r="B518" s="19" t="str">
        <f>IFERROR(تپنا!#REF!,"")</f>
        <v/>
      </c>
      <c r="C518" s="19" t="str">
        <f>IFERROR(تپنا!#REF!,"")</f>
        <v/>
      </c>
      <c r="D518" s="19" t="str">
        <f>IFERROR(تپنا!#REF!,"")</f>
        <v/>
      </c>
    </row>
    <row r="519" spans="1:4" ht="36" customHeight="1">
      <c r="A519" s="18" t="str">
        <f>IFERROR(تپنا!#REF!,"")</f>
        <v/>
      </c>
      <c r="B519" s="19" t="str">
        <f>IFERROR(تپنا!#REF!,"")</f>
        <v/>
      </c>
      <c r="C519" s="19" t="str">
        <f>IFERROR(تپنا!#REF!,"")</f>
        <v/>
      </c>
      <c r="D519" s="19" t="str">
        <f>IFERROR(تپنا!#REF!,"")</f>
        <v/>
      </c>
    </row>
    <row r="520" spans="1:4" ht="36" customHeight="1">
      <c r="A520" s="18" t="str">
        <f>IFERROR(تپنا!#REF!,"")</f>
        <v/>
      </c>
      <c r="B520" s="19" t="str">
        <f>IFERROR(تپنا!#REF!,"")</f>
        <v/>
      </c>
      <c r="C520" s="19" t="str">
        <f>IFERROR(تپنا!#REF!,"")</f>
        <v/>
      </c>
      <c r="D520" s="19" t="str">
        <f>IFERROR(تپنا!#REF!,"")</f>
        <v/>
      </c>
    </row>
    <row r="521" spans="1:4" ht="36" customHeight="1">
      <c r="A521" s="18" t="str">
        <f>IFERROR(تپنا!#REF!,"")</f>
        <v/>
      </c>
      <c r="B521" s="19" t="str">
        <f>IFERROR(تپنا!#REF!,"")</f>
        <v/>
      </c>
      <c r="C521" s="19" t="str">
        <f>IFERROR(تپنا!#REF!,"")</f>
        <v/>
      </c>
      <c r="D521" s="19" t="str">
        <f>IFERROR(تپنا!#REF!,"")</f>
        <v/>
      </c>
    </row>
    <row r="522" spans="1:4" ht="36" customHeight="1">
      <c r="A522" s="18" t="str">
        <f>IFERROR(تپنا!#REF!,"")</f>
        <v/>
      </c>
      <c r="B522" s="19" t="str">
        <f>IFERROR(تپنا!#REF!,"")</f>
        <v/>
      </c>
      <c r="C522" s="19" t="str">
        <f>IFERROR(تپنا!#REF!,"")</f>
        <v/>
      </c>
      <c r="D522" s="19" t="str">
        <f>IFERROR(تپنا!#REF!,"")</f>
        <v/>
      </c>
    </row>
    <row r="523" spans="1:4" ht="36" customHeight="1">
      <c r="A523" s="18" t="str">
        <f>IFERROR(تپنا!#REF!,"")</f>
        <v/>
      </c>
      <c r="B523" s="19" t="str">
        <f>IFERROR(تپنا!#REF!,"")</f>
        <v/>
      </c>
      <c r="C523" s="19" t="str">
        <f>IFERROR(تپنا!#REF!,"")</f>
        <v/>
      </c>
      <c r="D523" s="19" t="str">
        <f>IFERROR(تپنا!#REF!,"")</f>
        <v/>
      </c>
    </row>
    <row r="524" spans="1:4" ht="36" customHeight="1">
      <c r="A524" s="18" t="str">
        <f>IFERROR(تپنا!#REF!,"")</f>
        <v/>
      </c>
      <c r="B524" s="19" t="str">
        <f>IFERROR(تپنا!#REF!,"")</f>
        <v/>
      </c>
      <c r="C524" s="19" t="str">
        <f>IFERROR(تپنا!#REF!,"")</f>
        <v/>
      </c>
      <c r="D524" s="19" t="str">
        <f>IFERROR(تپنا!#REF!,"")</f>
        <v/>
      </c>
    </row>
    <row r="525" spans="1:4" ht="36" customHeight="1">
      <c r="A525" s="18" t="str">
        <f>IFERROR(تپنا!#REF!,"")</f>
        <v/>
      </c>
      <c r="B525" s="19" t="str">
        <f>IFERROR(تپنا!#REF!,"")</f>
        <v/>
      </c>
      <c r="C525" s="19" t="str">
        <f>IFERROR(تپنا!#REF!,"")</f>
        <v/>
      </c>
      <c r="D525" s="19" t="str">
        <f>IFERROR(تپنا!#REF!,"")</f>
        <v/>
      </c>
    </row>
    <row r="526" spans="1:4" ht="36" customHeight="1">
      <c r="A526" s="18" t="str">
        <f>IFERROR(تپنا!#REF!,"")</f>
        <v/>
      </c>
      <c r="B526" s="19" t="str">
        <f>IFERROR(تپنا!#REF!,"")</f>
        <v/>
      </c>
      <c r="C526" s="19" t="str">
        <f>IFERROR(تپنا!#REF!,"")</f>
        <v/>
      </c>
      <c r="D526" s="19" t="str">
        <f>IFERROR(تپنا!#REF!,"")</f>
        <v/>
      </c>
    </row>
    <row r="527" spans="1:4" ht="36" customHeight="1">
      <c r="A527" s="18" t="str">
        <f>IFERROR(تپنا!#REF!,"")</f>
        <v/>
      </c>
      <c r="B527" s="19" t="str">
        <f>IFERROR(تپنا!#REF!,"")</f>
        <v/>
      </c>
      <c r="C527" s="19" t="str">
        <f>IFERROR(تپنا!#REF!,"")</f>
        <v/>
      </c>
      <c r="D527" s="19" t="str">
        <f>IFERROR(تپنا!#REF!,"")</f>
        <v/>
      </c>
    </row>
    <row r="528" spans="1:4" ht="36" customHeight="1">
      <c r="A528" s="18" t="str">
        <f>IFERROR(تپنا!#REF!,"")</f>
        <v/>
      </c>
      <c r="B528" s="19" t="str">
        <f>IFERROR(تپنا!#REF!,"")</f>
        <v/>
      </c>
      <c r="C528" s="19" t="str">
        <f>IFERROR(تپنا!#REF!,"")</f>
        <v/>
      </c>
      <c r="D528" s="19" t="str">
        <f>IFERROR(تپنا!#REF!,"")</f>
        <v/>
      </c>
    </row>
    <row r="529" spans="1:4" ht="36" customHeight="1">
      <c r="A529" s="18" t="str">
        <f>IFERROR(تپنا!#REF!,"")</f>
        <v/>
      </c>
      <c r="B529" s="19" t="str">
        <f>IFERROR(تپنا!#REF!,"")</f>
        <v/>
      </c>
      <c r="C529" s="19" t="str">
        <f>IFERROR(تپنا!#REF!,"")</f>
        <v/>
      </c>
      <c r="D529" s="19" t="str">
        <f>IFERROR(تپنا!#REF!,"")</f>
        <v/>
      </c>
    </row>
    <row r="530" spans="1:4" ht="36" customHeight="1">
      <c r="A530" s="18" t="str">
        <f>IFERROR(تپنا!#REF!,"")</f>
        <v/>
      </c>
      <c r="B530" s="19" t="str">
        <f>IFERROR(تپنا!#REF!,"")</f>
        <v/>
      </c>
      <c r="C530" s="19" t="str">
        <f>IFERROR(تپنا!#REF!,"")</f>
        <v/>
      </c>
      <c r="D530" s="19" t="str">
        <f>IFERROR(تپنا!#REF!,"")</f>
        <v/>
      </c>
    </row>
    <row r="531" spans="1:4" ht="36" customHeight="1">
      <c r="A531" s="18" t="str">
        <f>IFERROR(تپنا!#REF!,"")</f>
        <v/>
      </c>
      <c r="B531" s="19" t="str">
        <f>IFERROR(تپنا!#REF!,"")</f>
        <v/>
      </c>
      <c r="C531" s="19" t="str">
        <f>IFERROR(تپنا!#REF!,"")</f>
        <v/>
      </c>
      <c r="D531" s="19" t="str">
        <f>IFERROR(تپنا!#REF!,"")</f>
        <v/>
      </c>
    </row>
    <row r="532" spans="1:4" ht="36" customHeight="1">
      <c r="A532" s="18" t="str">
        <f>IFERROR(تپنا!#REF!,"")</f>
        <v/>
      </c>
      <c r="B532" s="19" t="str">
        <f>IFERROR(تپنا!#REF!,"")</f>
        <v/>
      </c>
      <c r="C532" s="19" t="str">
        <f>IFERROR(تپنا!#REF!,"")</f>
        <v/>
      </c>
      <c r="D532" s="19" t="str">
        <f>IFERROR(تپنا!#REF!,"")</f>
        <v/>
      </c>
    </row>
    <row r="533" spans="1:4" ht="36" customHeight="1">
      <c r="A533" s="18" t="str">
        <f>IFERROR(تپنا!#REF!,"")</f>
        <v/>
      </c>
      <c r="B533" s="19" t="str">
        <f>IFERROR(تپنا!#REF!,"")</f>
        <v/>
      </c>
      <c r="C533" s="19" t="str">
        <f>IFERROR(تپنا!#REF!,"")</f>
        <v/>
      </c>
      <c r="D533" s="19" t="str">
        <f>IFERROR(تپنا!#REF!,"")</f>
        <v/>
      </c>
    </row>
    <row r="534" spans="1:4" ht="36" customHeight="1">
      <c r="A534" s="18" t="str">
        <f>IFERROR(تپنا!#REF!,"")</f>
        <v/>
      </c>
      <c r="B534" s="19" t="str">
        <f>IFERROR(تپنا!#REF!,"")</f>
        <v/>
      </c>
      <c r="C534" s="19" t="str">
        <f>IFERROR(تپنا!#REF!,"")</f>
        <v/>
      </c>
      <c r="D534" s="19" t="str">
        <f>IFERROR(تپنا!#REF!,"")</f>
        <v/>
      </c>
    </row>
    <row r="535" spans="1:4" ht="36" customHeight="1">
      <c r="A535" s="18" t="str">
        <f>IFERROR(تپنا!#REF!,"")</f>
        <v/>
      </c>
      <c r="B535" s="19" t="str">
        <f>IFERROR(تپنا!#REF!,"")</f>
        <v/>
      </c>
      <c r="C535" s="19" t="str">
        <f>IFERROR(تپنا!#REF!,"")</f>
        <v/>
      </c>
      <c r="D535" s="19" t="str">
        <f>IFERROR(تپنا!#REF!,"")</f>
        <v/>
      </c>
    </row>
    <row r="536" spans="1:4" ht="36" customHeight="1">
      <c r="A536" s="18" t="str">
        <f>IFERROR(تپنا!#REF!,"")</f>
        <v/>
      </c>
      <c r="B536" s="19" t="str">
        <f>IFERROR(تپنا!#REF!,"")</f>
        <v/>
      </c>
      <c r="C536" s="19" t="str">
        <f>IFERROR(تپنا!#REF!,"")</f>
        <v/>
      </c>
      <c r="D536" s="19" t="str">
        <f>IFERROR(تپنا!#REF!,"")</f>
        <v/>
      </c>
    </row>
    <row r="537" spans="1:4" ht="36" customHeight="1">
      <c r="A537" s="18" t="str">
        <f>IFERROR(تپنا!#REF!,"")</f>
        <v/>
      </c>
      <c r="B537" s="19" t="str">
        <f>IFERROR(تپنا!#REF!,"")</f>
        <v/>
      </c>
      <c r="C537" s="19" t="str">
        <f>IFERROR(تپنا!#REF!,"")</f>
        <v/>
      </c>
      <c r="D537" s="19" t="str">
        <f>IFERROR(تپنا!#REF!,"")</f>
        <v/>
      </c>
    </row>
    <row r="538" spans="1:4" ht="36" customHeight="1">
      <c r="A538" s="18" t="str">
        <f>IFERROR(تپنا!#REF!,"")</f>
        <v/>
      </c>
      <c r="B538" s="19" t="str">
        <f>IFERROR(تپنا!#REF!,"")</f>
        <v/>
      </c>
      <c r="C538" s="19" t="str">
        <f>IFERROR(تپنا!#REF!,"")</f>
        <v/>
      </c>
      <c r="D538" s="19" t="str">
        <f>IFERROR(تپنا!#REF!,"")</f>
        <v/>
      </c>
    </row>
    <row r="539" spans="1:4" ht="36" customHeight="1">
      <c r="A539" s="18" t="str">
        <f>IFERROR(تپنا!#REF!,"")</f>
        <v/>
      </c>
      <c r="B539" s="19" t="str">
        <f>IFERROR(تپنا!#REF!,"")</f>
        <v/>
      </c>
      <c r="C539" s="19" t="str">
        <f>IFERROR(تپنا!#REF!,"")</f>
        <v/>
      </c>
      <c r="D539" s="19" t="str">
        <f>IFERROR(تپنا!#REF!,"")</f>
        <v/>
      </c>
    </row>
    <row r="540" spans="1:4" ht="36" customHeight="1">
      <c r="A540" s="18" t="str">
        <f>IFERROR(تپنا!#REF!,"")</f>
        <v/>
      </c>
      <c r="B540" s="19" t="str">
        <f>IFERROR(تپنا!#REF!,"")</f>
        <v/>
      </c>
      <c r="C540" s="19" t="str">
        <f>IFERROR(تپنا!#REF!,"")</f>
        <v/>
      </c>
      <c r="D540" s="19" t="str">
        <f>IFERROR(تپنا!#REF!,"")</f>
        <v/>
      </c>
    </row>
    <row r="541" spans="1:4" ht="36" customHeight="1">
      <c r="A541" s="18" t="str">
        <f>IFERROR(تپنا!#REF!,"")</f>
        <v/>
      </c>
      <c r="B541" s="19" t="str">
        <f>IFERROR(تپنا!#REF!,"")</f>
        <v/>
      </c>
      <c r="C541" s="19" t="str">
        <f>IFERROR(تپنا!#REF!,"")</f>
        <v/>
      </c>
      <c r="D541" s="19" t="str">
        <f>IFERROR(تپنا!#REF!,"")</f>
        <v/>
      </c>
    </row>
    <row r="542" spans="1:4" ht="36" customHeight="1">
      <c r="A542" s="18" t="str">
        <f>IFERROR(تپنا!#REF!,"")</f>
        <v/>
      </c>
      <c r="B542" s="19" t="str">
        <f>IFERROR(تپنا!#REF!,"")</f>
        <v/>
      </c>
      <c r="C542" s="19" t="str">
        <f>IFERROR(تپنا!#REF!,"")</f>
        <v/>
      </c>
      <c r="D542" s="19" t="str">
        <f>IFERROR(تپنا!#REF!,"")</f>
        <v/>
      </c>
    </row>
    <row r="543" spans="1:4" ht="36" customHeight="1">
      <c r="A543" s="18" t="str">
        <f>IFERROR(تپنا!#REF!,"")</f>
        <v/>
      </c>
      <c r="B543" s="19" t="str">
        <f>IFERROR(تپنا!#REF!,"")</f>
        <v/>
      </c>
      <c r="C543" s="19" t="str">
        <f>IFERROR(تپنا!#REF!,"")</f>
        <v/>
      </c>
      <c r="D543" s="19" t="str">
        <f>IFERROR(تپنا!#REF!,"")</f>
        <v/>
      </c>
    </row>
    <row r="544" spans="1:4" ht="36" customHeight="1">
      <c r="A544" s="18" t="str">
        <f>IFERROR(تپنا!#REF!,"")</f>
        <v/>
      </c>
      <c r="B544" s="19" t="str">
        <f>IFERROR(تپنا!#REF!,"")</f>
        <v/>
      </c>
      <c r="C544" s="19" t="str">
        <f>IFERROR(تپنا!#REF!,"")</f>
        <v/>
      </c>
      <c r="D544" s="19" t="str">
        <f>IFERROR(تپنا!#REF!,"")</f>
        <v/>
      </c>
    </row>
    <row r="545" spans="1:4" ht="36" customHeight="1">
      <c r="A545" s="18" t="str">
        <f>IFERROR(تپنا!#REF!,"")</f>
        <v/>
      </c>
      <c r="B545" s="19" t="str">
        <f>IFERROR(تپنا!#REF!,"")</f>
        <v/>
      </c>
      <c r="C545" s="19" t="str">
        <f>IFERROR(تپنا!#REF!,"")</f>
        <v/>
      </c>
      <c r="D545" s="19" t="str">
        <f>IFERROR(تپنا!#REF!,"")</f>
        <v/>
      </c>
    </row>
    <row r="546" spans="1:4" ht="36" customHeight="1">
      <c r="A546" s="18" t="str">
        <f>IFERROR(تپنا!#REF!,"")</f>
        <v/>
      </c>
      <c r="B546" s="19" t="str">
        <f>IFERROR(تپنا!#REF!,"")</f>
        <v/>
      </c>
      <c r="C546" s="19" t="str">
        <f>IFERROR(تپنا!#REF!,"")</f>
        <v/>
      </c>
      <c r="D546" s="19" t="str">
        <f>IFERROR(تپنا!#REF!,"")</f>
        <v/>
      </c>
    </row>
    <row r="547" spans="1:4" ht="36" customHeight="1">
      <c r="A547" s="18" t="str">
        <f>IFERROR(تپنا!#REF!,"")</f>
        <v/>
      </c>
      <c r="B547" s="19" t="str">
        <f>IFERROR(تپنا!#REF!,"")</f>
        <v/>
      </c>
      <c r="C547" s="19" t="str">
        <f>IFERROR(تپنا!#REF!,"")</f>
        <v/>
      </c>
      <c r="D547" s="19" t="str">
        <f>IFERROR(تپنا!#REF!,"")</f>
        <v/>
      </c>
    </row>
    <row r="548" spans="1:4" ht="36" customHeight="1">
      <c r="A548" s="18" t="str">
        <f>IFERROR(تپنا!#REF!,"")</f>
        <v/>
      </c>
      <c r="B548" s="19" t="str">
        <f>IFERROR(تپنا!#REF!,"")</f>
        <v/>
      </c>
      <c r="C548" s="19" t="str">
        <f>IFERROR(تپنا!#REF!,"")</f>
        <v/>
      </c>
      <c r="D548" s="19" t="str">
        <f>IFERROR(تپنا!#REF!,"")</f>
        <v/>
      </c>
    </row>
    <row r="549" spans="1:4" ht="36" customHeight="1">
      <c r="A549" s="18" t="str">
        <f>IFERROR(تپنا!#REF!,"")</f>
        <v/>
      </c>
      <c r="B549" s="19" t="str">
        <f>IFERROR(تپنا!#REF!,"")</f>
        <v/>
      </c>
      <c r="C549" s="19" t="str">
        <f>IFERROR(تپنا!#REF!,"")</f>
        <v/>
      </c>
      <c r="D549" s="19" t="str">
        <f>IFERROR(تپنا!#REF!,"")</f>
        <v/>
      </c>
    </row>
    <row r="550" spans="1:4" ht="36" customHeight="1">
      <c r="A550" s="18" t="str">
        <f>IFERROR(تپنا!#REF!,"")</f>
        <v/>
      </c>
      <c r="B550" s="19" t="str">
        <f>IFERROR(تپنا!#REF!,"")</f>
        <v/>
      </c>
      <c r="C550" s="19" t="str">
        <f>IFERROR(تپنا!#REF!,"")</f>
        <v/>
      </c>
      <c r="D550" s="19" t="str">
        <f>IFERROR(تپنا!#REF!,"")</f>
        <v/>
      </c>
    </row>
    <row r="551" spans="1:4" ht="36" customHeight="1">
      <c r="A551" s="18" t="str">
        <f>IFERROR(تپنا!#REF!,"")</f>
        <v/>
      </c>
      <c r="B551" s="19" t="str">
        <f>IFERROR(تپنا!#REF!,"")</f>
        <v/>
      </c>
      <c r="C551" s="19" t="str">
        <f>IFERROR(تپنا!#REF!,"")</f>
        <v/>
      </c>
      <c r="D551" s="19" t="str">
        <f>IFERROR(تپنا!#REF!,"")</f>
        <v/>
      </c>
    </row>
    <row r="552" spans="1:4" ht="36" customHeight="1">
      <c r="A552" s="18" t="str">
        <f>IFERROR(تپنا!#REF!,"")</f>
        <v/>
      </c>
      <c r="B552" s="19" t="str">
        <f>IFERROR(تپنا!#REF!,"")</f>
        <v/>
      </c>
      <c r="C552" s="19" t="str">
        <f>IFERROR(تپنا!#REF!,"")</f>
        <v/>
      </c>
      <c r="D552" s="19" t="str">
        <f>IFERROR(تپنا!#REF!,"")</f>
        <v/>
      </c>
    </row>
    <row r="553" spans="1:4" ht="36" customHeight="1">
      <c r="A553" s="18" t="str">
        <f>IFERROR(تپنا!#REF!,"")</f>
        <v/>
      </c>
      <c r="B553" s="19" t="str">
        <f>IFERROR(تپنا!#REF!,"")</f>
        <v/>
      </c>
      <c r="C553" s="19" t="str">
        <f>IFERROR(تپنا!#REF!,"")</f>
        <v/>
      </c>
      <c r="D553" s="19" t="str">
        <f>IFERROR(تپنا!#REF!,"")</f>
        <v/>
      </c>
    </row>
    <row r="554" spans="1:4" ht="36" customHeight="1">
      <c r="A554" s="18" t="str">
        <f>IFERROR(تپنا!#REF!,"")</f>
        <v/>
      </c>
      <c r="B554" s="19" t="str">
        <f>IFERROR(تپنا!#REF!,"")</f>
        <v/>
      </c>
      <c r="C554" s="19" t="str">
        <f>IFERROR(تپنا!#REF!,"")</f>
        <v/>
      </c>
      <c r="D554" s="19" t="str">
        <f>IFERROR(تپنا!#REF!,"")</f>
        <v/>
      </c>
    </row>
    <row r="555" spans="1:4" ht="36" customHeight="1">
      <c r="A555" s="18" t="str">
        <f>IFERROR(تپنا!#REF!,"")</f>
        <v/>
      </c>
      <c r="B555" s="19" t="str">
        <f>IFERROR(تپنا!#REF!,"")</f>
        <v/>
      </c>
      <c r="C555" s="19" t="str">
        <f>IFERROR(تپنا!#REF!,"")</f>
        <v/>
      </c>
      <c r="D555" s="19" t="str">
        <f>IFERROR(تپنا!#REF!,"")</f>
        <v/>
      </c>
    </row>
    <row r="556" spans="1:4" ht="36" customHeight="1">
      <c r="A556" s="18" t="str">
        <f>IFERROR(تپنا!#REF!,"")</f>
        <v/>
      </c>
      <c r="B556" s="19" t="str">
        <f>IFERROR(تپنا!#REF!,"")</f>
        <v/>
      </c>
      <c r="C556" s="19" t="str">
        <f>IFERROR(تپنا!#REF!,"")</f>
        <v/>
      </c>
      <c r="D556" s="19" t="str">
        <f>IFERROR(تپنا!#REF!,"")</f>
        <v/>
      </c>
    </row>
    <row r="557" spans="1:4" ht="36" customHeight="1">
      <c r="A557" s="18" t="str">
        <f>IFERROR(تپنا!#REF!,"")</f>
        <v/>
      </c>
      <c r="B557" s="19" t="str">
        <f>IFERROR(تپنا!#REF!,"")</f>
        <v/>
      </c>
      <c r="C557" s="19" t="str">
        <f>IFERROR(تپنا!#REF!,"")</f>
        <v/>
      </c>
      <c r="D557" s="19" t="str">
        <f>IFERROR(تپنا!#REF!,"")</f>
        <v/>
      </c>
    </row>
    <row r="558" spans="1:4" ht="36" customHeight="1">
      <c r="A558" s="18" t="str">
        <f>IFERROR(تپنا!#REF!,"")</f>
        <v/>
      </c>
      <c r="B558" s="19" t="str">
        <f>IFERROR(تپنا!#REF!,"")</f>
        <v/>
      </c>
      <c r="C558" s="19" t="str">
        <f>IFERROR(تپنا!#REF!,"")</f>
        <v/>
      </c>
      <c r="D558" s="19" t="str">
        <f>IFERROR(تپنا!#REF!,"")</f>
        <v/>
      </c>
    </row>
    <row r="559" spans="1:4" ht="36" customHeight="1">
      <c r="A559" s="18" t="str">
        <f>IFERROR(تپنا!#REF!,"")</f>
        <v/>
      </c>
      <c r="B559" s="19" t="str">
        <f>IFERROR(تپنا!#REF!,"")</f>
        <v/>
      </c>
      <c r="C559" s="19" t="str">
        <f>IFERROR(تپنا!#REF!,"")</f>
        <v/>
      </c>
      <c r="D559" s="19" t="str">
        <f>IFERROR(تپنا!#REF!,"")</f>
        <v/>
      </c>
    </row>
    <row r="560" spans="1:4" ht="36" customHeight="1">
      <c r="A560" s="18" t="str">
        <f>IFERROR(تپنا!#REF!,"")</f>
        <v/>
      </c>
      <c r="B560" s="19" t="str">
        <f>IFERROR(تپنا!#REF!,"")</f>
        <v/>
      </c>
      <c r="C560" s="19" t="str">
        <f>IFERROR(تپنا!#REF!,"")</f>
        <v/>
      </c>
      <c r="D560" s="19" t="str">
        <f>IFERROR(تپنا!#REF!,"")</f>
        <v/>
      </c>
    </row>
    <row r="561" spans="1:4" ht="36" customHeight="1">
      <c r="A561" s="18" t="str">
        <f>IFERROR(تپنا!#REF!,"")</f>
        <v/>
      </c>
      <c r="B561" s="19" t="str">
        <f>IFERROR(تپنا!#REF!,"")</f>
        <v/>
      </c>
      <c r="C561" s="19" t="str">
        <f>IFERROR(تپنا!#REF!,"")</f>
        <v/>
      </c>
      <c r="D561" s="19" t="str">
        <f>IFERROR(تپنا!#REF!,"")</f>
        <v/>
      </c>
    </row>
    <row r="562" spans="1:4" ht="36" customHeight="1">
      <c r="A562" s="18" t="str">
        <f>IFERROR(تپنا!#REF!,"")</f>
        <v/>
      </c>
      <c r="B562" s="19" t="str">
        <f>IFERROR(تپنا!#REF!,"")</f>
        <v/>
      </c>
      <c r="C562" s="19" t="str">
        <f>IFERROR(تپنا!#REF!,"")</f>
        <v/>
      </c>
      <c r="D562" s="19" t="str">
        <f>IFERROR(تپنا!#REF!,"")</f>
        <v/>
      </c>
    </row>
    <row r="563" spans="1:4" ht="36" customHeight="1">
      <c r="A563" s="18" t="str">
        <f>IFERROR(تپنا!#REF!,"")</f>
        <v/>
      </c>
      <c r="B563" s="19" t="str">
        <f>IFERROR(تپنا!#REF!,"")</f>
        <v/>
      </c>
      <c r="C563" s="19" t="str">
        <f>IFERROR(تپنا!#REF!,"")</f>
        <v/>
      </c>
      <c r="D563" s="19" t="str">
        <f>IFERROR(تپنا!#REF!,"")</f>
        <v/>
      </c>
    </row>
    <row r="564" spans="1:4" ht="36" customHeight="1">
      <c r="A564" s="18" t="str">
        <f>IFERROR(تپنا!#REF!,"")</f>
        <v/>
      </c>
      <c r="B564" s="19" t="str">
        <f>IFERROR(تپنا!#REF!,"")</f>
        <v/>
      </c>
      <c r="C564" s="19" t="str">
        <f>IFERROR(تپنا!#REF!,"")</f>
        <v/>
      </c>
      <c r="D564" s="19" t="str">
        <f>IFERROR(تپنا!#REF!,"")</f>
        <v/>
      </c>
    </row>
    <row r="565" spans="1:4" ht="36" customHeight="1">
      <c r="A565" s="18" t="str">
        <f>IFERROR(تپنا!#REF!,"")</f>
        <v/>
      </c>
      <c r="B565" s="19" t="str">
        <f>IFERROR(تپنا!#REF!,"")</f>
        <v/>
      </c>
      <c r="C565" s="19" t="str">
        <f>IFERROR(تپنا!#REF!,"")</f>
        <v/>
      </c>
      <c r="D565" s="19" t="str">
        <f>IFERROR(تپنا!#REF!,"")</f>
        <v/>
      </c>
    </row>
    <row r="566" spans="1:4" ht="36" customHeight="1">
      <c r="A566" s="18" t="str">
        <f>IFERROR(تپنا!#REF!,"")</f>
        <v/>
      </c>
      <c r="B566" s="19" t="str">
        <f>IFERROR(تپنا!#REF!,"")</f>
        <v/>
      </c>
      <c r="C566" s="19" t="str">
        <f>IFERROR(تپنا!#REF!,"")</f>
        <v/>
      </c>
      <c r="D566" s="19" t="str">
        <f>IFERROR(تپنا!#REF!,"")</f>
        <v/>
      </c>
    </row>
    <row r="567" spans="1:4" ht="36" customHeight="1">
      <c r="A567" s="18" t="str">
        <f>IFERROR(تپنا!#REF!,"")</f>
        <v/>
      </c>
      <c r="B567" s="19" t="str">
        <f>IFERROR(تپنا!#REF!,"")</f>
        <v/>
      </c>
      <c r="C567" s="19" t="str">
        <f>IFERROR(تپنا!#REF!,"")</f>
        <v/>
      </c>
      <c r="D567" s="19" t="str">
        <f>IFERROR(تپنا!#REF!,"")</f>
        <v/>
      </c>
    </row>
    <row r="568" spans="1:4" ht="36" customHeight="1">
      <c r="A568" s="18" t="str">
        <f>IFERROR(تپنا!#REF!,"")</f>
        <v/>
      </c>
      <c r="B568" s="19" t="str">
        <f>IFERROR(تپنا!#REF!,"")</f>
        <v/>
      </c>
      <c r="C568" s="19" t="str">
        <f>IFERROR(تپنا!#REF!,"")</f>
        <v/>
      </c>
      <c r="D568" s="19" t="str">
        <f>IFERROR(تپنا!#REF!,"")</f>
        <v/>
      </c>
    </row>
    <row r="569" spans="1:4" ht="36" customHeight="1">
      <c r="A569" s="18" t="str">
        <f>IFERROR(تپنا!#REF!,"")</f>
        <v/>
      </c>
      <c r="B569" s="19" t="str">
        <f>IFERROR(تپنا!#REF!,"")</f>
        <v/>
      </c>
      <c r="C569" s="19" t="str">
        <f>IFERROR(تپنا!#REF!,"")</f>
        <v/>
      </c>
      <c r="D569" s="19" t="str">
        <f>IFERROR(تپنا!#REF!,"")</f>
        <v/>
      </c>
    </row>
    <row r="570" spans="1:4" ht="36" customHeight="1">
      <c r="A570" s="18" t="str">
        <f>IFERROR(تپنا!#REF!,"")</f>
        <v/>
      </c>
      <c r="B570" s="19" t="str">
        <f>IFERROR(تپنا!#REF!,"")</f>
        <v/>
      </c>
      <c r="C570" s="19" t="str">
        <f>IFERROR(تپنا!#REF!,"")</f>
        <v/>
      </c>
      <c r="D570" s="19" t="str">
        <f>IFERROR(تپنا!#REF!,"")</f>
        <v/>
      </c>
    </row>
    <row r="571" spans="1:4" ht="36" customHeight="1">
      <c r="A571" s="18" t="str">
        <f>IFERROR(تپنا!#REF!,"")</f>
        <v/>
      </c>
      <c r="B571" s="19" t="str">
        <f>IFERROR(تپنا!#REF!,"")</f>
        <v/>
      </c>
      <c r="C571" s="19" t="str">
        <f>IFERROR(تپنا!#REF!,"")</f>
        <v/>
      </c>
      <c r="D571" s="19" t="str">
        <f>IFERROR(تپنا!#REF!,"")</f>
        <v/>
      </c>
    </row>
    <row r="572" spans="1:4" ht="36" customHeight="1">
      <c r="A572" s="18" t="str">
        <f>IFERROR(تپنا!#REF!,"")</f>
        <v/>
      </c>
      <c r="B572" s="19" t="str">
        <f>IFERROR(تپنا!#REF!,"")</f>
        <v/>
      </c>
      <c r="C572" s="19" t="str">
        <f>IFERROR(تپنا!#REF!,"")</f>
        <v/>
      </c>
      <c r="D572" s="19" t="str">
        <f>IFERROR(تپنا!#REF!,"")</f>
        <v/>
      </c>
    </row>
    <row r="573" spans="1:4" ht="36" customHeight="1">
      <c r="A573" s="18" t="str">
        <f>IFERROR(تپنا!#REF!,"")</f>
        <v/>
      </c>
      <c r="B573" s="19" t="str">
        <f>IFERROR(تپنا!#REF!,"")</f>
        <v/>
      </c>
      <c r="C573" s="19" t="str">
        <f>IFERROR(تپنا!#REF!,"")</f>
        <v/>
      </c>
      <c r="D573" s="19" t="str">
        <f>IFERROR(تپنا!#REF!,"")</f>
        <v/>
      </c>
    </row>
    <row r="574" spans="1:4" ht="36" customHeight="1">
      <c r="A574" s="18" t="str">
        <f>IFERROR(تپنا!#REF!,"")</f>
        <v/>
      </c>
      <c r="B574" s="19" t="str">
        <f>IFERROR(تپنا!#REF!,"")</f>
        <v/>
      </c>
      <c r="C574" s="19" t="str">
        <f>IFERROR(تپنا!#REF!,"")</f>
        <v/>
      </c>
      <c r="D574" s="19" t="str">
        <f>IFERROR(تپنا!#REF!,"")</f>
        <v/>
      </c>
    </row>
    <row r="575" spans="1:4" ht="36" customHeight="1">
      <c r="A575" s="18" t="str">
        <f>IFERROR(تپنا!#REF!,"")</f>
        <v/>
      </c>
      <c r="B575" s="19" t="str">
        <f>IFERROR(تپنا!#REF!,"")</f>
        <v/>
      </c>
      <c r="C575" s="19" t="str">
        <f>IFERROR(تپنا!#REF!,"")</f>
        <v/>
      </c>
      <c r="D575" s="19" t="str">
        <f>IFERROR(تپنا!#REF!,"")</f>
        <v/>
      </c>
    </row>
    <row r="576" spans="1:4" ht="36" customHeight="1">
      <c r="A576" s="18" t="str">
        <f>IFERROR(تپنا!#REF!,"")</f>
        <v/>
      </c>
      <c r="B576" s="19" t="str">
        <f>IFERROR(تپنا!#REF!,"")</f>
        <v/>
      </c>
      <c r="C576" s="19" t="str">
        <f>IFERROR(تپنا!#REF!,"")</f>
        <v/>
      </c>
      <c r="D576" s="19" t="str">
        <f>IFERROR(تپنا!#REF!,"")</f>
        <v/>
      </c>
    </row>
    <row r="577" spans="1:4" ht="36" customHeight="1">
      <c r="A577" s="18" t="str">
        <f>IFERROR(تپنا!#REF!,"")</f>
        <v/>
      </c>
      <c r="B577" s="19" t="str">
        <f>IFERROR(تپنا!#REF!,"")</f>
        <v/>
      </c>
      <c r="C577" s="19" t="str">
        <f>IFERROR(تپنا!#REF!,"")</f>
        <v/>
      </c>
      <c r="D577" s="19" t="str">
        <f>IFERROR(تپنا!#REF!,"")</f>
        <v/>
      </c>
    </row>
    <row r="578" spans="1:4" ht="36" customHeight="1">
      <c r="A578" s="18" t="str">
        <f>IFERROR(تپنا!#REF!,"")</f>
        <v/>
      </c>
      <c r="B578" s="19" t="str">
        <f>IFERROR(تپنا!#REF!,"")</f>
        <v/>
      </c>
      <c r="C578" s="19" t="str">
        <f>IFERROR(تپنا!#REF!,"")</f>
        <v/>
      </c>
      <c r="D578" s="19" t="str">
        <f>IFERROR(تپنا!#REF!,"")</f>
        <v/>
      </c>
    </row>
    <row r="579" spans="1:4" ht="36" customHeight="1">
      <c r="A579" s="18" t="str">
        <f>IFERROR(تپنا!#REF!,"")</f>
        <v/>
      </c>
      <c r="B579" s="19" t="str">
        <f>IFERROR(تپنا!#REF!,"")</f>
        <v/>
      </c>
      <c r="C579" s="19" t="str">
        <f>IFERROR(تپنا!#REF!,"")</f>
        <v/>
      </c>
      <c r="D579" s="19" t="str">
        <f>IFERROR(تپنا!#REF!,"")</f>
        <v/>
      </c>
    </row>
    <row r="580" spans="1:4" ht="36" customHeight="1">
      <c r="A580" s="18" t="str">
        <f>IFERROR(تپنا!#REF!,"")</f>
        <v/>
      </c>
      <c r="B580" s="19" t="str">
        <f>IFERROR(تپنا!#REF!,"")</f>
        <v/>
      </c>
      <c r="C580" s="19" t="str">
        <f>IFERROR(تپنا!#REF!,"")</f>
        <v/>
      </c>
      <c r="D580" s="19" t="str">
        <f>IFERROR(تپنا!#REF!,"")</f>
        <v/>
      </c>
    </row>
    <row r="581" spans="1:4" ht="36" customHeight="1">
      <c r="A581" s="18" t="str">
        <f>IFERROR(تپنا!#REF!,"")</f>
        <v/>
      </c>
      <c r="B581" s="19" t="str">
        <f>IFERROR(تپنا!#REF!,"")</f>
        <v/>
      </c>
      <c r="C581" s="19" t="str">
        <f>IFERROR(تپنا!#REF!,"")</f>
        <v/>
      </c>
      <c r="D581" s="19" t="str">
        <f>IFERROR(تپنا!#REF!,"")</f>
        <v/>
      </c>
    </row>
    <row r="582" spans="1:4" ht="36" customHeight="1">
      <c r="A582" s="18" t="str">
        <f>IFERROR(تپنا!#REF!,"")</f>
        <v/>
      </c>
      <c r="B582" s="19" t="str">
        <f>IFERROR(تپنا!#REF!,"")</f>
        <v/>
      </c>
      <c r="C582" s="19" t="str">
        <f>IFERROR(تپنا!#REF!,"")</f>
        <v/>
      </c>
      <c r="D582" s="19" t="str">
        <f>IFERROR(تپنا!#REF!,"")</f>
        <v/>
      </c>
    </row>
    <row r="583" spans="1:4" ht="36" customHeight="1">
      <c r="A583" s="18" t="str">
        <f>IFERROR(تپنا!#REF!,"")</f>
        <v/>
      </c>
      <c r="B583" s="19" t="str">
        <f>IFERROR(تپنا!#REF!,"")</f>
        <v/>
      </c>
      <c r="C583" s="19" t="str">
        <f>IFERROR(تپنا!#REF!,"")</f>
        <v/>
      </c>
      <c r="D583" s="19" t="str">
        <f>IFERROR(تپنا!#REF!,"")</f>
        <v/>
      </c>
    </row>
    <row r="584" spans="1:4" ht="36" customHeight="1">
      <c r="A584" s="18" t="str">
        <f>IFERROR(تپنا!#REF!,"")</f>
        <v/>
      </c>
      <c r="B584" s="19" t="str">
        <f>IFERROR(تپنا!#REF!,"")</f>
        <v/>
      </c>
      <c r="C584" s="19" t="str">
        <f>IFERROR(تپنا!#REF!,"")</f>
        <v/>
      </c>
      <c r="D584" s="19" t="str">
        <f>IFERROR(تپنا!#REF!,"")</f>
        <v/>
      </c>
    </row>
    <row r="585" spans="1:4" ht="36" customHeight="1">
      <c r="A585" s="18" t="str">
        <f>IFERROR(تپنا!#REF!,"")</f>
        <v/>
      </c>
      <c r="B585" s="19" t="str">
        <f>IFERROR(تپنا!#REF!,"")</f>
        <v/>
      </c>
      <c r="C585" s="19" t="str">
        <f>IFERROR(تپنا!#REF!,"")</f>
        <v/>
      </c>
      <c r="D585" s="19" t="str">
        <f>IFERROR(تپنا!#REF!,"")</f>
        <v/>
      </c>
    </row>
    <row r="586" spans="1:4" ht="36" customHeight="1">
      <c r="A586" s="18" t="str">
        <f>IFERROR(تپنا!#REF!,"")</f>
        <v/>
      </c>
      <c r="B586" s="19" t="str">
        <f>IFERROR(تپنا!#REF!,"")</f>
        <v/>
      </c>
      <c r="C586" s="19" t="str">
        <f>IFERROR(تپنا!#REF!,"")</f>
        <v/>
      </c>
      <c r="D586" s="19" t="str">
        <f>IFERROR(تپنا!#REF!,"")</f>
        <v/>
      </c>
    </row>
    <row r="587" spans="1:4" ht="36" customHeight="1">
      <c r="A587" s="18" t="str">
        <f>IFERROR(تپنا!#REF!,"")</f>
        <v/>
      </c>
      <c r="B587" s="19" t="str">
        <f>IFERROR(تپنا!#REF!,"")</f>
        <v/>
      </c>
      <c r="C587" s="19" t="str">
        <f>IFERROR(تپنا!#REF!,"")</f>
        <v/>
      </c>
      <c r="D587" s="19" t="str">
        <f>IFERROR(تپنا!#REF!,"")</f>
        <v/>
      </c>
    </row>
    <row r="588" spans="1:4" ht="36" customHeight="1">
      <c r="A588" s="18" t="str">
        <f>IFERROR(تپنا!#REF!,"")</f>
        <v/>
      </c>
      <c r="B588" s="19" t="str">
        <f>IFERROR(تپنا!#REF!,"")</f>
        <v/>
      </c>
      <c r="C588" s="19" t="str">
        <f>IFERROR(تپنا!#REF!,"")</f>
        <v/>
      </c>
      <c r="D588" s="19" t="str">
        <f>IFERROR(تپنا!#REF!,"")</f>
        <v/>
      </c>
    </row>
    <row r="589" spans="1:4" ht="36" customHeight="1">
      <c r="A589" s="18" t="str">
        <f>IFERROR(تپنا!#REF!,"")</f>
        <v/>
      </c>
      <c r="B589" s="19" t="str">
        <f>IFERROR(تپنا!#REF!,"")</f>
        <v/>
      </c>
      <c r="C589" s="19" t="str">
        <f>IFERROR(تپنا!#REF!,"")</f>
        <v/>
      </c>
      <c r="D589" s="19" t="str">
        <f>IFERROR(تپنا!#REF!,"")</f>
        <v/>
      </c>
    </row>
    <row r="590" spans="1:4" ht="36" customHeight="1">
      <c r="A590" s="18" t="str">
        <f>IFERROR(تپنا!#REF!,"")</f>
        <v/>
      </c>
      <c r="B590" s="19" t="str">
        <f>IFERROR(تپنا!#REF!,"")</f>
        <v/>
      </c>
      <c r="C590" s="19" t="str">
        <f>IFERROR(تپنا!#REF!,"")</f>
        <v/>
      </c>
      <c r="D590" s="19" t="str">
        <f>IFERROR(تپنا!#REF!,"")</f>
        <v/>
      </c>
    </row>
    <row r="591" spans="1:4" ht="36" customHeight="1">
      <c r="A591" s="18" t="str">
        <f>IFERROR(تپنا!#REF!,"")</f>
        <v/>
      </c>
      <c r="B591" s="19" t="str">
        <f>IFERROR(تپنا!#REF!,"")</f>
        <v/>
      </c>
      <c r="C591" s="19" t="str">
        <f>IFERROR(تپنا!#REF!,"")</f>
        <v/>
      </c>
      <c r="D591" s="19" t="str">
        <f>IFERROR(تپنا!#REF!,"")</f>
        <v/>
      </c>
    </row>
    <row r="592" spans="1:4" ht="36" customHeight="1">
      <c r="A592" s="18" t="str">
        <f>IFERROR(تپنا!#REF!,"")</f>
        <v/>
      </c>
      <c r="B592" s="19" t="str">
        <f>IFERROR(تپنا!#REF!,"")</f>
        <v/>
      </c>
      <c r="C592" s="19" t="str">
        <f>IFERROR(تپنا!#REF!,"")</f>
        <v/>
      </c>
      <c r="D592" s="19" t="str">
        <f>IFERROR(تپنا!#REF!,"")</f>
        <v/>
      </c>
    </row>
    <row r="593" spans="1:4" ht="36" customHeight="1">
      <c r="A593" s="18" t="str">
        <f>IFERROR(تپنا!#REF!,"")</f>
        <v/>
      </c>
      <c r="B593" s="19" t="str">
        <f>IFERROR(تپنا!#REF!,"")</f>
        <v/>
      </c>
      <c r="C593" s="19" t="str">
        <f>IFERROR(تپنا!#REF!,"")</f>
        <v/>
      </c>
      <c r="D593" s="19" t="str">
        <f>IFERROR(تپنا!#REF!,"")</f>
        <v/>
      </c>
    </row>
    <row r="594" spans="1:4" ht="36" customHeight="1">
      <c r="A594" s="18" t="str">
        <f>IFERROR(تپنا!#REF!,"")</f>
        <v/>
      </c>
      <c r="B594" s="19" t="str">
        <f>IFERROR(تپنا!#REF!,"")</f>
        <v/>
      </c>
      <c r="C594" s="19" t="str">
        <f>IFERROR(تپنا!#REF!,"")</f>
        <v/>
      </c>
      <c r="D594" s="19" t="str">
        <f>IFERROR(تپنا!#REF!,"")</f>
        <v/>
      </c>
    </row>
    <row r="595" spans="1:4" ht="36" customHeight="1">
      <c r="A595" s="18" t="str">
        <f>IFERROR(تپنا!#REF!,"")</f>
        <v/>
      </c>
      <c r="B595" s="19" t="str">
        <f>IFERROR(تپنا!#REF!,"")</f>
        <v/>
      </c>
      <c r="C595" s="19" t="str">
        <f>IFERROR(تپنا!#REF!,"")</f>
        <v/>
      </c>
      <c r="D595" s="19" t="str">
        <f>IFERROR(تپنا!#REF!,"")</f>
        <v/>
      </c>
    </row>
    <row r="596" spans="1:4" ht="36" customHeight="1">
      <c r="A596" s="18" t="str">
        <f>IFERROR(تپنا!#REF!,"")</f>
        <v/>
      </c>
      <c r="B596" s="19" t="str">
        <f>IFERROR(تپنا!#REF!,"")</f>
        <v/>
      </c>
      <c r="C596" s="19" t="str">
        <f>IFERROR(تپنا!#REF!,"")</f>
        <v/>
      </c>
      <c r="D596" s="19" t="str">
        <f>IFERROR(تپنا!#REF!,"")</f>
        <v/>
      </c>
    </row>
    <row r="597" spans="1:4" ht="36" customHeight="1">
      <c r="A597" s="18" t="str">
        <f>IFERROR(تپنا!#REF!,"")</f>
        <v/>
      </c>
      <c r="B597" s="19" t="str">
        <f>IFERROR(تپنا!#REF!,"")</f>
        <v/>
      </c>
      <c r="C597" s="19" t="str">
        <f>IFERROR(تپنا!#REF!,"")</f>
        <v/>
      </c>
      <c r="D597" s="19" t="str">
        <f>IFERROR(تپنا!#REF!,"")</f>
        <v/>
      </c>
    </row>
    <row r="598" spans="1:4" ht="36" customHeight="1">
      <c r="A598" s="18" t="str">
        <f>IFERROR(تپنا!#REF!,"")</f>
        <v/>
      </c>
      <c r="B598" s="19" t="str">
        <f>IFERROR(تپنا!#REF!,"")</f>
        <v/>
      </c>
      <c r="C598" s="19" t="str">
        <f>IFERROR(تپنا!#REF!,"")</f>
        <v/>
      </c>
      <c r="D598" s="19" t="str">
        <f>IFERROR(تپنا!#REF!,"")</f>
        <v/>
      </c>
    </row>
    <row r="599" spans="1:4" ht="36" customHeight="1">
      <c r="A599" s="18" t="str">
        <f>IFERROR(تپنا!#REF!,"")</f>
        <v/>
      </c>
      <c r="B599" s="19" t="str">
        <f>IFERROR(تپنا!#REF!,"")</f>
        <v/>
      </c>
      <c r="C599" s="19" t="str">
        <f>IFERROR(تپنا!#REF!,"")</f>
        <v/>
      </c>
      <c r="D599" s="19" t="str">
        <f>IFERROR(تپنا!#REF!,"")</f>
        <v/>
      </c>
    </row>
    <row r="600" spans="1:4" ht="36" customHeight="1">
      <c r="A600" s="18" t="str">
        <f>IFERROR(تپنا!#REF!,"")</f>
        <v/>
      </c>
      <c r="B600" s="19" t="str">
        <f>IFERROR(تپنا!#REF!,"")</f>
        <v/>
      </c>
      <c r="C600" s="19" t="str">
        <f>IFERROR(تپنا!#REF!,"")</f>
        <v/>
      </c>
      <c r="D600" s="19" t="str">
        <f>IFERROR(تپنا!#REF!,"")</f>
        <v/>
      </c>
    </row>
    <row r="601" spans="1:4" ht="36" customHeight="1">
      <c r="A601" s="18" t="str">
        <f>IFERROR(تپنا!#REF!,"")</f>
        <v/>
      </c>
      <c r="B601" s="19" t="str">
        <f>IFERROR(تپنا!#REF!,"")</f>
        <v/>
      </c>
      <c r="C601" s="19" t="str">
        <f>IFERROR(تپنا!#REF!,"")</f>
        <v/>
      </c>
      <c r="D601" s="19" t="str">
        <f>IFERROR(تپنا!#REF!,"")</f>
        <v/>
      </c>
    </row>
    <row r="602" spans="1:4" ht="36" customHeight="1">
      <c r="A602" s="18" t="str">
        <f>IFERROR(تپنا!#REF!,"")</f>
        <v/>
      </c>
      <c r="B602" s="19" t="str">
        <f>IFERROR(تپنا!#REF!,"")</f>
        <v/>
      </c>
      <c r="C602" s="19" t="str">
        <f>IFERROR(تپنا!#REF!,"")</f>
        <v/>
      </c>
      <c r="D602" s="19" t="str">
        <f>IFERROR(تپنا!#REF!,"")</f>
        <v/>
      </c>
    </row>
    <row r="603" spans="1:4" ht="36" customHeight="1">
      <c r="A603" s="18" t="str">
        <f>IFERROR(تپنا!#REF!,"")</f>
        <v/>
      </c>
      <c r="B603" s="19" t="str">
        <f>IFERROR(تپنا!#REF!,"")</f>
        <v/>
      </c>
      <c r="C603" s="19" t="str">
        <f>IFERROR(تپنا!#REF!,"")</f>
        <v/>
      </c>
      <c r="D603" s="19" t="str">
        <f>IFERROR(تپنا!#REF!,"")</f>
        <v/>
      </c>
    </row>
    <row r="604" spans="1:4" ht="36" customHeight="1">
      <c r="A604" s="18" t="str">
        <f>IFERROR(تپنا!#REF!,"")</f>
        <v/>
      </c>
      <c r="B604" s="19" t="str">
        <f>IFERROR(تپنا!#REF!,"")</f>
        <v/>
      </c>
      <c r="C604" s="19" t="str">
        <f>IFERROR(تپنا!#REF!,"")</f>
        <v/>
      </c>
      <c r="D604" s="19" t="str">
        <f>IFERROR(تپنا!#REF!,"")</f>
        <v/>
      </c>
    </row>
    <row r="605" spans="1:4" ht="36" customHeight="1">
      <c r="A605" s="18" t="str">
        <f>IFERROR(تپنا!#REF!,"")</f>
        <v/>
      </c>
      <c r="B605" s="19" t="str">
        <f>IFERROR(تپنا!#REF!,"")</f>
        <v/>
      </c>
      <c r="C605" s="19" t="str">
        <f>IFERROR(تپنا!#REF!,"")</f>
        <v/>
      </c>
      <c r="D605" s="19" t="str">
        <f>IFERROR(تپنا!#REF!,"")</f>
        <v/>
      </c>
    </row>
    <row r="606" spans="1:4" ht="36" customHeight="1">
      <c r="A606" s="18" t="str">
        <f>IFERROR(تپنا!#REF!,"")</f>
        <v/>
      </c>
      <c r="B606" s="19" t="str">
        <f>IFERROR(تپنا!#REF!,"")</f>
        <v/>
      </c>
      <c r="C606" s="19" t="str">
        <f>IFERROR(تپنا!#REF!,"")</f>
        <v/>
      </c>
      <c r="D606" s="19" t="str">
        <f>IFERROR(تپنا!#REF!,"")</f>
        <v/>
      </c>
    </row>
    <row r="607" spans="1:4" ht="36" customHeight="1">
      <c r="A607" s="18" t="str">
        <f>IFERROR(تپنا!#REF!,"")</f>
        <v/>
      </c>
      <c r="B607" s="19" t="str">
        <f>IFERROR(تپنا!#REF!,"")</f>
        <v/>
      </c>
      <c r="C607" s="19" t="str">
        <f>IFERROR(تپنا!#REF!,"")</f>
        <v/>
      </c>
      <c r="D607" s="19" t="str">
        <f>IFERROR(تپنا!#REF!,"")</f>
        <v/>
      </c>
    </row>
    <row r="608" spans="1:4" ht="36" customHeight="1">
      <c r="A608" s="18" t="str">
        <f>IFERROR(تپنا!#REF!,"")</f>
        <v/>
      </c>
      <c r="B608" s="19" t="str">
        <f>IFERROR(تپنا!#REF!,"")</f>
        <v/>
      </c>
      <c r="C608" s="19" t="str">
        <f>IFERROR(تپنا!#REF!,"")</f>
        <v/>
      </c>
      <c r="D608" s="19" t="str">
        <f>IFERROR(تپنا!#REF!,"")</f>
        <v/>
      </c>
    </row>
    <row r="609" spans="1:4" ht="36" customHeight="1">
      <c r="A609" s="18" t="str">
        <f>IFERROR(تپنا!#REF!,"")</f>
        <v/>
      </c>
      <c r="B609" s="19" t="str">
        <f>IFERROR(تپنا!#REF!,"")</f>
        <v/>
      </c>
      <c r="C609" s="19" t="str">
        <f>IFERROR(تپنا!#REF!,"")</f>
        <v/>
      </c>
      <c r="D609" s="19" t="str">
        <f>IFERROR(تپنا!#REF!,"")</f>
        <v/>
      </c>
    </row>
    <row r="610" spans="1:4" ht="36" customHeight="1">
      <c r="A610" s="18" t="str">
        <f>IFERROR(تپنا!#REF!,"")</f>
        <v/>
      </c>
      <c r="B610" s="19" t="str">
        <f>IFERROR(تپنا!#REF!,"")</f>
        <v/>
      </c>
      <c r="C610" s="19" t="str">
        <f>IFERROR(تپنا!#REF!,"")</f>
        <v/>
      </c>
      <c r="D610" s="19" t="str">
        <f>IFERROR(تپنا!#REF!,"")</f>
        <v/>
      </c>
    </row>
    <row r="611" spans="1:4" ht="36" customHeight="1">
      <c r="A611" s="18" t="str">
        <f>IFERROR(تپنا!#REF!,"")</f>
        <v/>
      </c>
      <c r="B611" s="19" t="str">
        <f>IFERROR(تپنا!#REF!,"")</f>
        <v/>
      </c>
      <c r="C611" s="19" t="str">
        <f>IFERROR(تپنا!#REF!,"")</f>
        <v/>
      </c>
      <c r="D611" s="19" t="str">
        <f>IFERROR(تپنا!#REF!,"")</f>
        <v/>
      </c>
    </row>
    <row r="612" spans="1:4" ht="36" customHeight="1">
      <c r="A612" s="18" t="str">
        <f>IFERROR(تپنا!#REF!,"")</f>
        <v/>
      </c>
      <c r="B612" s="19" t="str">
        <f>IFERROR(تپنا!#REF!,"")</f>
        <v/>
      </c>
      <c r="C612" s="19" t="str">
        <f>IFERROR(تپنا!#REF!,"")</f>
        <v/>
      </c>
      <c r="D612" s="19" t="str">
        <f>IFERROR(تپنا!#REF!,"")</f>
        <v/>
      </c>
    </row>
    <row r="613" spans="1:4" ht="36" customHeight="1">
      <c r="A613" s="18" t="str">
        <f>IFERROR(تپنا!#REF!,"")</f>
        <v/>
      </c>
      <c r="B613" s="19" t="str">
        <f>IFERROR(تپنا!#REF!,"")</f>
        <v/>
      </c>
      <c r="C613" s="19" t="str">
        <f>IFERROR(تپنا!#REF!,"")</f>
        <v/>
      </c>
      <c r="D613" s="19" t="str">
        <f>IFERROR(تپنا!#REF!,"")</f>
        <v/>
      </c>
    </row>
    <row r="614" spans="1:4" ht="36" customHeight="1">
      <c r="A614" s="18" t="str">
        <f>IFERROR(تپنا!#REF!,"")</f>
        <v/>
      </c>
      <c r="B614" s="19" t="str">
        <f>IFERROR(تپنا!#REF!,"")</f>
        <v/>
      </c>
      <c r="C614" s="19" t="str">
        <f>IFERROR(تپنا!#REF!,"")</f>
        <v/>
      </c>
      <c r="D614" s="19" t="str">
        <f>IFERROR(تپنا!#REF!,"")</f>
        <v/>
      </c>
    </row>
    <row r="615" spans="1:4" ht="36" customHeight="1">
      <c r="A615" s="18" t="str">
        <f>IFERROR(تپنا!#REF!,"")</f>
        <v/>
      </c>
      <c r="B615" s="19" t="str">
        <f>IFERROR(تپنا!#REF!,"")</f>
        <v/>
      </c>
      <c r="C615" s="19" t="str">
        <f>IFERROR(تپنا!#REF!,"")</f>
        <v/>
      </c>
      <c r="D615" s="19" t="str">
        <f>IFERROR(تپنا!#REF!,"")</f>
        <v/>
      </c>
    </row>
    <row r="616" spans="1:4" ht="36" customHeight="1">
      <c r="A616" s="18" t="str">
        <f>IFERROR(تپنا!#REF!,"")</f>
        <v/>
      </c>
      <c r="B616" s="19" t="str">
        <f>IFERROR(تپنا!#REF!,"")</f>
        <v/>
      </c>
      <c r="C616" s="19" t="str">
        <f>IFERROR(تپنا!#REF!,"")</f>
        <v/>
      </c>
      <c r="D616" s="19" t="str">
        <f>IFERROR(تپنا!#REF!,"")</f>
        <v/>
      </c>
    </row>
    <row r="617" spans="1:4" ht="36" customHeight="1">
      <c r="A617" s="18" t="str">
        <f>IFERROR(تپنا!#REF!,"")</f>
        <v/>
      </c>
      <c r="B617" s="19" t="str">
        <f>IFERROR(تپنا!#REF!,"")</f>
        <v/>
      </c>
      <c r="C617" s="19" t="str">
        <f>IFERROR(تپنا!#REF!,"")</f>
        <v/>
      </c>
      <c r="D617" s="19" t="str">
        <f>IFERROR(تپنا!#REF!,"")</f>
        <v/>
      </c>
    </row>
    <row r="618" spans="1:4" ht="36" customHeight="1">
      <c r="A618" s="18" t="str">
        <f>IFERROR(تپنا!#REF!,"")</f>
        <v/>
      </c>
      <c r="B618" s="19" t="str">
        <f>IFERROR(تپنا!#REF!,"")</f>
        <v/>
      </c>
      <c r="C618" s="19" t="str">
        <f>IFERROR(تپنا!#REF!,"")</f>
        <v/>
      </c>
      <c r="D618" s="19" t="str">
        <f>IFERROR(تپنا!#REF!,"")</f>
        <v/>
      </c>
    </row>
    <row r="619" spans="1:4" ht="36" customHeight="1">
      <c r="A619" s="18" t="str">
        <f>IFERROR(تپنا!#REF!,"")</f>
        <v/>
      </c>
      <c r="B619" s="19" t="str">
        <f>IFERROR(تپنا!#REF!,"")</f>
        <v/>
      </c>
      <c r="C619" s="19" t="str">
        <f>IFERROR(تپنا!#REF!,"")</f>
        <v/>
      </c>
      <c r="D619" s="19" t="str">
        <f>IFERROR(تپنا!#REF!,"")</f>
        <v/>
      </c>
    </row>
    <row r="620" spans="1:4" ht="36" customHeight="1">
      <c r="A620" s="18" t="str">
        <f>IFERROR(تپنا!#REF!,"")</f>
        <v/>
      </c>
      <c r="B620" s="19" t="str">
        <f>IFERROR(تپنا!#REF!,"")</f>
        <v/>
      </c>
      <c r="C620" s="19" t="str">
        <f>IFERROR(تپنا!#REF!,"")</f>
        <v/>
      </c>
      <c r="D620" s="19" t="str">
        <f>IFERROR(تپنا!#REF!,"")</f>
        <v/>
      </c>
    </row>
    <row r="621" spans="1:4" ht="36" customHeight="1">
      <c r="A621" s="18" t="str">
        <f>IFERROR(تپنا!#REF!,"")</f>
        <v/>
      </c>
      <c r="B621" s="19" t="str">
        <f>IFERROR(تپنا!#REF!,"")</f>
        <v/>
      </c>
      <c r="C621" s="19" t="str">
        <f>IFERROR(تپنا!#REF!,"")</f>
        <v/>
      </c>
      <c r="D621" s="19" t="str">
        <f>IFERROR(تپنا!#REF!,"")</f>
        <v/>
      </c>
    </row>
    <row r="622" spans="1:4" ht="36" customHeight="1">
      <c r="A622" s="18" t="str">
        <f>IFERROR(تپنا!#REF!,"")</f>
        <v/>
      </c>
      <c r="B622" s="19" t="str">
        <f>IFERROR(تپنا!#REF!,"")</f>
        <v/>
      </c>
      <c r="C622" s="19" t="str">
        <f>IFERROR(تپنا!#REF!,"")</f>
        <v/>
      </c>
      <c r="D622" s="19" t="str">
        <f>IFERROR(تپنا!#REF!,"")</f>
        <v/>
      </c>
    </row>
    <row r="623" spans="1:4" ht="36" customHeight="1">
      <c r="A623" s="18" t="str">
        <f>IFERROR(تپنا!#REF!,"")</f>
        <v/>
      </c>
      <c r="B623" s="19" t="str">
        <f>IFERROR(تپنا!#REF!,"")</f>
        <v/>
      </c>
      <c r="C623" s="19" t="str">
        <f>IFERROR(تپنا!#REF!,"")</f>
        <v/>
      </c>
      <c r="D623" s="19" t="str">
        <f>IFERROR(تپنا!#REF!,"")</f>
        <v/>
      </c>
    </row>
    <row r="624" spans="1:4" ht="36" customHeight="1">
      <c r="A624" s="18" t="str">
        <f>IFERROR(تپنا!#REF!,"")</f>
        <v/>
      </c>
      <c r="B624" s="19" t="str">
        <f>IFERROR(تپنا!#REF!,"")</f>
        <v/>
      </c>
      <c r="C624" s="19" t="str">
        <f>IFERROR(تپنا!#REF!,"")</f>
        <v/>
      </c>
      <c r="D624" s="19" t="str">
        <f>IFERROR(تپنا!#REF!,"")</f>
        <v/>
      </c>
    </row>
    <row r="625" spans="1:4" ht="36" customHeight="1">
      <c r="A625" s="18" t="str">
        <f>IFERROR(تپنا!#REF!,"")</f>
        <v/>
      </c>
      <c r="B625" s="19" t="str">
        <f>IFERROR(تپنا!#REF!,"")</f>
        <v/>
      </c>
      <c r="C625" s="19" t="str">
        <f>IFERROR(تپنا!#REF!,"")</f>
        <v/>
      </c>
      <c r="D625" s="19" t="str">
        <f>IFERROR(تپنا!#REF!,"")</f>
        <v/>
      </c>
    </row>
    <row r="626" spans="1:4" ht="36" customHeight="1">
      <c r="A626" s="18" t="str">
        <f>IFERROR(تپنا!#REF!,"")</f>
        <v/>
      </c>
      <c r="B626" s="19" t="str">
        <f>IFERROR(تپنا!#REF!,"")</f>
        <v/>
      </c>
      <c r="C626" s="19" t="str">
        <f>IFERROR(تپنا!#REF!,"")</f>
        <v/>
      </c>
      <c r="D626" s="19" t="str">
        <f>IFERROR(تپنا!#REF!,"")</f>
        <v/>
      </c>
    </row>
    <row r="627" spans="1:4" ht="36" customHeight="1">
      <c r="A627" s="18" t="str">
        <f>IFERROR(تپنا!#REF!,"")</f>
        <v/>
      </c>
      <c r="B627" s="19" t="str">
        <f>IFERROR(تپنا!#REF!,"")</f>
        <v/>
      </c>
      <c r="C627" s="19" t="str">
        <f>IFERROR(تپنا!#REF!,"")</f>
        <v/>
      </c>
      <c r="D627" s="19" t="str">
        <f>IFERROR(تپنا!#REF!,"")</f>
        <v/>
      </c>
    </row>
    <row r="628" spans="1:4" ht="36" customHeight="1">
      <c r="A628" s="18" t="str">
        <f>IFERROR(تپنا!#REF!,"")</f>
        <v/>
      </c>
      <c r="B628" s="19" t="str">
        <f>IFERROR(تپنا!#REF!,"")</f>
        <v/>
      </c>
      <c r="C628" s="19" t="str">
        <f>IFERROR(تپنا!#REF!,"")</f>
        <v/>
      </c>
      <c r="D628" s="19" t="str">
        <f>IFERROR(تپنا!#REF!,"")</f>
        <v/>
      </c>
    </row>
    <row r="629" spans="1:4" ht="36" customHeight="1">
      <c r="A629" s="18" t="str">
        <f>IFERROR(تپنا!#REF!,"")</f>
        <v/>
      </c>
      <c r="B629" s="19" t="str">
        <f>IFERROR(تپنا!#REF!,"")</f>
        <v/>
      </c>
      <c r="C629" s="19" t="str">
        <f>IFERROR(تپنا!#REF!,"")</f>
        <v/>
      </c>
      <c r="D629" s="19" t="str">
        <f>IFERROR(تپنا!#REF!,"")</f>
        <v/>
      </c>
    </row>
    <row r="630" spans="1:4" ht="36" customHeight="1">
      <c r="A630" s="18" t="str">
        <f>IFERROR(تپنا!#REF!,"")</f>
        <v/>
      </c>
      <c r="B630" s="19" t="str">
        <f>IFERROR(تپنا!#REF!,"")</f>
        <v/>
      </c>
      <c r="C630" s="19" t="str">
        <f>IFERROR(تپنا!#REF!,"")</f>
        <v/>
      </c>
      <c r="D630" s="19" t="str">
        <f>IFERROR(تپنا!#REF!,"")</f>
        <v/>
      </c>
    </row>
    <row r="631" spans="1:4" ht="36" customHeight="1">
      <c r="A631" s="18" t="str">
        <f>IFERROR(تپنا!#REF!,"")</f>
        <v/>
      </c>
      <c r="B631" s="19" t="str">
        <f>IFERROR(تپنا!#REF!,"")</f>
        <v/>
      </c>
      <c r="C631" s="19" t="str">
        <f>IFERROR(تپنا!#REF!,"")</f>
        <v/>
      </c>
      <c r="D631" s="19" t="str">
        <f>IFERROR(تپنا!#REF!,"")</f>
        <v/>
      </c>
    </row>
    <row r="632" spans="1:4" ht="36" customHeight="1">
      <c r="A632" s="18" t="str">
        <f>IFERROR(تپنا!#REF!,"")</f>
        <v/>
      </c>
      <c r="B632" s="19" t="str">
        <f>IFERROR(تپنا!#REF!,"")</f>
        <v/>
      </c>
      <c r="C632" s="19" t="str">
        <f>IFERROR(تپنا!#REF!,"")</f>
        <v/>
      </c>
      <c r="D632" s="19" t="str">
        <f>IFERROR(تپنا!#REF!,"")</f>
        <v/>
      </c>
    </row>
    <row r="633" spans="1:4" ht="36" customHeight="1">
      <c r="A633" s="18" t="str">
        <f>IFERROR(تپنا!#REF!,"")</f>
        <v/>
      </c>
      <c r="B633" s="19" t="str">
        <f>IFERROR(تپنا!#REF!,"")</f>
        <v/>
      </c>
      <c r="C633" s="19" t="str">
        <f>IFERROR(تپنا!#REF!,"")</f>
        <v/>
      </c>
      <c r="D633" s="19" t="str">
        <f>IFERROR(تپنا!#REF!,"")</f>
        <v/>
      </c>
    </row>
    <row r="634" spans="1:4" ht="36" customHeight="1">
      <c r="A634" s="18" t="str">
        <f>IFERROR(تپنا!#REF!,"")</f>
        <v/>
      </c>
      <c r="B634" s="19" t="str">
        <f>IFERROR(تپنا!#REF!,"")</f>
        <v/>
      </c>
      <c r="C634" s="19" t="str">
        <f>IFERROR(تپنا!#REF!,"")</f>
        <v/>
      </c>
      <c r="D634" s="19" t="str">
        <f>IFERROR(تپنا!#REF!,"")</f>
        <v/>
      </c>
    </row>
    <row r="635" spans="1:4" ht="36" customHeight="1">
      <c r="A635" s="18" t="str">
        <f>IFERROR(تپنا!#REF!,"")</f>
        <v/>
      </c>
      <c r="B635" s="19" t="str">
        <f>IFERROR(تپنا!#REF!,"")</f>
        <v/>
      </c>
      <c r="C635" s="19" t="str">
        <f>IFERROR(تپنا!#REF!,"")</f>
        <v/>
      </c>
      <c r="D635" s="19" t="str">
        <f>IFERROR(تپنا!#REF!,"")</f>
        <v/>
      </c>
    </row>
    <row r="636" spans="1:4" ht="36" customHeight="1">
      <c r="A636" s="18" t="str">
        <f>IFERROR(تپنا!#REF!,"")</f>
        <v/>
      </c>
      <c r="B636" s="19" t="str">
        <f>IFERROR(تپنا!#REF!,"")</f>
        <v/>
      </c>
      <c r="C636" s="19" t="str">
        <f>IFERROR(تپنا!#REF!,"")</f>
        <v/>
      </c>
      <c r="D636" s="19" t="str">
        <f>IFERROR(تپنا!#REF!,"")</f>
        <v/>
      </c>
    </row>
    <row r="637" spans="1:4" ht="36" customHeight="1">
      <c r="A637" s="18" t="str">
        <f>IFERROR(تپنا!#REF!,"")</f>
        <v/>
      </c>
      <c r="B637" s="19" t="str">
        <f>IFERROR(تپنا!#REF!,"")</f>
        <v/>
      </c>
      <c r="C637" s="19" t="str">
        <f>IFERROR(تپنا!#REF!,"")</f>
        <v/>
      </c>
      <c r="D637" s="19" t="str">
        <f>IFERROR(تپنا!#REF!,"")</f>
        <v/>
      </c>
    </row>
    <row r="638" spans="1:4" ht="36" customHeight="1">
      <c r="A638" s="18"/>
      <c r="B638" s="19"/>
      <c r="C638" s="19"/>
      <c r="D638" s="19"/>
    </row>
    <row r="639" spans="1:4" ht="36" customHeight="1">
      <c r="A639" s="18"/>
      <c r="B639" s="19"/>
      <c r="C639" s="19"/>
      <c r="D639" s="19"/>
    </row>
    <row r="640" spans="1:4" ht="36" customHeight="1">
      <c r="A640" s="18"/>
      <c r="B640" s="19"/>
      <c r="C640" s="19"/>
      <c r="D640" s="19"/>
    </row>
    <row r="641" spans="1:5" ht="36" customHeight="1">
      <c r="A641" s="18"/>
      <c r="B641" s="19"/>
      <c r="C641" s="19"/>
      <c r="D641" s="19"/>
    </row>
    <row r="642" spans="1:5" ht="36" customHeight="1">
      <c r="A642" s="18"/>
      <c r="B642" s="19"/>
      <c r="C642" s="19"/>
      <c r="D642" s="19"/>
    </row>
    <row r="643" spans="1:5" ht="36" customHeight="1">
      <c r="A643" s="18"/>
      <c r="B643" s="19"/>
      <c r="C643" s="19"/>
      <c r="D643" s="19"/>
    </row>
    <row r="644" spans="1:5" ht="36" customHeight="1">
      <c r="A644" s="18"/>
      <c r="B644" s="19"/>
      <c r="C644" s="19"/>
      <c r="D644" s="19"/>
    </row>
    <row r="645" spans="1:5" ht="36" customHeight="1">
      <c r="A645" s="18"/>
      <c r="B645" s="19"/>
      <c r="C645" s="19"/>
      <c r="D645" s="19"/>
    </row>
    <row r="646" spans="1:5" ht="36" customHeight="1">
      <c r="A646" s="18"/>
      <c r="B646" s="19"/>
      <c r="C646" s="19"/>
      <c r="D646" s="19"/>
    </row>
    <row r="647" spans="1:5" ht="36" customHeight="1">
      <c r="A647" s="18"/>
      <c r="B647" s="19"/>
      <c r="C647" s="19"/>
      <c r="D647" s="19"/>
    </row>
    <row r="648" spans="1:5" ht="36" customHeight="1">
      <c r="A648" s="18"/>
      <c r="B648" s="19"/>
      <c r="C648" s="19"/>
      <c r="D648" s="19"/>
    </row>
    <row r="649" spans="1:5" ht="36" customHeight="1">
      <c r="A649" s="18"/>
      <c r="B649" s="19"/>
      <c r="C649" s="19"/>
      <c r="D649" s="19"/>
    </row>
    <row r="650" spans="1:5" ht="36" customHeight="1">
      <c r="A650" s="16" t="str">
        <f>IFERROR(#REF!,"")</f>
        <v/>
      </c>
      <c r="B650" s="20" t="str">
        <f>IFERROR(#REF!,"")</f>
        <v/>
      </c>
      <c r="C650" s="20" t="str">
        <f>IFERROR(#REF!,"")</f>
        <v/>
      </c>
      <c r="D650" s="20" t="str">
        <f>IFERROR(#REF!,"")</f>
        <v/>
      </c>
      <c r="E650" t="s">
        <v>1308</v>
      </c>
    </row>
    <row r="651" spans="1:5" ht="36" customHeight="1">
      <c r="A651" s="51" t="str">
        <f>IFERROR(#REF!,"")</f>
        <v/>
      </c>
      <c r="B651" s="52" t="str">
        <f>IFERROR(#REF!,"")</f>
        <v/>
      </c>
      <c r="C651" s="52" t="str">
        <f>IFERROR(#REF!,"")</f>
        <v/>
      </c>
      <c r="D651" s="52" t="str">
        <f>IFERROR(#REF!,"")</f>
        <v/>
      </c>
    </row>
    <row r="652" spans="1:5" ht="36" customHeight="1">
      <c r="A652" s="51" t="str">
        <f>IFERROR(#REF!,"")</f>
        <v/>
      </c>
      <c r="B652" s="52" t="str">
        <f>IFERROR(#REF!,"")</f>
        <v/>
      </c>
      <c r="C652" s="52" t="str">
        <f>IFERROR(#REF!,"")</f>
        <v/>
      </c>
      <c r="D652" s="52" t="str">
        <f>IFERROR(#REF!,"")</f>
        <v/>
      </c>
    </row>
    <row r="653" spans="1:5" ht="36" customHeight="1">
      <c r="A653" s="51" t="str">
        <f>IFERROR(#REF!,"")</f>
        <v/>
      </c>
      <c r="B653" s="52" t="str">
        <f>IFERROR(#REF!,"")</f>
        <v/>
      </c>
      <c r="C653" s="52" t="str">
        <f>IFERROR(#REF!,"")</f>
        <v/>
      </c>
      <c r="D653" s="52" t="str">
        <f>IFERROR(#REF!,"")</f>
        <v/>
      </c>
    </row>
    <row r="654" spans="1:5" ht="36" customHeight="1">
      <c r="A654" s="51" t="str">
        <f>IFERROR(#REF!,"")</f>
        <v/>
      </c>
      <c r="B654" s="52" t="str">
        <f>IFERROR(#REF!,"")</f>
        <v/>
      </c>
      <c r="C654" s="52" t="str">
        <f>IFERROR(#REF!,"")</f>
        <v/>
      </c>
      <c r="D654" s="52" t="str">
        <f>IFERROR(#REF!,"")</f>
        <v/>
      </c>
    </row>
    <row r="655" spans="1:5" ht="36" customHeight="1">
      <c r="A655" s="51" t="str">
        <f>IFERROR(#REF!,"")</f>
        <v/>
      </c>
      <c r="B655" s="52" t="str">
        <f>IFERROR(#REF!,"")</f>
        <v/>
      </c>
      <c r="C655" s="52" t="str">
        <f>IFERROR(#REF!,"")</f>
        <v/>
      </c>
      <c r="D655" s="52" t="str">
        <f>IFERROR(#REF!,"")</f>
        <v/>
      </c>
    </row>
    <row r="656" spans="1:5" ht="36" customHeight="1">
      <c r="A656" s="51" t="str">
        <f>IFERROR(#REF!,"")</f>
        <v/>
      </c>
      <c r="B656" s="52" t="str">
        <f>IFERROR(#REF!,"")</f>
        <v/>
      </c>
      <c r="C656" s="52" t="str">
        <f>IFERROR(#REF!,"")</f>
        <v/>
      </c>
      <c r="D656" s="52" t="str">
        <f>IFERROR(#REF!,"")</f>
        <v/>
      </c>
    </row>
    <row r="657" spans="1:4" ht="36" customHeight="1">
      <c r="A657" s="51" t="str">
        <f>IFERROR(#REF!,"")</f>
        <v/>
      </c>
      <c r="B657" s="52" t="str">
        <f>IFERROR(#REF!,"")</f>
        <v/>
      </c>
      <c r="C657" s="52" t="str">
        <f>IFERROR(#REF!,"")</f>
        <v/>
      </c>
      <c r="D657" s="52" t="str">
        <f>IFERROR(#REF!,"")</f>
        <v/>
      </c>
    </row>
    <row r="658" spans="1:4" ht="36" customHeight="1">
      <c r="A658" s="51" t="str">
        <f>IFERROR(#REF!,"")</f>
        <v/>
      </c>
      <c r="B658" s="52" t="str">
        <f>IFERROR(#REF!,"")</f>
        <v/>
      </c>
      <c r="C658" s="52" t="str">
        <f>IFERROR(#REF!,"")</f>
        <v/>
      </c>
      <c r="D658" s="52" t="str">
        <f>IFERROR(#REF!,"")</f>
        <v/>
      </c>
    </row>
    <row r="659" spans="1:4" ht="36" customHeight="1">
      <c r="A659" s="51" t="str">
        <f>IFERROR(#REF!,"")</f>
        <v/>
      </c>
      <c r="B659" s="52" t="str">
        <f>IFERROR(#REF!,"")</f>
        <v/>
      </c>
      <c r="C659" s="52" t="str">
        <f>IFERROR(#REF!,"")</f>
        <v/>
      </c>
      <c r="D659" s="52" t="str">
        <f>IFERROR(#REF!,"")</f>
        <v/>
      </c>
    </row>
    <row r="660" spans="1:4" ht="36" customHeight="1">
      <c r="A660" s="51" t="str">
        <f>IFERROR(#REF!,"")</f>
        <v/>
      </c>
      <c r="B660" s="52" t="str">
        <f>IFERROR(#REF!,"")</f>
        <v/>
      </c>
      <c r="C660" s="52" t="str">
        <f>IFERROR(#REF!,"")</f>
        <v/>
      </c>
      <c r="D660" s="52" t="str">
        <f>IFERROR(#REF!,"")</f>
        <v/>
      </c>
    </row>
    <row r="661" spans="1:4" ht="36" customHeight="1">
      <c r="A661" s="51" t="str">
        <f>IFERROR(#REF!,"")</f>
        <v/>
      </c>
      <c r="B661" s="52" t="str">
        <f>IFERROR(#REF!,"")</f>
        <v/>
      </c>
      <c r="C661" s="52" t="str">
        <f>IFERROR(#REF!,"")</f>
        <v/>
      </c>
      <c r="D661" s="52" t="str">
        <f>IFERROR(#REF!,"")</f>
        <v/>
      </c>
    </row>
    <row r="662" spans="1:4" ht="36" customHeight="1">
      <c r="A662" s="51" t="str">
        <f>IFERROR(#REF!,"")</f>
        <v/>
      </c>
      <c r="B662" s="52" t="str">
        <f>IFERROR(#REF!,"")</f>
        <v/>
      </c>
      <c r="C662" s="52" t="str">
        <f>IFERROR(#REF!,"")</f>
        <v/>
      </c>
      <c r="D662" s="52" t="str">
        <f>IFERROR(#REF!,"")</f>
        <v/>
      </c>
    </row>
    <row r="663" spans="1:4" ht="36" customHeight="1">
      <c r="A663" s="51" t="str">
        <f>IFERROR(#REF!,"")</f>
        <v/>
      </c>
      <c r="B663" s="52" t="str">
        <f>IFERROR(#REF!,"")</f>
        <v/>
      </c>
      <c r="C663" s="52" t="str">
        <f>IFERROR(#REF!,"")</f>
        <v/>
      </c>
      <c r="D663" s="52" t="str">
        <f>IFERROR(#REF!,"")</f>
        <v/>
      </c>
    </row>
    <row r="664" spans="1:4" ht="36" customHeight="1">
      <c r="A664" s="51" t="str">
        <f>IFERROR(#REF!,"")</f>
        <v/>
      </c>
      <c r="B664" s="52" t="str">
        <f>IFERROR(#REF!,"")</f>
        <v/>
      </c>
      <c r="C664" s="52" t="str">
        <f>IFERROR(#REF!,"")</f>
        <v/>
      </c>
      <c r="D664" s="52" t="str">
        <f>IFERROR(#REF!,"")</f>
        <v/>
      </c>
    </row>
    <row r="665" spans="1:4" ht="36" customHeight="1">
      <c r="A665" s="51" t="str">
        <f>IFERROR(#REF!,"")</f>
        <v/>
      </c>
      <c r="B665" s="52" t="str">
        <f>IFERROR(#REF!,"")</f>
        <v/>
      </c>
      <c r="C665" s="52" t="str">
        <f>IFERROR(#REF!,"")</f>
        <v/>
      </c>
      <c r="D665" s="52" t="str">
        <f>IFERROR(#REF!,"")</f>
        <v/>
      </c>
    </row>
    <row r="666" spans="1:4" ht="36" customHeight="1">
      <c r="A666" s="51" t="str">
        <f>IFERROR(#REF!,"")</f>
        <v/>
      </c>
      <c r="B666" s="52" t="str">
        <f>IFERROR(#REF!,"")</f>
        <v/>
      </c>
      <c r="C666" s="52" t="str">
        <f>IFERROR(#REF!,"")</f>
        <v/>
      </c>
      <c r="D666" s="52" t="str">
        <f>IFERROR(#REF!,"")</f>
        <v/>
      </c>
    </row>
    <row r="667" spans="1:4" ht="36" customHeight="1">
      <c r="A667" s="51" t="str">
        <f>IFERROR(#REF!,"")</f>
        <v/>
      </c>
      <c r="B667" s="52" t="str">
        <f>IFERROR(#REF!,"")</f>
        <v/>
      </c>
      <c r="C667" s="52" t="str">
        <f>IFERROR(#REF!,"")</f>
        <v/>
      </c>
      <c r="D667" s="52" t="str">
        <f>IFERROR(#REF!,"")</f>
        <v/>
      </c>
    </row>
    <row r="668" spans="1:4" ht="36" customHeight="1">
      <c r="A668" s="51" t="str">
        <f>IFERROR(#REF!,"")</f>
        <v/>
      </c>
      <c r="B668" s="52" t="str">
        <f>IFERROR(#REF!,"")</f>
        <v/>
      </c>
      <c r="C668" s="52" t="str">
        <f>IFERROR(#REF!,"")</f>
        <v/>
      </c>
      <c r="D668" s="52" t="str">
        <f>IFERROR(#REF!,"")</f>
        <v/>
      </c>
    </row>
    <row r="669" spans="1:4" ht="36" customHeight="1">
      <c r="A669" s="51" t="str">
        <f>IFERROR(#REF!,"")</f>
        <v/>
      </c>
      <c r="B669" s="52" t="str">
        <f>IFERROR(#REF!,"")</f>
        <v/>
      </c>
      <c r="C669" s="52" t="str">
        <f>IFERROR(#REF!,"")</f>
        <v/>
      </c>
      <c r="D669" s="52" t="str">
        <f>IFERROR(#REF!,"")</f>
        <v/>
      </c>
    </row>
    <row r="670" spans="1:4" ht="36" customHeight="1">
      <c r="A670" s="51" t="str">
        <f>IFERROR(#REF!,"")</f>
        <v/>
      </c>
      <c r="B670" s="52" t="str">
        <f>IFERROR(#REF!,"")</f>
        <v/>
      </c>
      <c r="C670" s="52" t="str">
        <f>IFERROR(#REF!,"")</f>
        <v/>
      </c>
      <c r="D670" s="52" t="str">
        <f>IFERROR(#REF!,"")</f>
        <v/>
      </c>
    </row>
    <row r="671" spans="1:4" ht="36" customHeight="1">
      <c r="A671" s="51" t="str">
        <f>IFERROR(#REF!,"")</f>
        <v/>
      </c>
      <c r="B671" s="52" t="str">
        <f>IFERROR(#REF!,"")</f>
        <v/>
      </c>
      <c r="C671" s="52" t="str">
        <f>IFERROR(#REF!,"")</f>
        <v/>
      </c>
      <c r="D671" s="52" t="str">
        <f>IFERROR(#REF!,"")</f>
        <v/>
      </c>
    </row>
    <row r="672" spans="1:4" ht="36" customHeight="1">
      <c r="A672" s="51" t="str">
        <f>IFERROR(#REF!,"")</f>
        <v/>
      </c>
      <c r="B672" s="52" t="str">
        <f>IFERROR(#REF!,"")</f>
        <v/>
      </c>
      <c r="C672" s="52" t="str">
        <f>IFERROR(#REF!,"")</f>
        <v/>
      </c>
      <c r="D672" s="52" t="str">
        <f>IFERROR(#REF!,"")</f>
        <v/>
      </c>
    </row>
    <row r="673" spans="1:4" ht="36" customHeight="1">
      <c r="A673" s="51" t="str">
        <f>IFERROR(#REF!,"")</f>
        <v/>
      </c>
      <c r="B673" s="52" t="str">
        <f>IFERROR(#REF!,"")</f>
        <v/>
      </c>
      <c r="C673" s="52" t="str">
        <f>IFERROR(#REF!,"")</f>
        <v/>
      </c>
      <c r="D673" s="52" t="str">
        <f>IFERROR(#REF!,"")</f>
        <v/>
      </c>
    </row>
    <row r="674" spans="1:4" ht="36" customHeight="1">
      <c r="A674" s="51" t="str">
        <f>IFERROR(#REF!,"")</f>
        <v/>
      </c>
      <c r="B674" s="52" t="str">
        <f>IFERROR(#REF!,"")</f>
        <v/>
      </c>
      <c r="C674" s="52" t="str">
        <f>IFERROR(#REF!,"")</f>
        <v/>
      </c>
      <c r="D674" s="52" t="str">
        <f>IFERROR(#REF!,"")</f>
        <v/>
      </c>
    </row>
    <row r="675" spans="1:4" ht="36" customHeight="1">
      <c r="A675" s="51" t="str">
        <f>IFERROR(#REF!,"")</f>
        <v/>
      </c>
      <c r="B675" s="52" t="str">
        <f>IFERROR(#REF!,"")</f>
        <v/>
      </c>
      <c r="C675" s="52" t="str">
        <f>IFERROR(#REF!,"")</f>
        <v/>
      </c>
      <c r="D675" s="52" t="str">
        <f>IFERROR(#REF!,"")</f>
        <v/>
      </c>
    </row>
    <row r="676" spans="1:4" ht="36" customHeight="1">
      <c r="A676" s="51" t="str">
        <f>IFERROR(#REF!,"")</f>
        <v/>
      </c>
      <c r="B676" s="52" t="str">
        <f>IFERROR(#REF!,"")</f>
        <v/>
      </c>
      <c r="C676" s="52" t="str">
        <f>IFERROR(#REF!,"")</f>
        <v/>
      </c>
      <c r="D676" s="52" t="str">
        <f>IFERROR(#REF!,"")</f>
        <v/>
      </c>
    </row>
    <row r="677" spans="1:4" ht="36" customHeight="1">
      <c r="A677" s="51" t="str">
        <f>IFERROR(#REF!,"")</f>
        <v/>
      </c>
      <c r="B677" s="52" t="str">
        <f>IFERROR(#REF!,"")</f>
        <v/>
      </c>
      <c r="C677" s="52" t="str">
        <f>IFERROR(#REF!,"")</f>
        <v/>
      </c>
      <c r="D677" s="52" t="str">
        <f>IFERROR(#REF!,"")</f>
        <v/>
      </c>
    </row>
    <row r="678" spans="1:4" ht="36" customHeight="1">
      <c r="A678" s="51" t="str">
        <f>IFERROR(#REF!,"")</f>
        <v/>
      </c>
      <c r="B678" s="52" t="str">
        <f>IFERROR(#REF!,"")</f>
        <v/>
      </c>
      <c r="C678" s="52" t="str">
        <f>IFERROR(#REF!,"")</f>
        <v/>
      </c>
      <c r="D678" s="52" t="str">
        <f>IFERROR(#REF!,"")</f>
        <v/>
      </c>
    </row>
    <row r="679" spans="1:4" ht="36" customHeight="1">
      <c r="A679" s="51" t="str">
        <f>IFERROR(#REF!,"")</f>
        <v/>
      </c>
      <c r="B679" s="52" t="str">
        <f>IFERROR(#REF!,"")</f>
        <v/>
      </c>
      <c r="C679" s="52" t="str">
        <f>IFERROR(#REF!,"")</f>
        <v/>
      </c>
      <c r="D679" s="52" t="str">
        <f>IFERROR(#REF!,"")</f>
        <v/>
      </c>
    </row>
    <row r="680" spans="1:4" ht="36" customHeight="1">
      <c r="A680" s="51" t="str">
        <f>IFERROR(#REF!,"")</f>
        <v/>
      </c>
      <c r="B680" s="52" t="str">
        <f>IFERROR(#REF!,"")</f>
        <v/>
      </c>
      <c r="C680" s="52" t="str">
        <f>IFERROR(#REF!,"")</f>
        <v/>
      </c>
      <c r="D680" s="52" t="str">
        <f>IFERROR(#REF!,"")</f>
        <v/>
      </c>
    </row>
    <row r="681" spans="1:4" ht="36" customHeight="1">
      <c r="A681" s="51" t="str">
        <f>IFERROR(#REF!,"")</f>
        <v/>
      </c>
      <c r="B681" s="52" t="str">
        <f>IFERROR(#REF!,"")</f>
        <v/>
      </c>
      <c r="C681" s="52" t="str">
        <f>IFERROR(#REF!,"")</f>
        <v/>
      </c>
      <c r="D681" s="52" t="str">
        <f>IFERROR(#REF!,"")</f>
        <v/>
      </c>
    </row>
    <row r="682" spans="1:4" ht="36" customHeight="1">
      <c r="A682" s="51" t="str">
        <f>IFERROR(#REF!,"")</f>
        <v/>
      </c>
      <c r="B682" s="52" t="str">
        <f>IFERROR(#REF!,"")</f>
        <v/>
      </c>
      <c r="C682" s="52" t="str">
        <f>IFERROR(#REF!,"")</f>
        <v/>
      </c>
      <c r="D682" s="52" t="str">
        <f>IFERROR(#REF!,"")</f>
        <v/>
      </c>
    </row>
    <row r="683" spans="1:4" ht="36" customHeight="1">
      <c r="A683" s="51" t="str">
        <f>IFERROR(#REF!,"")</f>
        <v/>
      </c>
      <c r="B683" s="52" t="str">
        <f>IFERROR(#REF!,"")</f>
        <v/>
      </c>
      <c r="C683" s="52" t="str">
        <f>IFERROR(#REF!,"")</f>
        <v/>
      </c>
      <c r="D683" s="52" t="str">
        <f>IFERROR(#REF!,"")</f>
        <v/>
      </c>
    </row>
    <row r="684" spans="1:4" ht="36" customHeight="1">
      <c r="A684" s="51" t="str">
        <f>IFERROR(#REF!,"")</f>
        <v/>
      </c>
      <c r="B684" s="52" t="str">
        <f>IFERROR(#REF!,"")</f>
        <v/>
      </c>
      <c r="C684" s="52" t="str">
        <f>IFERROR(#REF!,"")</f>
        <v/>
      </c>
      <c r="D684" s="52" t="str">
        <f>IFERROR(#REF!,"")</f>
        <v/>
      </c>
    </row>
    <row r="685" spans="1:4" ht="36" customHeight="1">
      <c r="A685" s="51" t="str">
        <f>IFERROR(#REF!,"")</f>
        <v/>
      </c>
      <c r="B685" s="52" t="str">
        <f>IFERROR(#REF!,"")</f>
        <v/>
      </c>
      <c r="C685" s="52" t="str">
        <f>IFERROR(#REF!,"")</f>
        <v/>
      </c>
      <c r="D685" s="52" t="str">
        <f>IFERROR(#REF!,"")</f>
        <v/>
      </c>
    </row>
    <row r="686" spans="1:4" ht="36" customHeight="1">
      <c r="A686" s="51" t="str">
        <f>IFERROR(#REF!,"")</f>
        <v/>
      </c>
      <c r="B686" s="52" t="str">
        <f>IFERROR(#REF!,"")</f>
        <v/>
      </c>
      <c r="C686" s="52" t="str">
        <f>IFERROR(#REF!,"")</f>
        <v/>
      </c>
      <c r="D686" s="52" t="str">
        <f>IFERROR(#REF!,"")</f>
        <v/>
      </c>
    </row>
    <row r="687" spans="1:4" ht="36" customHeight="1">
      <c r="A687" s="51" t="str">
        <f>IFERROR(#REF!,"")</f>
        <v/>
      </c>
      <c r="B687" s="52" t="str">
        <f>IFERROR(#REF!,"")</f>
        <v/>
      </c>
      <c r="C687" s="52" t="str">
        <f>IFERROR(#REF!,"")</f>
        <v/>
      </c>
      <c r="D687" s="52" t="str">
        <f>IFERROR(#REF!,"")</f>
        <v/>
      </c>
    </row>
    <row r="688" spans="1:4" ht="36" customHeight="1">
      <c r="A688" s="51" t="str">
        <f>IFERROR(#REF!,"")</f>
        <v/>
      </c>
      <c r="B688" s="52" t="str">
        <f>IFERROR(#REF!,"")</f>
        <v/>
      </c>
      <c r="C688" s="52" t="str">
        <f>IFERROR(#REF!,"")</f>
        <v/>
      </c>
      <c r="D688" s="52" t="str">
        <f>IFERROR(#REF!,"")</f>
        <v/>
      </c>
    </row>
    <row r="689" spans="1:4" ht="36" customHeight="1">
      <c r="A689" s="51" t="str">
        <f>IFERROR(#REF!,"")</f>
        <v/>
      </c>
      <c r="B689" s="52" t="str">
        <f>IFERROR(#REF!,"")</f>
        <v/>
      </c>
      <c r="C689" s="52" t="str">
        <f>IFERROR(#REF!,"")</f>
        <v/>
      </c>
      <c r="D689" s="52" t="str">
        <f>IFERROR(#REF!,"")</f>
        <v/>
      </c>
    </row>
    <row r="690" spans="1:4" ht="36" customHeight="1">
      <c r="A690" s="51" t="str">
        <f>IFERROR(#REF!,"")</f>
        <v/>
      </c>
      <c r="B690" s="52" t="str">
        <f>IFERROR(#REF!,"")</f>
        <v/>
      </c>
      <c r="C690" s="52" t="str">
        <f>IFERROR(#REF!,"")</f>
        <v/>
      </c>
      <c r="D690" s="52" t="str">
        <f>IFERROR(#REF!,"")</f>
        <v/>
      </c>
    </row>
    <row r="691" spans="1:4" ht="36" customHeight="1">
      <c r="A691" s="51" t="str">
        <f>IFERROR(#REF!,"")</f>
        <v/>
      </c>
      <c r="B691" s="52" t="str">
        <f>IFERROR(#REF!,"")</f>
        <v/>
      </c>
      <c r="C691" s="52" t="str">
        <f>IFERROR(#REF!,"")</f>
        <v/>
      </c>
      <c r="D691" s="52" t="str">
        <f>IFERROR(#REF!,"")</f>
        <v/>
      </c>
    </row>
    <row r="692" spans="1:4" ht="36" customHeight="1">
      <c r="A692" s="51" t="str">
        <f>IFERROR(#REF!,"")</f>
        <v/>
      </c>
      <c r="B692" s="52" t="str">
        <f>IFERROR(#REF!,"")</f>
        <v/>
      </c>
      <c r="C692" s="52" t="str">
        <f>IFERROR(#REF!,"")</f>
        <v/>
      </c>
      <c r="D692" s="52" t="str">
        <f>IFERROR(#REF!,"")</f>
        <v/>
      </c>
    </row>
    <row r="693" spans="1:4" ht="36" customHeight="1">
      <c r="A693" s="51" t="str">
        <f>IFERROR(#REF!,"")</f>
        <v/>
      </c>
      <c r="B693" s="52" t="str">
        <f>IFERROR(#REF!,"")</f>
        <v/>
      </c>
      <c r="C693" s="52" t="str">
        <f>IFERROR(#REF!,"")</f>
        <v/>
      </c>
      <c r="D693" s="52" t="str">
        <f>IFERROR(#REF!,"")</f>
        <v/>
      </c>
    </row>
    <row r="694" spans="1:4" ht="36" customHeight="1">
      <c r="A694" s="51" t="str">
        <f>IFERROR(#REF!,"")</f>
        <v/>
      </c>
      <c r="B694" s="52" t="str">
        <f>IFERROR(#REF!,"")</f>
        <v/>
      </c>
      <c r="C694" s="52" t="str">
        <f>IFERROR(#REF!,"")</f>
        <v/>
      </c>
      <c r="D694" s="52" t="str">
        <f>IFERROR(#REF!,"")</f>
        <v/>
      </c>
    </row>
    <row r="695" spans="1:4" ht="36" customHeight="1">
      <c r="A695" s="51" t="str">
        <f>IFERROR(#REF!,"")</f>
        <v/>
      </c>
      <c r="B695" s="52" t="str">
        <f>IFERROR(#REF!,"")</f>
        <v/>
      </c>
      <c r="C695" s="52" t="str">
        <f>IFERROR(#REF!,"")</f>
        <v/>
      </c>
      <c r="D695" s="52" t="str">
        <f>IFERROR(#REF!,"")</f>
        <v/>
      </c>
    </row>
    <row r="696" spans="1:4" ht="36" customHeight="1">
      <c r="A696" s="51" t="str">
        <f>IFERROR(#REF!,"")</f>
        <v/>
      </c>
      <c r="B696" s="52" t="str">
        <f>IFERROR(#REF!,"")</f>
        <v/>
      </c>
      <c r="C696" s="52" t="str">
        <f>IFERROR(#REF!,"")</f>
        <v/>
      </c>
      <c r="D696" s="52" t="str">
        <f>IFERROR(#REF!,"")</f>
        <v/>
      </c>
    </row>
    <row r="697" spans="1:4" ht="36" customHeight="1">
      <c r="A697" s="51" t="str">
        <f>IFERROR(#REF!,"")</f>
        <v/>
      </c>
      <c r="B697" s="52" t="str">
        <f>IFERROR(#REF!,"")</f>
        <v/>
      </c>
      <c r="C697" s="52" t="str">
        <f>IFERROR(#REF!,"")</f>
        <v/>
      </c>
      <c r="D697" s="52" t="str">
        <f>IFERROR(#REF!,"")</f>
        <v/>
      </c>
    </row>
    <row r="698" spans="1:4" ht="36" customHeight="1">
      <c r="A698" s="51" t="str">
        <f>IFERROR(#REF!,"")</f>
        <v/>
      </c>
      <c r="B698" s="52" t="str">
        <f>IFERROR(#REF!,"")</f>
        <v/>
      </c>
      <c r="C698" s="52" t="str">
        <f>IFERROR(#REF!,"")</f>
        <v/>
      </c>
      <c r="D698" s="52" t="str">
        <f>IFERROR(#REF!,"")</f>
        <v/>
      </c>
    </row>
    <row r="699" spans="1:4" ht="36" customHeight="1">
      <c r="A699" s="51" t="str">
        <f>IFERROR(#REF!,"")</f>
        <v/>
      </c>
      <c r="B699" s="52" t="str">
        <f>IFERROR(#REF!,"")</f>
        <v/>
      </c>
      <c r="C699" s="52" t="str">
        <f>IFERROR(#REF!,"")</f>
        <v/>
      </c>
      <c r="D699" s="52" t="str">
        <f>IFERROR(#REF!,"")</f>
        <v/>
      </c>
    </row>
    <row r="700" spans="1:4" ht="36" customHeight="1">
      <c r="A700" s="51" t="str">
        <f>IFERROR(#REF!,"")</f>
        <v/>
      </c>
      <c r="B700" s="52" t="str">
        <f>IFERROR(#REF!,"")</f>
        <v/>
      </c>
      <c r="C700" s="52" t="str">
        <f>IFERROR(#REF!,"")</f>
        <v/>
      </c>
      <c r="D700" s="52" t="str">
        <f>IFERROR(#REF!,"")</f>
        <v/>
      </c>
    </row>
    <row r="701" spans="1:4" ht="36" customHeight="1">
      <c r="A701" s="51" t="str">
        <f>IFERROR(#REF!,"")</f>
        <v/>
      </c>
      <c r="B701" s="52" t="str">
        <f>IFERROR(#REF!,"")</f>
        <v/>
      </c>
      <c r="C701" s="52" t="str">
        <f>IFERROR(#REF!,"")</f>
        <v/>
      </c>
      <c r="D701" s="52" t="str">
        <f>IFERROR(#REF!,"")</f>
        <v/>
      </c>
    </row>
    <row r="702" spans="1:4" ht="36" customHeight="1">
      <c r="A702" s="51" t="str">
        <f>IFERROR(#REF!,"")</f>
        <v/>
      </c>
      <c r="B702" s="52" t="str">
        <f>IFERROR(#REF!,"")</f>
        <v/>
      </c>
      <c r="C702" s="52" t="str">
        <f>IFERROR(#REF!,"")</f>
        <v/>
      </c>
      <c r="D702" s="52" t="str">
        <f>IFERROR(#REF!,"")</f>
        <v/>
      </c>
    </row>
    <row r="703" spans="1:4" ht="36" customHeight="1">
      <c r="A703" s="51" t="str">
        <f>IFERROR(#REF!,"")</f>
        <v/>
      </c>
      <c r="B703" s="52" t="str">
        <f>IFERROR(#REF!,"")</f>
        <v/>
      </c>
      <c r="C703" s="52" t="str">
        <f>IFERROR(#REF!,"")</f>
        <v/>
      </c>
      <c r="D703" s="52" t="str">
        <f>IFERROR(#REF!,"")</f>
        <v/>
      </c>
    </row>
    <row r="704" spans="1:4" ht="36" customHeight="1">
      <c r="A704" s="51" t="str">
        <f>IFERROR(#REF!,"")</f>
        <v/>
      </c>
      <c r="B704" s="52" t="str">
        <f>IFERROR(#REF!,"")</f>
        <v/>
      </c>
      <c r="C704" s="52" t="str">
        <f>IFERROR(#REF!,"")</f>
        <v/>
      </c>
      <c r="D704" s="52" t="str">
        <f>IFERROR(#REF!,"")</f>
        <v/>
      </c>
    </row>
    <row r="705" spans="1:4" ht="36" customHeight="1">
      <c r="A705" s="51" t="str">
        <f>IFERROR(#REF!,"")</f>
        <v/>
      </c>
      <c r="B705" s="52" t="str">
        <f>IFERROR(#REF!,"")</f>
        <v/>
      </c>
      <c r="C705" s="52" t="str">
        <f>IFERROR(#REF!,"")</f>
        <v/>
      </c>
      <c r="D705" s="52" t="str">
        <f>IFERROR(#REF!,"")</f>
        <v/>
      </c>
    </row>
    <row r="706" spans="1:4" ht="36" customHeight="1">
      <c r="A706" s="51" t="str">
        <f>IFERROR(#REF!,"")</f>
        <v/>
      </c>
      <c r="B706" s="52" t="str">
        <f>IFERROR(#REF!,"")</f>
        <v/>
      </c>
      <c r="C706" s="52" t="str">
        <f>IFERROR(#REF!,"")</f>
        <v/>
      </c>
      <c r="D706" s="52" t="str">
        <f>IFERROR(#REF!,"")</f>
        <v/>
      </c>
    </row>
    <row r="707" spans="1:4" ht="36" customHeight="1">
      <c r="A707" s="51" t="str">
        <f>IFERROR(#REF!,"")</f>
        <v/>
      </c>
      <c r="B707" s="52" t="str">
        <f>IFERROR(#REF!,"")</f>
        <v/>
      </c>
      <c r="C707" s="52" t="str">
        <f>IFERROR(#REF!,"")</f>
        <v/>
      </c>
      <c r="D707" s="52" t="str">
        <f>IFERROR(#REF!,"")</f>
        <v/>
      </c>
    </row>
    <row r="708" spans="1:4" ht="36" customHeight="1">
      <c r="A708" s="51" t="str">
        <f>IFERROR(#REF!,"")</f>
        <v/>
      </c>
      <c r="B708" s="52" t="str">
        <f>IFERROR(#REF!,"")</f>
        <v/>
      </c>
      <c r="C708" s="52" t="str">
        <f>IFERROR(#REF!,"")</f>
        <v/>
      </c>
      <c r="D708" s="52" t="str">
        <f>IFERROR(#REF!,"")</f>
        <v/>
      </c>
    </row>
    <row r="709" spans="1:4" ht="36" customHeight="1">
      <c r="A709" s="51" t="str">
        <f>IFERROR(#REF!,"")</f>
        <v/>
      </c>
      <c r="B709" s="52" t="str">
        <f>IFERROR(#REF!,"")</f>
        <v/>
      </c>
      <c r="C709" s="52" t="str">
        <f>IFERROR(#REF!,"")</f>
        <v/>
      </c>
      <c r="D709" s="52" t="str">
        <f>IFERROR(#REF!,"")</f>
        <v/>
      </c>
    </row>
    <row r="710" spans="1:4" ht="36" customHeight="1">
      <c r="A710" s="51" t="str">
        <f>IFERROR(#REF!,"")</f>
        <v/>
      </c>
      <c r="B710" s="52" t="str">
        <f>IFERROR(#REF!,"")</f>
        <v/>
      </c>
      <c r="C710" s="52" t="str">
        <f>IFERROR(#REF!,"")</f>
        <v/>
      </c>
      <c r="D710" s="52" t="str">
        <f>IFERROR(#REF!,"")</f>
        <v/>
      </c>
    </row>
    <row r="711" spans="1:4" ht="36" customHeight="1">
      <c r="A711" s="51" t="str">
        <f>IFERROR(#REF!,"")</f>
        <v/>
      </c>
      <c r="B711" s="52" t="str">
        <f>IFERROR(#REF!,"")</f>
        <v/>
      </c>
      <c r="C711" s="52" t="str">
        <f>IFERROR(#REF!,"")</f>
        <v/>
      </c>
      <c r="D711" s="52" t="str">
        <f>IFERROR(#REF!,"")</f>
        <v/>
      </c>
    </row>
    <row r="712" spans="1:4" ht="36" customHeight="1">
      <c r="A712" s="51" t="str">
        <f>IFERROR(#REF!,"")</f>
        <v/>
      </c>
      <c r="B712" s="52" t="str">
        <f>IFERROR(#REF!,"")</f>
        <v/>
      </c>
      <c r="C712" s="52" t="str">
        <f>IFERROR(#REF!,"")</f>
        <v/>
      </c>
      <c r="D712" s="52" t="str">
        <f>IFERROR(#REF!,"")</f>
        <v/>
      </c>
    </row>
    <row r="713" spans="1:4" ht="36" customHeight="1">
      <c r="A713" s="51" t="str">
        <f>IFERROR(#REF!,"")</f>
        <v/>
      </c>
      <c r="B713" s="52" t="str">
        <f>IFERROR(#REF!,"")</f>
        <v/>
      </c>
      <c r="C713" s="52" t="str">
        <f>IFERROR(#REF!,"")</f>
        <v/>
      </c>
      <c r="D713" s="52" t="str">
        <f>IFERROR(#REF!,"")</f>
        <v/>
      </c>
    </row>
    <row r="714" spans="1:4" ht="36" customHeight="1">
      <c r="A714" s="51" t="str">
        <f>IFERROR(#REF!,"")</f>
        <v/>
      </c>
      <c r="B714" s="52" t="str">
        <f>IFERROR(#REF!,"")</f>
        <v/>
      </c>
      <c r="C714" s="52" t="str">
        <f>IFERROR(#REF!,"")</f>
        <v/>
      </c>
      <c r="D714" s="52" t="str">
        <f>IFERROR(#REF!,"")</f>
        <v/>
      </c>
    </row>
    <row r="715" spans="1:4" ht="36" customHeight="1">
      <c r="A715" s="51" t="str">
        <f>IFERROR(#REF!,"")</f>
        <v/>
      </c>
      <c r="B715" s="52" t="str">
        <f>IFERROR(#REF!,"")</f>
        <v/>
      </c>
      <c r="C715" s="52" t="str">
        <f>IFERROR(#REF!,"")</f>
        <v/>
      </c>
      <c r="D715" s="52" t="str">
        <f>IFERROR(#REF!,"")</f>
        <v/>
      </c>
    </row>
    <row r="716" spans="1:4" ht="36" customHeight="1">
      <c r="A716" s="51" t="str">
        <f>IFERROR(#REF!,"")</f>
        <v/>
      </c>
      <c r="B716" s="52" t="str">
        <f>IFERROR(#REF!,"")</f>
        <v/>
      </c>
      <c r="C716" s="52" t="str">
        <f>IFERROR(#REF!,"")</f>
        <v/>
      </c>
      <c r="D716" s="52" t="str">
        <f>IFERROR(#REF!,"")</f>
        <v/>
      </c>
    </row>
    <row r="717" spans="1:4" ht="36" customHeight="1">
      <c r="A717" s="51" t="str">
        <f>IFERROR(#REF!,"")</f>
        <v/>
      </c>
      <c r="B717" s="52" t="str">
        <f>IFERROR(#REF!,"")</f>
        <v/>
      </c>
      <c r="C717" s="52" t="str">
        <f>IFERROR(#REF!,"")</f>
        <v/>
      </c>
      <c r="D717" s="52" t="str">
        <f>IFERROR(#REF!,"")</f>
        <v/>
      </c>
    </row>
    <row r="718" spans="1:4" ht="36" customHeight="1">
      <c r="A718" s="51" t="str">
        <f>IFERROR(#REF!,"")</f>
        <v/>
      </c>
      <c r="B718" s="52" t="str">
        <f>IFERROR(#REF!,"")</f>
        <v/>
      </c>
      <c r="C718" s="52" t="str">
        <f>IFERROR(#REF!,"")</f>
        <v/>
      </c>
      <c r="D718" s="52" t="str">
        <f>IFERROR(#REF!,"")</f>
        <v/>
      </c>
    </row>
    <row r="719" spans="1:4" ht="36" customHeight="1">
      <c r="A719" s="51" t="str">
        <f>IFERROR(#REF!,"")</f>
        <v/>
      </c>
      <c r="B719" s="52" t="str">
        <f>IFERROR(#REF!,"")</f>
        <v/>
      </c>
      <c r="C719" s="52" t="str">
        <f>IFERROR(#REF!,"")</f>
        <v/>
      </c>
      <c r="D719" s="52" t="str">
        <f>IFERROR(#REF!,"")</f>
        <v/>
      </c>
    </row>
    <row r="720" spans="1:4" ht="36" customHeight="1">
      <c r="A720" s="51" t="str">
        <f>IFERROR(#REF!,"")</f>
        <v/>
      </c>
      <c r="B720" s="52" t="str">
        <f>IFERROR(#REF!,"")</f>
        <v/>
      </c>
      <c r="C720" s="52" t="str">
        <f>IFERROR(#REF!,"")</f>
        <v/>
      </c>
      <c r="D720" s="52" t="str">
        <f>IFERROR(#REF!,"")</f>
        <v/>
      </c>
    </row>
    <row r="721" spans="1:4" ht="36" customHeight="1">
      <c r="A721" s="51" t="str">
        <f>IFERROR(#REF!,"")</f>
        <v/>
      </c>
      <c r="B721" s="52" t="str">
        <f>IFERROR(#REF!,"")</f>
        <v/>
      </c>
      <c r="C721" s="52" t="str">
        <f>IFERROR(#REF!,"")</f>
        <v/>
      </c>
      <c r="D721" s="52" t="str">
        <f>IFERROR(#REF!,"")</f>
        <v/>
      </c>
    </row>
    <row r="722" spans="1:4" ht="36" customHeight="1">
      <c r="A722" s="51" t="str">
        <f>IFERROR(#REF!,"")</f>
        <v/>
      </c>
      <c r="B722" s="52" t="str">
        <f>IFERROR(#REF!,"")</f>
        <v/>
      </c>
      <c r="C722" s="52" t="str">
        <f>IFERROR(#REF!,"")</f>
        <v/>
      </c>
      <c r="D722" s="52" t="str">
        <f>IFERROR(#REF!,"")</f>
        <v/>
      </c>
    </row>
    <row r="723" spans="1:4" ht="36" customHeight="1">
      <c r="A723" s="51" t="str">
        <f>IFERROR(#REF!,"")</f>
        <v/>
      </c>
      <c r="B723" s="52" t="str">
        <f>IFERROR(#REF!,"")</f>
        <v/>
      </c>
      <c r="C723" s="52" t="str">
        <f>IFERROR(#REF!,"")</f>
        <v/>
      </c>
      <c r="D723" s="52" t="str">
        <f>IFERROR(#REF!,"")</f>
        <v/>
      </c>
    </row>
    <row r="724" spans="1:4" ht="36" customHeight="1">
      <c r="A724" s="51" t="str">
        <f>IFERROR(#REF!,"")</f>
        <v/>
      </c>
      <c r="B724" s="52" t="str">
        <f>IFERROR(#REF!,"")</f>
        <v/>
      </c>
      <c r="C724" s="52" t="str">
        <f>IFERROR(#REF!,"")</f>
        <v/>
      </c>
      <c r="D724" s="52" t="str">
        <f>IFERROR(#REF!,"")</f>
        <v/>
      </c>
    </row>
    <row r="725" spans="1:4" ht="36" customHeight="1">
      <c r="A725" s="51" t="str">
        <f>IFERROR(#REF!,"")</f>
        <v/>
      </c>
      <c r="B725" s="52" t="str">
        <f>IFERROR(#REF!,"")</f>
        <v/>
      </c>
      <c r="C725" s="52" t="str">
        <f>IFERROR(#REF!,"")</f>
        <v/>
      </c>
      <c r="D725" s="52" t="str">
        <f>IFERROR(#REF!,"")</f>
        <v/>
      </c>
    </row>
    <row r="726" spans="1:4" ht="36" customHeight="1">
      <c r="A726" s="51" t="str">
        <f>IFERROR(#REF!,"")</f>
        <v/>
      </c>
      <c r="B726" s="52" t="str">
        <f>IFERROR(#REF!,"")</f>
        <v/>
      </c>
      <c r="C726" s="52" t="str">
        <f>IFERROR(#REF!,"")</f>
        <v/>
      </c>
      <c r="D726" s="52" t="str">
        <f>IFERROR(#REF!,"")</f>
        <v/>
      </c>
    </row>
    <row r="727" spans="1:4" ht="36" customHeight="1">
      <c r="A727" s="51" t="str">
        <f>IFERROR(#REF!,"")</f>
        <v/>
      </c>
      <c r="B727" s="52" t="str">
        <f>IFERROR(#REF!,"")</f>
        <v/>
      </c>
      <c r="C727" s="52" t="str">
        <f>IFERROR(#REF!,"")</f>
        <v/>
      </c>
      <c r="D727" s="52" t="str">
        <f>IFERROR(#REF!,"")</f>
        <v/>
      </c>
    </row>
    <row r="728" spans="1:4" ht="36" customHeight="1">
      <c r="A728" s="51" t="str">
        <f>IFERROR(#REF!,"")</f>
        <v/>
      </c>
      <c r="B728" s="52" t="str">
        <f>IFERROR(#REF!,"")</f>
        <v/>
      </c>
      <c r="C728" s="52" t="str">
        <f>IFERROR(#REF!,"")</f>
        <v/>
      </c>
      <c r="D728" s="52" t="str">
        <f>IFERROR(#REF!,"")</f>
        <v/>
      </c>
    </row>
    <row r="729" spans="1:4" ht="36" customHeight="1">
      <c r="A729" s="51" t="str">
        <f>IFERROR(#REF!,"")</f>
        <v/>
      </c>
      <c r="B729" s="52" t="str">
        <f>IFERROR(#REF!,"")</f>
        <v/>
      </c>
      <c r="C729" s="52" t="str">
        <f>IFERROR(#REF!,"")</f>
        <v/>
      </c>
      <c r="D729" s="52" t="str">
        <f>IFERROR(#REF!,"")</f>
        <v/>
      </c>
    </row>
    <row r="730" spans="1:4" ht="36" customHeight="1">
      <c r="A730" s="51" t="str">
        <f>IFERROR(#REF!,"")</f>
        <v/>
      </c>
      <c r="B730" s="52" t="str">
        <f>IFERROR(#REF!,"")</f>
        <v/>
      </c>
      <c r="C730" s="52" t="str">
        <f>IFERROR(#REF!,"")</f>
        <v/>
      </c>
      <c r="D730" s="52" t="str">
        <f>IFERROR(#REF!,"")</f>
        <v/>
      </c>
    </row>
    <row r="731" spans="1:4" ht="36" customHeight="1">
      <c r="A731" s="51" t="str">
        <f>IFERROR(#REF!,"")</f>
        <v/>
      </c>
      <c r="B731" s="52" t="str">
        <f>IFERROR(#REF!,"")</f>
        <v/>
      </c>
      <c r="C731" s="52" t="str">
        <f>IFERROR(#REF!,"")</f>
        <v/>
      </c>
      <c r="D731" s="52" t="str">
        <f>IFERROR(#REF!,"")</f>
        <v/>
      </c>
    </row>
    <row r="732" spans="1:4" ht="36" customHeight="1">
      <c r="A732" s="51" t="str">
        <f>IFERROR(#REF!,"")</f>
        <v/>
      </c>
      <c r="B732" s="52" t="str">
        <f>IFERROR(#REF!,"")</f>
        <v/>
      </c>
      <c r="C732" s="52" t="str">
        <f>IFERROR(#REF!,"")</f>
        <v/>
      </c>
      <c r="D732" s="52" t="str">
        <f>IFERROR(#REF!,"")</f>
        <v/>
      </c>
    </row>
    <row r="733" spans="1:4" ht="36" customHeight="1">
      <c r="A733" s="51" t="str">
        <f>IFERROR(#REF!,"")</f>
        <v/>
      </c>
      <c r="B733" s="52" t="str">
        <f>IFERROR(#REF!,"")</f>
        <v/>
      </c>
      <c r="C733" s="52" t="str">
        <f>IFERROR(#REF!,"")</f>
        <v/>
      </c>
      <c r="D733" s="52" t="str">
        <f>IFERROR(#REF!,"")</f>
        <v/>
      </c>
    </row>
    <row r="734" spans="1:4" ht="36" customHeight="1">
      <c r="A734" s="51" t="str">
        <f>IFERROR(#REF!,"")</f>
        <v/>
      </c>
      <c r="B734" s="52" t="str">
        <f>IFERROR(#REF!,"")</f>
        <v/>
      </c>
      <c r="C734" s="52" t="str">
        <f>IFERROR(#REF!,"")</f>
        <v/>
      </c>
      <c r="D734" s="52" t="str">
        <f>IFERROR(#REF!,"")</f>
        <v/>
      </c>
    </row>
    <row r="735" spans="1:4" ht="36" customHeight="1">
      <c r="A735" s="51" t="str">
        <f>IFERROR(#REF!,"")</f>
        <v/>
      </c>
      <c r="B735" s="52" t="str">
        <f>IFERROR(#REF!,"")</f>
        <v/>
      </c>
      <c r="C735" s="52" t="str">
        <f>IFERROR(#REF!,"")</f>
        <v/>
      </c>
      <c r="D735" s="52" t="str">
        <f>IFERROR(#REF!,"")</f>
        <v/>
      </c>
    </row>
    <row r="736" spans="1:4" ht="36" customHeight="1">
      <c r="A736" s="51" t="str">
        <f>IFERROR(#REF!,"")</f>
        <v/>
      </c>
      <c r="B736" s="52" t="str">
        <f>IFERROR(#REF!,"")</f>
        <v/>
      </c>
      <c r="C736" s="52" t="str">
        <f>IFERROR(#REF!,"")</f>
        <v/>
      </c>
      <c r="D736" s="52" t="str">
        <f>IFERROR(#REF!,"")</f>
        <v/>
      </c>
    </row>
    <row r="737" spans="1:4" ht="36" customHeight="1">
      <c r="A737" s="51" t="str">
        <f>IFERROR(#REF!,"")</f>
        <v/>
      </c>
      <c r="B737" s="52" t="str">
        <f>IFERROR(#REF!,"")</f>
        <v/>
      </c>
      <c r="C737" s="52" t="str">
        <f>IFERROR(#REF!,"")</f>
        <v/>
      </c>
      <c r="D737" s="52" t="str">
        <f>IFERROR(#REF!,"")</f>
        <v/>
      </c>
    </row>
    <row r="738" spans="1:4" ht="36" customHeight="1">
      <c r="A738" s="51" t="str">
        <f>IFERROR(#REF!,"")</f>
        <v/>
      </c>
      <c r="B738" s="52" t="str">
        <f>IFERROR(#REF!,"")</f>
        <v/>
      </c>
      <c r="C738" s="52" t="str">
        <f>IFERROR(#REF!,"")</f>
        <v/>
      </c>
      <c r="D738" s="52" t="str">
        <f>IFERROR(#REF!,"")</f>
        <v/>
      </c>
    </row>
    <row r="739" spans="1:4" ht="36" customHeight="1">
      <c r="A739" s="51" t="str">
        <f>IFERROR(#REF!,"")</f>
        <v/>
      </c>
      <c r="B739" s="52" t="str">
        <f>IFERROR(#REF!,"")</f>
        <v/>
      </c>
      <c r="C739" s="52" t="str">
        <f>IFERROR(#REF!,"")</f>
        <v/>
      </c>
      <c r="D739" s="52" t="str">
        <f>IFERROR(#REF!,"")</f>
        <v/>
      </c>
    </row>
    <row r="740" spans="1:4" ht="36" customHeight="1">
      <c r="A740" s="51" t="str">
        <f>IFERROR(#REF!,"")</f>
        <v/>
      </c>
      <c r="B740" s="52" t="str">
        <f>IFERROR(#REF!,"")</f>
        <v/>
      </c>
      <c r="C740" s="52" t="str">
        <f>IFERROR(#REF!,"")</f>
        <v/>
      </c>
      <c r="D740" s="52" t="str">
        <f>IFERROR(#REF!,"")</f>
        <v/>
      </c>
    </row>
    <row r="741" spans="1:4" ht="36" customHeight="1">
      <c r="A741" s="51" t="str">
        <f>IFERROR(#REF!,"")</f>
        <v/>
      </c>
      <c r="B741" s="52" t="str">
        <f>IFERROR(#REF!,"")</f>
        <v/>
      </c>
      <c r="C741" s="52" t="str">
        <f>IFERROR(#REF!,"")</f>
        <v/>
      </c>
      <c r="D741" s="52" t="str">
        <f>IFERROR(#REF!,"")</f>
        <v/>
      </c>
    </row>
    <row r="742" spans="1:4" ht="36" customHeight="1">
      <c r="A742" s="51" t="str">
        <f>IFERROR(#REF!,"")</f>
        <v/>
      </c>
      <c r="B742" s="52" t="str">
        <f>IFERROR(#REF!,"")</f>
        <v/>
      </c>
      <c r="C742" s="52" t="str">
        <f>IFERROR(#REF!,"")</f>
        <v/>
      </c>
      <c r="D742" s="52" t="str">
        <f>IFERROR(#REF!,"")</f>
        <v/>
      </c>
    </row>
    <row r="743" spans="1:4" ht="36" customHeight="1">
      <c r="A743" s="51" t="str">
        <f>IFERROR(#REF!,"")</f>
        <v/>
      </c>
      <c r="B743" s="52" t="str">
        <f>IFERROR(#REF!,"")</f>
        <v/>
      </c>
      <c r="C743" s="52" t="str">
        <f>IFERROR(#REF!,"")</f>
        <v/>
      </c>
      <c r="D743" s="52" t="str">
        <f>IFERROR(#REF!,"")</f>
        <v/>
      </c>
    </row>
    <row r="744" spans="1:4" ht="36" customHeight="1">
      <c r="A744" s="51" t="str">
        <f>IFERROR(#REF!,"")</f>
        <v/>
      </c>
      <c r="B744" s="52" t="str">
        <f>IFERROR(#REF!,"")</f>
        <v/>
      </c>
      <c r="C744" s="52" t="str">
        <f>IFERROR(#REF!,"")</f>
        <v/>
      </c>
      <c r="D744" s="52" t="str">
        <f>IFERROR(#REF!,"")</f>
        <v/>
      </c>
    </row>
    <row r="745" spans="1:4" ht="36" customHeight="1">
      <c r="A745" s="51" t="str">
        <f>IFERROR(#REF!,"")</f>
        <v/>
      </c>
      <c r="B745" s="52" t="str">
        <f>IFERROR(#REF!,"")</f>
        <v/>
      </c>
      <c r="C745" s="52" t="str">
        <f>IFERROR(#REF!,"")</f>
        <v/>
      </c>
      <c r="D745" s="52" t="str">
        <f>IFERROR(#REF!,"")</f>
        <v/>
      </c>
    </row>
    <row r="746" spans="1:4" ht="36" customHeight="1">
      <c r="A746" s="51" t="str">
        <f>IFERROR(#REF!,"")</f>
        <v/>
      </c>
      <c r="B746" s="52" t="str">
        <f>IFERROR(#REF!,"")</f>
        <v/>
      </c>
      <c r="C746" s="52" t="str">
        <f>IFERROR(#REF!,"")</f>
        <v/>
      </c>
      <c r="D746" s="52" t="str">
        <f>IFERROR(#REF!,"")</f>
        <v/>
      </c>
    </row>
    <row r="747" spans="1:4" ht="36" customHeight="1">
      <c r="A747" s="51" t="str">
        <f>IFERROR(#REF!,"")</f>
        <v/>
      </c>
      <c r="B747" s="52" t="str">
        <f>IFERROR(#REF!,"")</f>
        <v/>
      </c>
      <c r="C747" s="52" t="str">
        <f>IFERROR(#REF!,"")</f>
        <v/>
      </c>
      <c r="D747" s="52" t="str">
        <f>IFERROR(#REF!,"")</f>
        <v/>
      </c>
    </row>
    <row r="748" spans="1:4" ht="36" customHeight="1">
      <c r="A748" s="51" t="str">
        <f>IFERROR(#REF!,"")</f>
        <v/>
      </c>
      <c r="B748" s="52" t="str">
        <f>IFERROR(#REF!,"")</f>
        <v/>
      </c>
      <c r="C748" s="52" t="str">
        <f>IFERROR(#REF!,"")</f>
        <v/>
      </c>
      <c r="D748" s="52" t="str">
        <f>IFERROR(#REF!,"")</f>
        <v/>
      </c>
    </row>
    <row r="749" spans="1:4" ht="36" customHeight="1">
      <c r="A749" s="51" t="str">
        <f>IFERROR(#REF!,"")</f>
        <v/>
      </c>
      <c r="B749" s="52" t="str">
        <f>IFERROR(#REF!,"")</f>
        <v/>
      </c>
      <c r="C749" s="52" t="str">
        <f>IFERROR(#REF!,"")</f>
        <v/>
      </c>
      <c r="D749" s="52" t="str">
        <f>IFERROR(#REF!,"")</f>
        <v/>
      </c>
    </row>
    <row r="750" spans="1:4" ht="36" customHeight="1">
      <c r="A750" s="51" t="str">
        <f>IFERROR(#REF!,"")</f>
        <v/>
      </c>
      <c r="B750" s="52" t="str">
        <f>IFERROR(#REF!,"")</f>
        <v/>
      </c>
      <c r="C750" s="52" t="str">
        <f>IFERROR(#REF!,"")</f>
        <v/>
      </c>
      <c r="D750" s="52" t="str">
        <f>IFERROR(#REF!,"")</f>
        <v/>
      </c>
    </row>
    <row r="751" spans="1:4" ht="36" customHeight="1">
      <c r="A751" s="51" t="str">
        <f>IFERROR(#REF!,"")</f>
        <v/>
      </c>
      <c r="B751" s="52" t="str">
        <f>IFERROR(#REF!,"")</f>
        <v/>
      </c>
      <c r="C751" s="52" t="str">
        <f>IFERROR(#REF!,"")</f>
        <v/>
      </c>
      <c r="D751" s="52" t="str">
        <f>IFERROR(#REF!,"")</f>
        <v/>
      </c>
    </row>
    <row r="752" spans="1:4" ht="36" customHeight="1">
      <c r="A752" s="51" t="str">
        <f>IFERROR(#REF!,"")</f>
        <v/>
      </c>
      <c r="B752" s="52" t="str">
        <f>IFERROR(#REF!,"")</f>
        <v/>
      </c>
      <c r="C752" s="52" t="str">
        <f>IFERROR(#REF!,"")</f>
        <v/>
      </c>
      <c r="D752" s="52" t="str">
        <f>IFERROR(#REF!,"")</f>
        <v/>
      </c>
    </row>
    <row r="753" spans="1:4" ht="36" customHeight="1">
      <c r="A753" s="51" t="str">
        <f>IFERROR(#REF!,"")</f>
        <v/>
      </c>
      <c r="B753" s="52" t="str">
        <f>IFERROR(#REF!,"")</f>
        <v/>
      </c>
      <c r="C753" s="52" t="str">
        <f>IFERROR(#REF!,"")</f>
        <v/>
      </c>
      <c r="D753" s="52" t="str">
        <f>IFERROR(#REF!,"")</f>
        <v/>
      </c>
    </row>
    <row r="754" spans="1:4" ht="36" customHeight="1">
      <c r="A754" s="51" t="str">
        <f>IFERROR(#REF!,"")</f>
        <v/>
      </c>
      <c r="B754" s="52" t="str">
        <f>IFERROR(#REF!,"")</f>
        <v/>
      </c>
      <c r="C754" s="52" t="str">
        <f>IFERROR(#REF!,"")</f>
        <v/>
      </c>
      <c r="D754" s="52" t="str">
        <f>IFERROR(#REF!,"")</f>
        <v/>
      </c>
    </row>
    <row r="755" spans="1:4" ht="36" customHeight="1">
      <c r="A755" s="51" t="str">
        <f>IFERROR(#REF!,"")</f>
        <v/>
      </c>
      <c r="B755" s="52" t="str">
        <f>IFERROR(#REF!,"")</f>
        <v/>
      </c>
      <c r="C755" s="52" t="str">
        <f>IFERROR(#REF!,"")</f>
        <v/>
      </c>
      <c r="D755" s="52" t="str">
        <f>IFERROR(#REF!,"")</f>
        <v/>
      </c>
    </row>
    <row r="756" spans="1:4" ht="36" customHeight="1">
      <c r="A756" s="51" t="str">
        <f>IFERROR(#REF!,"")</f>
        <v/>
      </c>
      <c r="B756" s="52" t="str">
        <f>IFERROR(#REF!,"")</f>
        <v/>
      </c>
      <c r="C756" s="52" t="str">
        <f>IFERROR(#REF!,"")</f>
        <v/>
      </c>
      <c r="D756" s="52" t="str">
        <f>IFERROR(#REF!,"")</f>
        <v/>
      </c>
    </row>
    <row r="757" spans="1:4" ht="36" customHeight="1">
      <c r="A757" s="51" t="str">
        <f>IFERROR(#REF!,"")</f>
        <v/>
      </c>
      <c r="B757" s="52" t="str">
        <f>IFERROR(#REF!,"")</f>
        <v/>
      </c>
      <c r="C757" s="52" t="str">
        <f>IFERROR(#REF!,"")</f>
        <v/>
      </c>
      <c r="D757" s="52" t="str">
        <f>IFERROR(#REF!,"")</f>
        <v/>
      </c>
    </row>
    <row r="758" spans="1:4" ht="36" customHeight="1">
      <c r="A758" s="51" t="str">
        <f>IFERROR(#REF!,"")</f>
        <v/>
      </c>
      <c r="B758" s="52" t="str">
        <f>IFERROR(#REF!,"")</f>
        <v/>
      </c>
      <c r="C758" s="52" t="str">
        <f>IFERROR(#REF!,"")</f>
        <v/>
      </c>
      <c r="D758" s="52" t="str">
        <f>IFERROR(#REF!,"")</f>
        <v/>
      </c>
    </row>
    <row r="759" spans="1:4" ht="36" customHeight="1">
      <c r="A759" s="51" t="str">
        <f>IFERROR(#REF!,"")</f>
        <v/>
      </c>
      <c r="B759" s="52" t="str">
        <f>IFERROR(#REF!,"")</f>
        <v/>
      </c>
      <c r="C759" s="52" t="str">
        <f>IFERROR(#REF!,"")</f>
        <v/>
      </c>
      <c r="D759" s="52" t="str">
        <f>IFERROR(#REF!,"")</f>
        <v/>
      </c>
    </row>
    <row r="760" spans="1:4" ht="36" customHeight="1">
      <c r="A760" s="51" t="str">
        <f>IFERROR(#REF!,"")</f>
        <v/>
      </c>
      <c r="B760" s="52" t="str">
        <f>IFERROR(#REF!,"")</f>
        <v/>
      </c>
      <c r="C760" s="52" t="str">
        <f>IFERROR(#REF!,"")</f>
        <v/>
      </c>
      <c r="D760" s="52" t="str">
        <f>IFERROR(#REF!,"")</f>
        <v/>
      </c>
    </row>
    <row r="761" spans="1:4" ht="36" customHeight="1">
      <c r="A761" s="51" t="str">
        <f>IFERROR(#REF!,"")</f>
        <v/>
      </c>
      <c r="B761" s="52" t="str">
        <f>IFERROR(#REF!,"")</f>
        <v/>
      </c>
      <c r="C761" s="52" t="str">
        <f>IFERROR(#REF!,"")</f>
        <v/>
      </c>
      <c r="D761" s="52" t="str">
        <f>IFERROR(#REF!,"")</f>
        <v/>
      </c>
    </row>
    <row r="762" spans="1:4" ht="36" customHeight="1">
      <c r="A762" s="51" t="str">
        <f>IFERROR(#REF!,"")</f>
        <v/>
      </c>
      <c r="B762" s="52" t="str">
        <f>IFERROR(#REF!,"")</f>
        <v/>
      </c>
      <c r="C762" s="52" t="str">
        <f>IFERROR(#REF!,"")</f>
        <v/>
      </c>
      <c r="D762" s="52" t="str">
        <f>IFERROR(#REF!,"")</f>
        <v/>
      </c>
    </row>
    <row r="763" spans="1:4" ht="36" customHeight="1">
      <c r="A763" s="51" t="str">
        <f>IFERROR(#REF!,"")</f>
        <v/>
      </c>
      <c r="B763" s="52" t="str">
        <f>IFERROR(#REF!,"")</f>
        <v/>
      </c>
      <c r="C763" s="52" t="str">
        <f>IFERROR(#REF!,"")</f>
        <v/>
      </c>
      <c r="D763" s="52" t="str">
        <f>IFERROR(#REF!,"")</f>
        <v/>
      </c>
    </row>
    <row r="764" spans="1:4" ht="36" customHeight="1">
      <c r="A764" s="51" t="str">
        <f>IFERROR(#REF!,"")</f>
        <v/>
      </c>
      <c r="B764" s="52" t="str">
        <f>IFERROR(#REF!,"")</f>
        <v/>
      </c>
      <c r="C764" s="52" t="str">
        <f>IFERROR(#REF!,"")</f>
        <v/>
      </c>
      <c r="D764" s="52" t="str">
        <f>IFERROR(#REF!,"")</f>
        <v/>
      </c>
    </row>
    <row r="765" spans="1:4" ht="36" customHeight="1">
      <c r="A765" s="51" t="str">
        <f>IFERROR(#REF!,"")</f>
        <v/>
      </c>
      <c r="B765" s="52" t="str">
        <f>IFERROR(#REF!,"")</f>
        <v/>
      </c>
      <c r="C765" s="52" t="str">
        <f>IFERROR(#REF!,"")</f>
        <v/>
      </c>
      <c r="D765" s="52" t="str">
        <f>IFERROR(#REF!,"")</f>
        <v/>
      </c>
    </row>
    <row r="766" spans="1:4" ht="36" customHeight="1">
      <c r="A766" s="51" t="str">
        <f>IFERROR(#REF!,"")</f>
        <v/>
      </c>
      <c r="B766" s="52" t="str">
        <f>IFERROR(#REF!,"")</f>
        <v/>
      </c>
      <c r="C766" s="52" t="str">
        <f>IFERROR(#REF!,"")</f>
        <v/>
      </c>
      <c r="D766" s="52" t="str">
        <f>IFERROR(#REF!,"")</f>
        <v/>
      </c>
    </row>
    <row r="767" spans="1:4" ht="36" customHeight="1">
      <c r="A767" s="51" t="str">
        <f>IFERROR(#REF!,"")</f>
        <v/>
      </c>
      <c r="B767" s="52" t="str">
        <f>IFERROR(#REF!,"")</f>
        <v/>
      </c>
      <c r="C767" s="52" t="str">
        <f>IFERROR(#REF!,"")</f>
        <v/>
      </c>
      <c r="D767" s="52" t="str">
        <f>IFERROR(#REF!,"")</f>
        <v/>
      </c>
    </row>
    <row r="768" spans="1:4" ht="36" customHeight="1">
      <c r="A768" s="51" t="str">
        <f>IFERROR(#REF!,"")</f>
        <v/>
      </c>
      <c r="B768" s="52" t="str">
        <f>IFERROR(#REF!,"")</f>
        <v/>
      </c>
      <c r="C768" s="52" t="str">
        <f>IFERROR(#REF!,"")</f>
        <v/>
      </c>
      <c r="D768" s="52" t="str">
        <f>IFERROR(#REF!,"")</f>
        <v/>
      </c>
    </row>
    <row r="769" spans="1:4" ht="36" customHeight="1">
      <c r="A769" s="51" t="str">
        <f>IFERROR(#REF!,"")</f>
        <v/>
      </c>
      <c r="B769" s="52" t="str">
        <f>IFERROR(#REF!,"")</f>
        <v/>
      </c>
      <c r="C769" s="52" t="str">
        <f>IFERROR(#REF!,"")</f>
        <v/>
      </c>
      <c r="D769" s="52" t="str">
        <f>IFERROR(#REF!,"")</f>
        <v/>
      </c>
    </row>
    <row r="770" spans="1:4" ht="36" customHeight="1">
      <c r="A770" s="51" t="str">
        <f>IFERROR(#REF!,"")</f>
        <v/>
      </c>
      <c r="B770" s="52" t="str">
        <f>IFERROR(#REF!,"")</f>
        <v/>
      </c>
      <c r="C770" s="52" t="str">
        <f>IFERROR(#REF!,"")</f>
        <v/>
      </c>
      <c r="D770" s="52" t="str">
        <f>IFERROR(#REF!,"")</f>
        <v/>
      </c>
    </row>
    <row r="771" spans="1:4" ht="36" customHeight="1">
      <c r="A771" s="51" t="str">
        <f>IFERROR(#REF!,"")</f>
        <v/>
      </c>
      <c r="B771" s="52" t="str">
        <f>IFERROR(#REF!,"")</f>
        <v/>
      </c>
      <c r="C771" s="52" t="str">
        <f>IFERROR(#REF!,"")</f>
        <v/>
      </c>
      <c r="D771" s="52" t="str">
        <f>IFERROR(#REF!,"")</f>
        <v/>
      </c>
    </row>
    <row r="772" spans="1:4" ht="36" customHeight="1">
      <c r="A772" s="51" t="str">
        <f>IFERROR(#REF!,"")</f>
        <v/>
      </c>
      <c r="B772" s="52" t="str">
        <f>IFERROR(#REF!,"")</f>
        <v/>
      </c>
      <c r="C772" s="52" t="str">
        <f>IFERROR(#REF!,"")</f>
        <v/>
      </c>
      <c r="D772" s="52" t="str">
        <f>IFERROR(#REF!,"")</f>
        <v/>
      </c>
    </row>
    <row r="773" spans="1:4" ht="36" customHeight="1">
      <c r="A773" s="51" t="str">
        <f>IFERROR(#REF!,"")</f>
        <v/>
      </c>
      <c r="B773" s="52" t="str">
        <f>IFERROR(#REF!,"")</f>
        <v/>
      </c>
      <c r="C773" s="52" t="str">
        <f>IFERROR(#REF!,"")</f>
        <v/>
      </c>
      <c r="D773" s="52" t="str">
        <f>IFERROR(#REF!,"")</f>
        <v/>
      </c>
    </row>
    <row r="774" spans="1:4" ht="36" customHeight="1">
      <c r="A774" s="51" t="str">
        <f>IFERROR(#REF!,"")</f>
        <v/>
      </c>
      <c r="B774" s="52" t="str">
        <f>IFERROR(#REF!,"")</f>
        <v/>
      </c>
      <c r="C774" s="52" t="str">
        <f>IFERROR(#REF!,"")</f>
        <v/>
      </c>
      <c r="D774" s="52" t="str">
        <f>IFERROR(#REF!,"")</f>
        <v/>
      </c>
    </row>
    <row r="775" spans="1:4" ht="36" customHeight="1">
      <c r="A775" s="51" t="str">
        <f>IFERROR(#REF!,"")</f>
        <v/>
      </c>
      <c r="B775" s="52" t="str">
        <f>IFERROR(#REF!,"")</f>
        <v/>
      </c>
      <c r="C775" s="52" t="str">
        <f>IFERROR(#REF!,"")</f>
        <v/>
      </c>
      <c r="D775" s="52" t="str">
        <f>IFERROR(#REF!,"")</f>
        <v/>
      </c>
    </row>
    <row r="776" spans="1:4" ht="36" customHeight="1">
      <c r="A776" s="51" t="str">
        <f>IFERROR(#REF!,"")</f>
        <v/>
      </c>
      <c r="B776" s="52" t="str">
        <f>IFERROR(#REF!,"")</f>
        <v/>
      </c>
      <c r="C776" s="52" t="str">
        <f>IFERROR(#REF!,"")</f>
        <v/>
      </c>
      <c r="D776" s="52" t="str">
        <f>IFERROR(#REF!,"")</f>
        <v/>
      </c>
    </row>
    <row r="777" spans="1:4" ht="36" customHeight="1">
      <c r="A777" s="51" t="str">
        <f>IFERROR(#REF!,"")</f>
        <v/>
      </c>
      <c r="B777" s="52" t="str">
        <f>IFERROR(#REF!,"")</f>
        <v/>
      </c>
      <c r="C777" s="52" t="str">
        <f>IFERROR(#REF!,"")</f>
        <v/>
      </c>
      <c r="D777" s="52" t="str">
        <f>IFERROR(#REF!,"")</f>
        <v/>
      </c>
    </row>
    <row r="778" spans="1:4" ht="36" customHeight="1">
      <c r="A778" s="51" t="str">
        <f>IFERROR(#REF!,"")</f>
        <v/>
      </c>
      <c r="B778" s="52" t="str">
        <f>IFERROR(#REF!,"")</f>
        <v/>
      </c>
      <c r="C778" s="52" t="str">
        <f>IFERROR(#REF!,"")</f>
        <v/>
      </c>
      <c r="D778" s="52" t="str">
        <f>IFERROR(#REF!,"")</f>
        <v/>
      </c>
    </row>
    <row r="779" spans="1:4" ht="36" customHeight="1">
      <c r="A779" s="51" t="str">
        <f>IFERROR(#REF!,"")</f>
        <v/>
      </c>
      <c r="B779" s="52" t="str">
        <f>IFERROR(#REF!,"")</f>
        <v/>
      </c>
      <c r="C779" s="52" t="str">
        <f>IFERROR(#REF!,"")</f>
        <v/>
      </c>
      <c r="D779" s="52" t="str">
        <f>IFERROR(#REF!,"")</f>
        <v/>
      </c>
    </row>
    <row r="780" spans="1:4" ht="36" customHeight="1">
      <c r="A780" s="51" t="str">
        <f>IFERROR(#REF!,"")</f>
        <v/>
      </c>
      <c r="B780" s="52" t="str">
        <f>IFERROR(#REF!,"")</f>
        <v/>
      </c>
      <c r="C780" s="52" t="str">
        <f>IFERROR(#REF!,"")</f>
        <v/>
      </c>
      <c r="D780" s="52" t="str">
        <f>IFERROR(#REF!,"")</f>
        <v/>
      </c>
    </row>
    <row r="781" spans="1:4" ht="36" customHeight="1">
      <c r="A781" s="51" t="str">
        <f>IFERROR(#REF!,"")</f>
        <v/>
      </c>
      <c r="B781" s="52" t="str">
        <f>IFERROR(#REF!,"")</f>
        <v/>
      </c>
      <c r="C781" s="52" t="str">
        <f>IFERROR(#REF!,"")</f>
        <v/>
      </c>
      <c r="D781" s="52" t="str">
        <f>IFERROR(#REF!,"")</f>
        <v/>
      </c>
    </row>
    <row r="782" spans="1:4" ht="36" customHeight="1">
      <c r="A782" s="51" t="str">
        <f>IFERROR(#REF!,"")</f>
        <v/>
      </c>
      <c r="B782" s="52" t="str">
        <f>IFERROR(#REF!,"")</f>
        <v/>
      </c>
      <c r="C782" s="52" t="str">
        <f>IFERROR(#REF!,"")</f>
        <v/>
      </c>
      <c r="D782" s="52" t="str">
        <f>IFERROR(#REF!,"")</f>
        <v/>
      </c>
    </row>
    <row r="783" spans="1:4" ht="36" customHeight="1">
      <c r="A783" s="51" t="str">
        <f>IFERROR(#REF!,"")</f>
        <v/>
      </c>
      <c r="B783" s="52" t="str">
        <f>IFERROR(#REF!,"")</f>
        <v/>
      </c>
      <c r="C783" s="52" t="str">
        <f>IFERROR(#REF!,"")</f>
        <v/>
      </c>
      <c r="D783" s="52" t="str">
        <f>IFERROR(#REF!,"")</f>
        <v/>
      </c>
    </row>
    <row r="784" spans="1:4" ht="36" customHeight="1">
      <c r="A784" s="51" t="str">
        <f>IFERROR(#REF!,"")</f>
        <v/>
      </c>
      <c r="B784" s="52" t="str">
        <f>IFERROR(#REF!,"")</f>
        <v/>
      </c>
      <c r="C784" s="52" t="str">
        <f>IFERROR(#REF!,"")</f>
        <v/>
      </c>
      <c r="D784" s="52" t="str">
        <f>IFERROR(#REF!,"")</f>
        <v/>
      </c>
    </row>
    <row r="785" spans="1:4" ht="36" customHeight="1">
      <c r="A785" s="51" t="str">
        <f>IFERROR(#REF!,"")</f>
        <v/>
      </c>
      <c r="B785" s="52" t="str">
        <f>IFERROR(#REF!,"")</f>
        <v/>
      </c>
      <c r="C785" s="52" t="str">
        <f>IFERROR(#REF!,"")</f>
        <v/>
      </c>
      <c r="D785" s="52" t="str">
        <f>IFERROR(#REF!,"")</f>
        <v/>
      </c>
    </row>
    <row r="786" spans="1:4" ht="36" customHeight="1">
      <c r="A786" s="51" t="str">
        <f>IFERROR(#REF!,"")</f>
        <v/>
      </c>
      <c r="B786" s="52" t="str">
        <f>IFERROR(#REF!,"")</f>
        <v/>
      </c>
      <c r="C786" s="52" t="str">
        <f>IFERROR(#REF!,"")</f>
        <v/>
      </c>
      <c r="D786" s="52" t="str">
        <f>IFERROR(#REF!,"")</f>
        <v/>
      </c>
    </row>
    <row r="787" spans="1:4" ht="36" customHeight="1">
      <c r="A787" s="51" t="str">
        <f>IFERROR(#REF!,"")</f>
        <v/>
      </c>
      <c r="B787" s="52" t="str">
        <f>IFERROR(#REF!,"")</f>
        <v/>
      </c>
      <c r="C787" s="52" t="str">
        <f>IFERROR(#REF!,"")</f>
        <v/>
      </c>
      <c r="D787" s="52" t="str">
        <f>IFERROR(#REF!,"")</f>
        <v/>
      </c>
    </row>
    <row r="788" spans="1:4" ht="36" customHeight="1">
      <c r="A788" s="51" t="str">
        <f>IFERROR(#REF!,"")</f>
        <v/>
      </c>
      <c r="B788" s="52" t="str">
        <f>IFERROR(#REF!,"")</f>
        <v/>
      </c>
      <c r="C788" s="52" t="str">
        <f>IFERROR(#REF!,"")</f>
        <v/>
      </c>
      <c r="D788" s="52" t="str">
        <f>IFERROR(#REF!,"")</f>
        <v/>
      </c>
    </row>
    <row r="789" spans="1:4" ht="36" customHeight="1">
      <c r="A789" s="51" t="str">
        <f>IFERROR(#REF!,"")</f>
        <v/>
      </c>
      <c r="B789" s="52" t="str">
        <f>IFERROR(#REF!,"")</f>
        <v/>
      </c>
      <c r="C789" s="52" t="str">
        <f>IFERROR(#REF!,"")</f>
        <v/>
      </c>
      <c r="D789" s="52" t="str">
        <f>IFERROR(#REF!,"")</f>
        <v/>
      </c>
    </row>
    <row r="790" spans="1:4" ht="36" customHeight="1">
      <c r="A790" s="51" t="str">
        <f>IFERROR(#REF!,"")</f>
        <v/>
      </c>
      <c r="B790" s="52" t="str">
        <f>IFERROR(#REF!,"")</f>
        <v/>
      </c>
      <c r="C790" s="52" t="str">
        <f>IFERROR(#REF!,"")</f>
        <v/>
      </c>
      <c r="D790" s="52" t="str">
        <f>IFERROR(#REF!,"")</f>
        <v/>
      </c>
    </row>
    <row r="791" spans="1:4" ht="36" customHeight="1">
      <c r="A791" s="51" t="str">
        <f>IFERROR(#REF!,"")</f>
        <v/>
      </c>
      <c r="B791" s="52" t="str">
        <f>IFERROR(#REF!,"")</f>
        <v/>
      </c>
      <c r="C791" s="52" t="str">
        <f>IFERROR(#REF!,"")</f>
        <v/>
      </c>
      <c r="D791" s="52" t="str">
        <f>IFERROR(#REF!,"")</f>
        <v/>
      </c>
    </row>
    <row r="792" spans="1:4" ht="36" customHeight="1">
      <c r="A792" s="51" t="str">
        <f>IFERROR(#REF!,"")</f>
        <v/>
      </c>
      <c r="B792" s="52" t="str">
        <f>IFERROR(#REF!,"")</f>
        <v/>
      </c>
      <c r="C792" s="52" t="str">
        <f>IFERROR(#REF!,"")</f>
        <v/>
      </c>
      <c r="D792" s="52" t="str">
        <f>IFERROR(#REF!,"")</f>
        <v/>
      </c>
    </row>
    <row r="793" spans="1:4" ht="36" customHeight="1">
      <c r="A793" s="51" t="str">
        <f>IFERROR(#REF!,"")</f>
        <v/>
      </c>
      <c r="B793" s="52" t="str">
        <f>IFERROR(#REF!,"")</f>
        <v/>
      </c>
      <c r="C793" s="52" t="str">
        <f>IFERROR(#REF!,"")</f>
        <v/>
      </c>
      <c r="D793" s="52" t="str">
        <f>IFERROR(#REF!,"")</f>
        <v/>
      </c>
    </row>
    <row r="794" spans="1:4" ht="36" customHeight="1">
      <c r="A794" s="51" t="str">
        <f>IFERROR(#REF!,"")</f>
        <v/>
      </c>
      <c r="B794" s="52" t="str">
        <f>IFERROR(#REF!,"")</f>
        <v/>
      </c>
      <c r="C794" s="52" t="str">
        <f>IFERROR(#REF!,"")</f>
        <v/>
      </c>
      <c r="D794" s="52" t="str">
        <f>IFERROR(#REF!,"")</f>
        <v/>
      </c>
    </row>
    <row r="795" spans="1:4" ht="36" customHeight="1">
      <c r="A795" s="51" t="str">
        <f>IFERROR(#REF!,"")</f>
        <v/>
      </c>
      <c r="B795" s="52" t="str">
        <f>IFERROR(#REF!,"")</f>
        <v/>
      </c>
      <c r="C795" s="52" t="str">
        <f>IFERROR(#REF!,"")</f>
        <v/>
      </c>
      <c r="D795" s="52" t="str">
        <f>IFERROR(#REF!,"")</f>
        <v/>
      </c>
    </row>
    <row r="796" spans="1:4" ht="36" customHeight="1">
      <c r="A796" s="51" t="str">
        <f>IFERROR(#REF!,"")</f>
        <v/>
      </c>
      <c r="B796" s="52" t="str">
        <f>IFERROR(#REF!,"")</f>
        <v/>
      </c>
      <c r="C796" s="52" t="str">
        <f>IFERROR(#REF!,"")</f>
        <v/>
      </c>
      <c r="D796" s="52" t="str">
        <f>IFERROR(#REF!,"")</f>
        <v/>
      </c>
    </row>
    <row r="797" spans="1:4" ht="36" customHeight="1">
      <c r="A797" s="51" t="str">
        <f>IFERROR(#REF!,"")</f>
        <v/>
      </c>
      <c r="B797" s="52" t="str">
        <f>IFERROR(#REF!,"")</f>
        <v/>
      </c>
      <c r="C797" s="52" t="str">
        <f>IFERROR(#REF!,"")</f>
        <v/>
      </c>
      <c r="D797" s="52" t="str">
        <f>IFERROR(#REF!,"")</f>
        <v/>
      </c>
    </row>
    <row r="798" spans="1:4" ht="36" customHeight="1">
      <c r="A798" s="51" t="str">
        <f>IFERROR(#REF!,"")</f>
        <v/>
      </c>
      <c r="B798" s="52" t="str">
        <f>IFERROR(#REF!,"")</f>
        <v/>
      </c>
      <c r="C798" s="52" t="str">
        <f>IFERROR(#REF!,"")</f>
        <v/>
      </c>
      <c r="D798" s="52" t="str">
        <f>IFERROR(#REF!,"")</f>
        <v/>
      </c>
    </row>
    <row r="799" spans="1:4" ht="36" customHeight="1">
      <c r="A799" s="51" t="str">
        <f>IFERROR(#REF!,"")</f>
        <v/>
      </c>
      <c r="B799" s="52" t="str">
        <f>IFERROR(#REF!,"")</f>
        <v/>
      </c>
      <c r="C799" s="52" t="str">
        <f>IFERROR(#REF!,"")</f>
        <v/>
      </c>
      <c r="D799" s="52" t="str">
        <f>IFERROR(#REF!,"")</f>
        <v/>
      </c>
    </row>
    <row r="800" spans="1:4" ht="36" customHeight="1">
      <c r="A800" s="51" t="str">
        <f>IFERROR(#REF!,"")</f>
        <v/>
      </c>
      <c r="B800" s="52" t="str">
        <f>IFERROR(#REF!,"")</f>
        <v/>
      </c>
      <c r="C800" s="52" t="str">
        <f>IFERROR(#REF!,"")</f>
        <v/>
      </c>
      <c r="D800" s="52" t="str">
        <f>IFERROR(#REF!,"")</f>
        <v/>
      </c>
    </row>
    <row r="801" spans="1:4" ht="36" customHeight="1">
      <c r="A801" s="51" t="str">
        <f>IFERROR(#REF!,"")</f>
        <v/>
      </c>
      <c r="B801" s="52" t="str">
        <f>IFERROR(#REF!,"")</f>
        <v/>
      </c>
      <c r="C801" s="52" t="str">
        <f>IFERROR(#REF!,"")</f>
        <v/>
      </c>
      <c r="D801" s="52" t="str">
        <f>IFERROR(#REF!,"")</f>
        <v/>
      </c>
    </row>
    <row r="802" spans="1:4" ht="36" customHeight="1">
      <c r="A802" s="51" t="str">
        <f>IFERROR(#REF!,"")</f>
        <v/>
      </c>
      <c r="B802" s="52" t="str">
        <f>IFERROR(#REF!,"")</f>
        <v/>
      </c>
      <c r="C802" s="52" t="str">
        <f>IFERROR(#REF!,"")</f>
        <v/>
      </c>
      <c r="D802" s="52" t="str">
        <f>IFERROR(#REF!,"")</f>
        <v/>
      </c>
    </row>
    <row r="803" spans="1:4" ht="36" customHeight="1">
      <c r="A803" s="51" t="str">
        <f>IFERROR(#REF!,"")</f>
        <v/>
      </c>
      <c r="B803" s="52" t="str">
        <f>IFERROR(#REF!,"")</f>
        <v/>
      </c>
      <c r="C803" s="52" t="str">
        <f>IFERROR(#REF!,"")</f>
        <v/>
      </c>
      <c r="D803" s="52" t="str">
        <f>IFERROR(#REF!,"")</f>
        <v/>
      </c>
    </row>
    <row r="804" spans="1:4" ht="36" customHeight="1">
      <c r="A804" s="51" t="str">
        <f>IFERROR(#REF!,"")</f>
        <v/>
      </c>
      <c r="B804" s="52" t="str">
        <f>IFERROR(#REF!,"")</f>
        <v/>
      </c>
      <c r="C804" s="52" t="str">
        <f>IFERROR(#REF!,"")</f>
        <v/>
      </c>
      <c r="D804" s="52" t="str">
        <f>IFERROR(#REF!,"")</f>
        <v/>
      </c>
    </row>
    <row r="805" spans="1:4" ht="36" customHeight="1">
      <c r="A805" s="51" t="str">
        <f>IFERROR(#REF!,"")</f>
        <v/>
      </c>
      <c r="B805" s="52" t="str">
        <f>IFERROR(#REF!,"")</f>
        <v/>
      </c>
      <c r="C805" s="52" t="str">
        <f>IFERROR(#REF!,"")</f>
        <v/>
      </c>
      <c r="D805" s="52" t="str">
        <f>IFERROR(#REF!,"")</f>
        <v/>
      </c>
    </row>
    <row r="806" spans="1:4" ht="36" customHeight="1">
      <c r="A806" s="51" t="str">
        <f>IFERROR(#REF!,"")</f>
        <v/>
      </c>
      <c r="B806" s="52" t="str">
        <f>IFERROR(#REF!,"")</f>
        <v/>
      </c>
      <c r="C806" s="52" t="str">
        <f>IFERROR(#REF!,"")</f>
        <v/>
      </c>
      <c r="D806" s="52" t="str">
        <f>IFERROR(#REF!,"")</f>
        <v/>
      </c>
    </row>
    <row r="807" spans="1:4" ht="36" customHeight="1">
      <c r="A807" s="51" t="str">
        <f>IFERROR(#REF!,"")</f>
        <v/>
      </c>
      <c r="B807" s="52" t="str">
        <f>IFERROR(#REF!,"")</f>
        <v/>
      </c>
      <c r="C807" s="52" t="str">
        <f>IFERROR(#REF!,"")</f>
        <v/>
      </c>
      <c r="D807" s="52" t="str">
        <f>IFERROR(#REF!,"")</f>
        <v/>
      </c>
    </row>
    <row r="808" spans="1:4" ht="36" customHeight="1">
      <c r="A808" s="51" t="str">
        <f>IFERROR(#REF!,"")</f>
        <v/>
      </c>
      <c r="B808" s="52" t="str">
        <f>IFERROR(#REF!,"")</f>
        <v/>
      </c>
      <c r="C808" s="52" t="str">
        <f>IFERROR(#REF!,"")</f>
        <v/>
      </c>
      <c r="D808" s="52" t="str">
        <f>IFERROR(#REF!,"")</f>
        <v/>
      </c>
    </row>
    <row r="809" spans="1:4" ht="36" customHeight="1">
      <c r="A809" s="51" t="str">
        <f>IFERROR(#REF!,"")</f>
        <v/>
      </c>
      <c r="B809" s="52" t="str">
        <f>IFERROR(#REF!,"")</f>
        <v/>
      </c>
      <c r="C809" s="52" t="str">
        <f>IFERROR(#REF!,"")</f>
        <v/>
      </c>
      <c r="D809" s="52" t="str">
        <f>IFERROR(#REF!,"")</f>
        <v/>
      </c>
    </row>
    <row r="810" spans="1:4" ht="36" customHeight="1">
      <c r="A810" s="51" t="str">
        <f>IFERROR(#REF!,"")</f>
        <v/>
      </c>
      <c r="B810" s="52" t="str">
        <f>IFERROR(#REF!,"")</f>
        <v/>
      </c>
      <c r="C810" s="52" t="str">
        <f>IFERROR(#REF!,"")</f>
        <v/>
      </c>
      <c r="D810" s="52" t="str">
        <f>IFERROR(#REF!,"")</f>
        <v/>
      </c>
    </row>
    <row r="811" spans="1:4" ht="36" customHeight="1">
      <c r="A811" s="51" t="str">
        <f>IFERROR(#REF!,"")</f>
        <v/>
      </c>
      <c r="B811" s="52" t="str">
        <f>IFERROR(#REF!,"")</f>
        <v/>
      </c>
      <c r="C811" s="52" t="str">
        <f>IFERROR(#REF!,"")</f>
        <v/>
      </c>
      <c r="D811" s="52" t="str">
        <f>IFERROR(#REF!,"")</f>
        <v/>
      </c>
    </row>
    <row r="812" spans="1:4" ht="36" customHeight="1">
      <c r="A812" s="51" t="str">
        <f>IFERROR(#REF!,"")</f>
        <v/>
      </c>
      <c r="B812" s="52" t="str">
        <f>IFERROR(#REF!,"")</f>
        <v/>
      </c>
      <c r="C812" s="52" t="str">
        <f>IFERROR(#REF!,"")</f>
        <v/>
      </c>
      <c r="D812" s="52" t="str">
        <f>IFERROR(#REF!,"")</f>
        <v/>
      </c>
    </row>
    <row r="813" spans="1:4" ht="36" customHeight="1">
      <c r="A813" s="51" t="str">
        <f>IFERROR(#REF!,"")</f>
        <v/>
      </c>
      <c r="B813" s="52" t="str">
        <f>IFERROR(#REF!,"")</f>
        <v/>
      </c>
      <c r="C813" s="52" t="str">
        <f>IFERROR(#REF!,"")</f>
        <v/>
      </c>
      <c r="D813" s="52" t="str">
        <f>IFERROR(#REF!,"")</f>
        <v/>
      </c>
    </row>
    <row r="814" spans="1:4" ht="36" customHeight="1">
      <c r="A814" s="51" t="str">
        <f>IFERROR(#REF!,"")</f>
        <v/>
      </c>
      <c r="B814" s="52" t="str">
        <f>IFERROR(#REF!,"")</f>
        <v/>
      </c>
      <c r="C814" s="52" t="str">
        <f>IFERROR(#REF!,"")</f>
        <v/>
      </c>
      <c r="D814" s="52" t="str">
        <f>IFERROR(#REF!,"")</f>
        <v/>
      </c>
    </row>
    <row r="815" spans="1:4" ht="36" customHeight="1">
      <c r="A815" s="51" t="str">
        <f>IFERROR(#REF!,"")</f>
        <v/>
      </c>
      <c r="B815" s="52" t="str">
        <f>IFERROR(#REF!,"")</f>
        <v/>
      </c>
      <c r="C815" s="52" t="str">
        <f>IFERROR(#REF!,"")</f>
        <v/>
      </c>
      <c r="D815" s="52" t="str">
        <f>IFERROR(#REF!,"")</f>
        <v/>
      </c>
    </row>
    <row r="816" spans="1:4" ht="36" customHeight="1">
      <c r="A816" s="51" t="str">
        <f>IFERROR(#REF!,"")</f>
        <v/>
      </c>
      <c r="B816" s="52" t="str">
        <f>IFERROR(#REF!,"")</f>
        <v/>
      </c>
      <c r="C816" s="52" t="str">
        <f>IFERROR(#REF!,"")</f>
        <v/>
      </c>
      <c r="D816" s="52" t="str">
        <f>IFERROR(#REF!,"")</f>
        <v/>
      </c>
    </row>
    <row r="817" spans="1:4" ht="36" customHeight="1">
      <c r="A817" s="51" t="str">
        <f>IFERROR(#REF!,"")</f>
        <v/>
      </c>
      <c r="B817" s="52" t="str">
        <f>IFERROR(#REF!,"")</f>
        <v/>
      </c>
      <c r="C817" s="52" t="str">
        <f>IFERROR(#REF!,"")</f>
        <v/>
      </c>
      <c r="D817" s="52" t="str">
        <f>IFERROR(#REF!,"")</f>
        <v/>
      </c>
    </row>
    <row r="818" spans="1:4" ht="36" customHeight="1">
      <c r="A818" s="51" t="str">
        <f>IFERROR(#REF!,"")</f>
        <v/>
      </c>
      <c r="B818" s="52" t="str">
        <f>IFERROR(#REF!,"")</f>
        <v/>
      </c>
      <c r="C818" s="52" t="str">
        <f>IFERROR(#REF!,"")</f>
        <v/>
      </c>
      <c r="D818" s="52" t="str">
        <f>IFERROR(#REF!,"")</f>
        <v/>
      </c>
    </row>
    <row r="819" spans="1:4" ht="36" customHeight="1">
      <c r="A819" s="51" t="str">
        <f>IFERROR(#REF!,"")</f>
        <v/>
      </c>
      <c r="B819" s="52" t="str">
        <f>IFERROR(#REF!,"")</f>
        <v/>
      </c>
      <c r="C819" s="52" t="str">
        <f>IFERROR(#REF!,"")</f>
        <v/>
      </c>
      <c r="D819" s="52" t="str">
        <f>IFERROR(#REF!,"")</f>
        <v/>
      </c>
    </row>
    <row r="820" spans="1:4" ht="36" customHeight="1">
      <c r="A820" s="51" t="str">
        <f>IFERROR(#REF!,"")</f>
        <v/>
      </c>
      <c r="B820" s="52" t="str">
        <f>IFERROR(#REF!,"")</f>
        <v/>
      </c>
      <c r="C820" s="52" t="str">
        <f>IFERROR(#REF!,"")</f>
        <v/>
      </c>
      <c r="D820" s="52" t="str">
        <f>IFERROR(#REF!,"")</f>
        <v/>
      </c>
    </row>
    <row r="821" spans="1:4" ht="36" customHeight="1">
      <c r="A821" s="51" t="str">
        <f>IFERROR(#REF!,"")</f>
        <v/>
      </c>
      <c r="B821" s="52" t="str">
        <f>IFERROR(#REF!,"")</f>
        <v/>
      </c>
      <c r="C821" s="52" t="str">
        <f>IFERROR(#REF!,"")</f>
        <v/>
      </c>
      <c r="D821" s="52" t="str">
        <f>IFERROR(#REF!,"")</f>
        <v/>
      </c>
    </row>
    <row r="822" spans="1:4" ht="36" customHeight="1">
      <c r="A822" s="51" t="str">
        <f>IFERROR(#REF!,"")</f>
        <v/>
      </c>
      <c r="B822" s="52" t="str">
        <f>IFERROR(#REF!,"")</f>
        <v/>
      </c>
      <c r="C822" s="52" t="str">
        <f>IFERROR(#REF!,"")</f>
        <v/>
      </c>
      <c r="D822" s="52" t="str">
        <f>IFERROR(#REF!,"")</f>
        <v/>
      </c>
    </row>
    <row r="823" spans="1:4" ht="36" customHeight="1">
      <c r="A823" s="51" t="str">
        <f>IFERROR(#REF!,"")</f>
        <v/>
      </c>
      <c r="B823" s="52" t="str">
        <f>IFERROR(#REF!,"")</f>
        <v/>
      </c>
      <c r="C823" s="52" t="str">
        <f>IFERROR(#REF!,"")</f>
        <v/>
      </c>
      <c r="D823" s="52" t="str">
        <f>IFERROR(#REF!,"")</f>
        <v/>
      </c>
    </row>
    <row r="824" spans="1:4" ht="36" customHeight="1">
      <c r="A824" s="51" t="str">
        <f>IFERROR(#REF!,"")</f>
        <v/>
      </c>
      <c r="B824" s="52" t="str">
        <f>IFERROR(#REF!,"")</f>
        <v/>
      </c>
      <c r="C824" s="52" t="str">
        <f>IFERROR(#REF!,"")</f>
        <v/>
      </c>
      <c r="D824" s="52" t="str">
        <f>IFERROR(#REF!,"")</f>
        <v/>
      </c>
    </row>
    <row r="825" spans="1:4" ht="36" customHeight="1">
      <c r="A825" s="51" t="str">
        <f>IFERROR(#REF!,"")</f>
        <v/>
      </c>
      <c r="B825" s="52" t="str">
        <f>IFERROR(#REF!,"")</f>
        <v/>
      </c>
      <c r="C825" s="52" t="str">
        <f>IFERROR(#REF!,"")</f>
        <v/>
      </c>
      <c r="D825" s="52" t="str">
        <f>IFERROR(#REF!,"")</f>
        <v/>
      </c>
    </row>
    <row r="826" spans="1:4" ht="36" customHeight="1">
      <c r="A826" s="51" t="str">
        <f>IFERROR(#REF!,"")</f>
        <v/>
      </c>
      <c r="B826" s="52" t="str">
        <f>IFERROR(#REF!,"")</f>
        <v/>
      </c>
      <c r="C826" s="52" t="str">
        <f>IFERROR(#REF!,"")</f>
        <v/>
      </c>
      <c r="D826" s="52" t="str">
        <f>IFERROR(#REF!,"")</f>
        <v/>
      </c>
    </row>
    <row r="827" spans="1:4" ht="36" customHeight="1">
      <c r="A827" s="51" t="str">
        <f>IFERROR(#REF!,"")</f>
        <v/>
      </c>
      <c r="B827" s="52" t="str">
        <f>IFERROR(#REF!,"")</f>
        <v/>
      </c>
      <c r="C827" s="52" t="str">
        <f>IFERROR(#REF!,"")</f>
        <v/>
      </c>
      <c r="D827" s="52" t="str">
        <f>IFERROR(#REF!,"")</f>
        <v/>
      </c>
    </row>
    <row r="828" spans="1:4" ht="36" customHeight="1">
      <c r="A828" s="51" t="str">
        <f>IFERROR(#REF!,"")</f>
        <v/>
      </c>
      <c r="B828" s="52" t="str">
        <f>IFERROR(#REF!,"")</f>
        <v/>
      </c>
      <c r="C828" s="52" t="str">
        <f>IFERROR(#REF!,"")</f>
        <v/>
      </c>
      <c r="D828" s="52" t="str">
        <f>IFERROR(#REF!,"")</f>
        <v/>
      </c>
    </row>
    <row r="829" spans="1:4" ht="36" customHeight="1">
      <c r="A829" s="51" t="str">
        <f>IFERROR(#REF!,"")</f>
        <v/>
      </c>
      <c r="B829" s="52" t="str">
        <f>IFERROR(#REF!,"")</f>
        <v/>
      </c>
      <c r="C829" s="52" t="str">
        <f>IFERROR(#REF!,"")</f>
        <v/>
      </c>
      <c r="D829" s="52" t="str">
        <f>IFERROR(#REF!,"")</f>
        <v/>
      </c>
    </row>
    <row r="830" spans="1:4" ht="36" customHeight="1">
      <c r="A830" s="51" t="str">
        <f>IFERROR(#REF!,"")</f>
        <v/>
      </c>
      <c r="B830" s="52" t="str">
        <f>IFERROR(#REF!,"")</f>
        <v/>
      </c>
      <c r="C830" s="52" t="str">
        <f>IFERROR(#REF!,"")</f>
        <v/>
      </c>
      <c r="D830" s="52" t="str">
        <f>IFERROR(#REF!,"")</f>
        <v/>
      </c>
    </row>
    <row r="831" spans="1:4" ht="36" customHeight="1">
      <c r="A831" s="51" t="str">
        <f>IFERROR(#REF!,"")</f>
        <v/>
      </c>
      <c r="B831" s="52" t="str">
        <f>IFERROR(#REF!,"")</f>
        <v/>
      </c>
      <c r="C831" s="52" t="str">
        <f>IFERROR(#REF!,"")</f>
        <v/>
      </c>
      <c r="D831" s="52" t="str">
        <f>IFERROR(#REF!,"")</f>
        <v/>
      </c>
    </row>
    <row r="832" spans="1:4" ht="36" customHeight="1">
      <c r="A832" s="51" t="str">
        <f>IFERROR(#REF!,"")</f>
        <v/>
      </c>
      <c r="B832" s="52" t="str">
        <f>IFERROR(#REF!,"")</f>
        <v/>
      </c>
      <c r="C832" s="52" t="str">
        <f>IFERROR(#REF!,"")</f>
        <v/>
      </c>
      <c r="D832" s="52" t="str">
        <f>IFERROR(#REF!,"")</f>
        <v/>
      </c>
    </row>
    <row r="833" spans="1:4" ht="36" customHeight="1">
      <c r="A833" s="51" t="str">
        <f>IFERROR(#REF!,"")</f>
        <v/>
      </c>
      <c r="B833" s="52" t="str">
        <f>IFERROR(#REF!,"")</f>
        <v/>
      </c>
      <c r="C833" s="52" t="str">
        <f>IFERROR(#REF!,"")</f>
        <v/>
      </c>
      <c r="D833" s="52" t="str">
        <f>IFERROR(#REF!,"")</f>
        <v/>
      </c>
    </row>
    <row r="834" spans="1:4" ht="36" customHeight="1">
      <c r="A834" s="51" t="str">
        <f>IFERROR(#REF!,"")</f>
        <v/>
      </c>
      <c r="B834" s="52" t="str">
        <f>IFERROR(#REF!,"")</f>
        <v/>
      </c>
      <c r="C834" s="52" t="str">
        <f>IFERROR(#REF!,"")</f>
        <v/>
      </c>
      <c r="D834" s="52" t="str">
        <f>IFERROR(#REF!,"")</f>
        <v/>
      </c>
    </row>
    <row r="835" spans="1:4" ht="36" customHeight="1">
      <c r="A835" s="51" t="str">
        <f>IFERROR(#REF!,"")</f>
        <v/>
      </c>
      <c r="B835" s="52" t="str">
        <f>IFERROR(#REF!,"")</f>
        <v/>
      </c>
      <c r="C835" s="52" t="str">
        <f>IFERROR(#REF!,"")</f>
        <v/>
      </c>
      <c r="D835" s="52" t="str">
        <f>IFERROR(#REF!,"")</f>
        <v/>
      </c>
    </row>
    <row r="836" spans="1:4" ht="36" customHeight="1">
      <c r="A836" s="51" t="str">
        <f>IFERROR(#REF!,"")</f>
        <v/>
      </c>
      <c r="B836" s="52" t="str">
        <f>IFERROR(#REF!,"")</f>
        <v/>
      </c>
      <c r="C836" s="52" t="str">
        <f>IFERROR(#REF!,"")</f>
        <v/>
      </c>
      <c r="D836" s="52" t="str">
        <f>IFERROR(#REF!,"")</f>
        <v/>
      </c>
    </row>
    <row r="837" spans="1:4" ht="36" customHeight="1">
      <c r="A837" s="51" t="str">
        <f>IFERROR(#REF!,"")</f>
        <v/>
      </c>
      <c r="B837" s="52" t="str">
        <f>IFERROR(#REF!,"")</f>
        <v/>
      </c>
      <c r="C837" s="52" t="str">
        <f>IFERROR(#REF!,"")</f>
        <v/>
      </c>
      <c r="D837" s="52" t="str">
        <f>IFERROR(#REF!,"")</f>
        <v/>
      </c>
    </row>
    <row r="838" spans="1:4" ht="36" customHeight="1">
      <c r="A838" s="51" t="str">
        <f>IFERROR(#REF!,"")</f>
        <v/>
      </c>
      <c r="B838" s="52" t="str">
        <f>IFERROR(#REF!,"")</f>
        <v/>
      </c>
      <c r="C838" s="52" t="str">
        <f>IFERROR(#REF!,"")</f>
        <v/>
      </c>
      <c r="D838" s="52" t="str">
        <f>IFERROR(#REF!,"")</f>
        <v/>
      </c>
    </row>
    <row r="839" spans="1:4" ht="36" customHeight="1">
      <c r="A839" s="51" t="str">
        <f>IFERROR(#REF!,"")</f>
        <v/>
      </c>
      <c r="B839" s="52" t="str">
        <f>IFERROR(#REF!,"")</f>
        <v/>
      </c>
      <c r="C839" s="52" t="str">
        <f>IFERROR(#REF!,"")</f>
        <v/>
      </c>
      <c r="D839" s="52" t="str">
        <f>IFERROR(#REF!,"")</f>
        <v/>
      </c>
    </row>
    <row r="840" spans="1:4" ht="36" customHeight="1">
      <c r="A840" s="51" t="str">
        <f>IFERROR(#REF!,"")</f>
        <v/>
      </c>
      <c r="B840" s="52" t="str">
        <f>IFERROR(#REF!,"")</f>
        <v/>
      </c>
      <c r="C840" s="52" t="str">
        <f>IFERROR(#REF!,"")</f>
        <v/>
      </c>
      <c r="D840" s="52" t="str">
        <f>IFERROR(#REF!,"")</f>
        <v/>
      </c>
    </row>
    <row r="841" spans="1:4" ht="36" customHeight="1">
      <c r="A841" s="51" t="str">
        <f>IFERROR(#REF!,"")</f>
        <v/>
      </c>
      <c r="B841" s="52" t="str">
        <f>IFERROR(#REF!,"")</f>
        <v/>
      </c>
      <c r="C841" s="52" t="str">
        <f>IFERROR(#REF!,"")</f>
        <v/>
      </c>
      <c r="D841" s="52" t="str">
        <f>IFERROR(#REF!,"")</f>
        <v/>
      </c>
    </row>
    <row r="842" spans="1:4" ht="36" customHeight="1">
      <c r="A842" s="51" t="str">
        <f>IFERROR(#REF!,"")</f>
        <v/>
      </c>
      <c r="B842" s="52" t="str">
        <f>IFERROR(#REF!,"")</f>
        <v/>
      </c>
      <c r="C842" s="52" t="str">
        <f>IFERROR(#REF!,"")</f>
        <v/>
      </c>
      <c r="D842" s="52" t="str">
        <f>IFERROR(#REF!,"")</f>
        <v/>
      </c>
    </row>
    <row r="843" spans="1:4" ht="36" customHeight="1">
      <c r="A843" s="51" t="str">
        <f>IFERROR(#REF!,"")</f>
        <v/>
      </c>
      <c r="B843" s="52" t="str">
        <f>IFERROR(#REF!,"")</f>
        <v/>
      </c>
      <c r="C843" s="52" t="str">
        <f>IFERROR(#REF!,"")</f>
        <v/>
      </c>
      <c r="D843" s="52" t="str">
        <f>IFERROR(#REF!,"")</f>
        <v/>
      </c>
    </row>
    <row r="844" spans="1:4" ht="36" customHeight="1">
      <c r="A844" s="51" t="str">
        <f>IFERROR(#REF!,"")</f>
        <v/>
      </c>
      <c r="B844" s="52" t="str">
        <f>IFERROR(#REF!,"")</f>
        <v/>
      </c>
      <c r="C844" s="52" t="str">
        <f>IFERROR(#REF!,"")</f>
        <v/>
      </c>
      <c r="D844" s="52" t="str">
        <f>IFERROR(#REF!,"")</f>
        <v/>
      </c>
    </row>
    <row r="845" spans="1:4" ht="36" customHeight="1">
      <c r="A845" s="51" t="str">
        <f>IFERROR(#REF!,"")</f>
        <v/>
      </c>
      <c r="B845" s="52" t="str">
        <f>IFERROR(#REF!,"")</f>
        <v/>
      </c>
      <c r="C845" s="52" t="str">
        <f>IFERROR(#REF!,"")</f>
        <v/>
      </c>
      <c r="D845" s="52" t="str">
        <f>IFERROR(#REF!,"")</f>
        <v/>
      </c>
    </row>
    <row r="846" spans="1:4" ht="36" customHeight="1">
      <c r="A846" s="51" t="str">
        <f>IFERROR(#REF!,"")</f>
        <v/>
      </c>
      <c r="B846" s="52" t="str">
        <f>IFERROR(#REF!,"")</f>
        <v/>
      </c>
      <c r="C846" s="52" t="str">
        <f>IFERROR(#REF!,"")</f>
        <v/>
      </c>
      <c r="D846" s="52" t="str">
        <f>IFERROR(#REF!,"")</f>
        <v/>
      </c>
    </row>
    <row r="847" spans="1:4" ht="36" customHeight="1">
      <c r="A847" s="51" t="str">
        <f>IFERROR(#REF!,"")</f>
        <v/>
      </c>
      <c r="B847" s="52" t="str">
        <f>IFERROR(#REF!,"")</f>
        <v/>
      </c>
      <c r="C847" s="52" t="str">
        <f>IFERROR(#REF!,"")</f>
        <v/>
      </c>
      <c r="D847" s="52" t="str">
        <f>IFERROR(#REF!,"")</f>
        <v/>
      </c>
    </row>
    <row r="848" spans="1:4" ht="36" customHeight="1">
      <c r="A848" s="51" t="str">
        <f>IFERROR(#REF!,"")</f>
        <v/>
      </c>
      <c r="B848" s="52" t="str">
        <f>IFERROR(#REF!,"")</f>
        <v/>
      </c>
      <c r="C848" s="52" t="str">
        <f>IFERROR(#REF!,"")</f>
        <v/>
      </c>
      <c r="D848" s="52" t="str">
        <f>IFERROR(#REF!,"")</f>
        <v/>
      </c>
    </row>
    <row r="849" spans="1:4" ht="36" customHeight="1">
      <c r="A849" s="51" t="str">
        <f>IFERROR(#REF!,"")</f>
        <v/>
      </c>
      <c r="B849" s="52" t="str">
        <f>IFERROR(#REF!,"")</f>
        <v/>
      </c>
      <c r="C849" s="52" t="str">
        <f>IFERROR(#REF!,"")</f>
        <v/>
      </c>
      <c r="D849" s="52" t="str">
        <f>IFERROR(#REF!,"")</f>
        <v/>
      </c>
    </row>
    <row r="850" spans="1:4" ht="36" customHeight="1">
      <c r="A850" s="51" t="str">
        <f>IFERROR(#REF!,"")</f>
        <v/>
      </c>
      <c r="B850" s="52" t="str">
        <f>IFERROR(#REF!,"")</f>
        <v/>
      </c>
      <c r="C850" s="52" t="str">
        <f>IFERROR(#REF!,"")</f>
        <v/>
      </c>
      <c r="D850" s="52" t="str">
        <f>IFERROR(#REF!,"")</f>
        <v/>
      </c>
    </row>
    <row r="851" spans="1:4" ht="36" customHeight="1">
      <c r="A851" s="51" t="str">
        <f>IFERROR(#REF!,"")</f>
        <v/>
      </c>
      <c r="B851" s="52" t="str">
        <f>IFERROR(#REF!,"")</f>
        <v/>
      </c>
      <c r="C851" s="52" t="str">
        <f>IFERROR(#REF!,"")</f>
        <v/>
      </c>
      <c r="D851" s="52" t="str">
        <f>IFERROR(#REF!,"")</f>
        <v/>
      </c>
    </row>
    <row r="852" spans="1:4" ht="36" customHeight="1">
      <c r="A852" s="51" t="str">
        <f>IFERROR(#REF!,"")</f>
        <v/>
      </c>
      <c r="B852" s="52" t="str">
        <f>IFERROR(#REF!,"")</f>
        <v/>
      </c>
      <c r="C852" s="52" t="str">
        <f>IFERROR(#REF!,"")</f>
        <v/>
      </c>
      <c r="D852" s="52" t="str">
        <f>IFERROR(#REF!,"")</f>
        <v/>
      </c>
    </row>
    <row r="853" spans="1:4" ht="36" customHeight="1">
      <c r="A853" s="51" t="str">
        <f>IFERROR(#REF!,"")</f>
        <v/>
      </c>
      <c r="B853" s="52" t="str">
        <f>IFERROR(#REF!,"")</f>
        <v/>
      </c>
      <c r="C853" s="52" t="str">
        <f>IFERROR(#REF!,"")</f>
        <v/>
      </c>
      <c r="D853" s="52" t="str">
        <f>IFERROR(#REF!,"")</f>
        <v/>
      </c>
    </row>
    <row r="854" spans="1:4" ht="36" customHeight="1">
      <c r="A854" s="51" t="str">
        <f>IFERROR(#REF!,"")</f>
        <v/>
      </c>
      <c r="B854" s="52" t="str">
        <f>IFERROR(#REF!,"")</f>
        <v/>
      </c>
      <c r="C854" s="52" t="str">
        <f>IFERROR(#REF!,"")</f>
        <v/>
      </c>
      <c r="D854" s="52" t="str">
        <f>IFERROR(#REF!,"")</f>
        <v/>
      </c>
    </row>
    <row r="855" spans="1:4" ht="36" customHeight="1">
      <c r="A855" s="51" t="str">
        <f>IFERROR(#REF!,"")</f>
        <v/>
      </c>
      <c r="B855" s="52" t="str">
        <f>IFERROR(#REF!,"")</f>
        <v/>
      </c>
      <c r="C855" s="52" t="str">
        <f>IFERROR(#REF!,"")</f>
        <v/>
      </c>
      <c r="D855" s="52" t="str">
        <f>IFERROR(#REF!,"")</f>
        <v/>
      </c>
    </row>
    <row r="856" spans="1:4" ht="36" customHeight="1">
      <c r="A856" s="51" t="str">
        <f>IFERROR(#REF!,"")</f>
        <v/>
      </c>
      <c r="B856" s="52" t="str">
        <f>IFERROR(#REF!,"")</f>
        <v/>
      </c>
      <c r="C856" s="52" t="str">
        <f>IFERROR(#REF!,"")</f>
        <v/>
      </c>
      <c r="D856" s="52" t="str">
        <f>IFERROR(#REF!,"")</f>
        <v/>
      </c>
    </row>
    <row r="857" spans="1:4" ht="36" customHeight="1">
      <c r="A857" s="51" t="str">
        <f>IFERROR(#REF!,"")</f>
        <v/>
      </c>
      <c r="B857" s="52" t="str">
        <f>IFERROR(#REF!,"")</f>
        <v/>
      </c>
      <c r="C857" s="52" t="str">
        <f>IFERROR(#REF!,"")</f>
        <v/>
      </c>
      <c r="D857" s="52" t="str">
        <f>IFERROR(#REF!,"")</f>
        <v/>
      </c>
    </row>
    <row r="858" spans="1:4" ht="36" customHeight="1">
      <c r="A858" s="51" t="str">
        <f>IFERROR(#REF!,"")</f>
        <v/>
      </c>
      <c r="B858" s="52" t="str">
        <f>IFERROR(#REF!,"")</f>
        <v/>
      </c>
      <c r="C858" s="52" t="str">
        <f>IFERROR(#REF!,"")</f>
        <v/>
      </c>
      <c r="D858" s="52" t="str">
        <f>IFERROR(#REF!,"")</f>
        <v/>
      </c>
    </row>
    <row r="859" spans="1:4" ht="36" customHeight="1">
      <c r="A859" s="51" t="str">
        <f>IFERROR(#REF!,"")</f>
        <v/>
      </c>
      <c r="B859" s="52" t="str">
        <f>IFERROR(#REF!,"")</f>
        <v/>
      </c>
      <c r="C859" s="52" t="str">
        <f>IFERROR(#REF!,"")</f>
        <v/>
      </c>
      <c r="D859" s="52" t="str">
        <f>IFERROR(#REF!,"")</f>
        <v/>
      </c>
    </row>
    <row r="860" spans="1:4" ht="36" customHeight="1">
      <c r="A860" s="51" t="str">
        <f>IFERROR(#REF!,"")</f>
        <v/>
      </c>
      <c r="B860" s="52" t="str">
        <f>IFERROR(#REF!,"")</f>
        <v/>
      </c>
      <c r="C860" s="52" t="str">
        <f>IFERROR(#REF!,"")</f>
        <v/>
      </c>
      <c r="D860" s="52" t="str">
        <f>IFERROR(#REF!,"")</f>
        <v/>
      </c>
    </row>
    <row r="861" spans="1:4" ht="36" customHeight="1">
      <c r="A861" s="51" t="str">
        <f>IFERROR(#REF!,"")</f>
        <v/>
      </c>
      <c r="B861" s="52" t="str">
        <f>IFERROR(#REF!,"")</f>
        <v/>
      </c>
      <c r="C861" s="52" t="str">
        <f>IFERROR(#REF!,"")</f>
        <v/>
      </c>
      <c r="D861" s="52" t="str">
        <f>IFERROR(#REF!,"")</f>
        <v/>
      </c>
    </row>
    <row r="862" spans="1:4" ht="36" customHeight="1">
      <c r="A862" s="51" t="str">
        <f>IFERROR(#REF!,"")</f>
        <v/>
      </c>
      <c r="B862" s="52" t="str">
        <f>IFERROR(#REF!,"")</f>
        <v/>
      </c>
      <c r="C862" s="52" t="str">
        <f>IFERROR(#REF!,"")</f>
        <v/>
      </c>
      <c r="D862" s="52" t="str">
        <f>IFERROR(#REF!,"")</f>
        <v/>
      </c>
    </row>
    <row r="863" spans="1:4" ht="36" customHeight="1">
      <c r="A863" s="51" t="str">
        <f>IFERROR(#REF!,"")</f>
        <v/>
      </c>
      <c r="B863" s="52" t="str">
        <f>IFERROR(#REF!,"")</f>
        <v/>
      </c>
      <c r="C863" s="52" t="str">
        <f>IFERROR(#REF!,"")</f>
        <v/>
      </c>
      <c r="D863" s="52" t="str">
        <f>IFERROR(#REF!,"")</f>
        <v/>
      </c>
    </row>
    <row r="864" spans="1:4" ht="36" customHeight="1">
      <c r="A864" s="51" t="str">
        <f>IFERROR(#REF!,"")</f>
        <v/>
      </c>
      <c r="B864" s="52" t="str">
        <f>IFERROR(#REF!,"")</f>
        <v/>
      </c>
      <c r="C864" s="52" t="str">
        <f>IFERROR(#REF!,"")</f>
        <v/>
      </c>
      <c r="D864" s="52" t="str">
        <f>IFERROR(#REF!,"")</f>
        <v/>
      </c>
    </row>
    <row r="865" spans="1:4" ht="36" customHeight="1">
      <c r="A865" s="51" t="str">
        <f>IFERROR(#REF!,"")</f>
        <v/>
      </c>
      <c r="B865" s="52" t="str">
        <f>IFERROR(#REF!,"")</f>
        <v/>
      </c>
      <c r="C865" s="52" t="str">
        <f>IFERROR(#REF!,"")</f>
        <v/>
      </c>
      <c r="D865" s="52" t="str">
        <f>IFERROR(#REF!,"")</f>
        <v/>
      </c>
    </row>
    <row r="866" spans="1:4" ht="36" customHeight="1">
      <c r="A866" s="51" t="str">
        <f>IFERROR(#REF!,"")</f>
        <v/>
      </c>
      <c r="B866" s="52" t="str">
        <f>IFERROR(#REF!,"")</f>
        <v/>
      </c>
      <c r="C866" s="52" t="str">
        <f>IFERROR(#REF!,"")</f>
        <v/>
      </c>
      <c r="D866" s="52" t="str">
        <f>IFERROR(#REF!,"")</f>
        <v/>
      </c>
    </row>
    <row r="867" spans="1:4" ht="36" customHeight="1">
      <c r="A867" s="51" t="str">
        <f>IFERROR(#REF!,"")</f>
        <v/>
      </c>
      <c r="B867" s="52" t="str">
        <f>IFERROR(#REF!,"")</f>
        <v/>
      </c>
      <c r="C867" s="52" t="str">
        <f>IFERROR(#REF!,"")</f>
        <v/>
      </c>
      <c r="D867" s="52" t="str">
        <f>IFERROR(#REF!,"")</f>
        <v/>
      </c>
    </row>
    <row r="868" spans="1:4" ht="36" customHeight="1">
      <c r="A868" s="51" t="str">
        <f>IFERROR(#REF!,"")</f>
        <v/>
      </c>
      <c r="B868" s="52" t="str">
        <f>IFERROR(#REF!,"")</f>
        <v/>
      </c>
      <c r="C868" s="52" t="str">
        <f>IFERROR(#REF!,"")</f>
        <v/>
      </c>
      <c r="D868" s="52" t="str">
        <f>IFERROR(#REF!,"")</f>
        <v/>
      </c>
    </row>
    <row r="869" spans="1:4" ht="36" customHeight="1">
      <c r="A869" s="51" t="str">
        <f>IFERROR(#REF!,"")</f>
        <v/>
      </c>
      <c r="B869" s="52" t="str">
        <f>IFERROR(#REF!,"")</f>
        <v/>
      </c>
      <c r="C869" s="52" t="str">
        <f>IFERROR(#REF!,"")</f>
        <v/>
      </c>
      <c r="D869" s="52" t="str">
        <f>IFERROR(#REF!,"")</f>
        <v/>
      </c>
    </row>
    <row r="870" spans="1:4" ht="36" customHeight="1">
      <c r="A870" s="51" t="str">
        <f>IFERROR(#REF!,"")</f>
        <v/>
      </c>
      <c r="B870" s="52" t="str">
        <f>IFERROR(#REF!,"")</f>
        <v/>
      </c>
      <c r="C870" s="52" t="str">
        <f>IFERROR(#REF!,"")</f>
        <v/>
      </c>
      <c r="D870" s="52" t="str">
        <f>IFERROR(#REF!,"")</f>
        <v/>
      </c>
    </row>
    <row r="871" spans="1:4" ht="36" customHeight="1">
      <c r="A871" s="51" t="str">
        <f>IFERROR(#REF!,"")</f>
        <v/>
      </c>
      <c r="B871" s="52" t="str">
        <f>IFERROR(#REF!,"")</f>
        <v/>
      </c>
      <c r="C871" s="52" t="str">
        <f>IFERROR(#REF!,"")</f>
        <v/>
      </c>
      <c r="D871" s="52" t="str">
        <f>IFERROR(#REF!,"")</f>
        <v/>
      </c>
    </row>
    <row r="872" spans="1:4" ht="36" customHeight="1">
      <c r="A872" s="51" t="str">
        <f>IFERROR(#REF!,"")</f>
        <v/>
      </c>
      <c r="B872" s="52" t="str">
        <f>IFERROR(#REF!,"")</f>
        <v/>
      </c>
      <c r="C872" s="52" t="str">
        <f>IFERROR(#REF!,"")</f>
        <v/>
      </c>
      <c r="D872" s="52" t="str">
        <f>IFERROR(#REF!,"")</f>
        <v/>
      </c>
    </row>
    <row r="873" spans="1:4" ht="36" customHeight="1">
      <c r="A873" s="51" t="str">
        <f>IFERROR(#REF!,"")</f>
        <v/>
      </c>
      <c r="B873" s="52" t="str">
        <f>IFERROR(#REF!,"")</f>
        <v/>
      </c>
      <c r="C873" s="52" t="str">
        <f>IFERROR(#REF!,"")</f>
        <v/>
      </c>
      <c r="D873" s="52" t="str">
        <f>IFERROR(#REF!,"")</f>
        <v/>
      </c>
    </row>
    <row r="874" spans="1:4" ht="36" customHeight="1">
      <c r="A874" s="51" t="str">
        <f>IFERROR(#REF!,"")</f>
        <v/>
      </c>
      <c r="B874" s="52" t="str">
        <f>IFERROR(#REF!,"")</f>
        <v/>
      </c>
      <c r="C874" s="52" t="str">
        <f>IFERROR(#REF!,"")</f>
        <v/>
      </c>
      <c r="D874" s="52" t="str">
        <f>IFERROR(#REF!,"")</f>
        <v/>
      </c>
    </row>
    <row r="875" spans="1:4" ht="36" customHeight="1">
      <c r="A875" s="51" t="str">
        <f>IFERROR(#REF!,"")</f>
        <v/>
      </c>
      <c r="B875" s="52" t="str">
        <f>IFERROR(#REF!,"")</f>
        <v/>
      </c>
      <c r="C875" s="52" t="str">
        <f>IFERROR(#REF!,"")</f>
        <v/>
      </c>
      <c r="D875" s="52" t="str">
        <f>IFERROR(#REF!,"")</f>
        <v/>
      </c>
    </row>
    <row r="876" spans="1:4" ht="36" customHeight="1">
      <c r="A876" s="51" t="str">
        <f>IFERROR(#REF!,"")</f>
        <v/>
      </c>
      <c r="B876" s="52" t="str">
        <f>IFERROR(#REF!,"")</f>
        <v/>
      </c>
      <c r="C876" s="52" t="str">
        <f>IFERROR(#REF!,"")</f>
        <v/>
      </c>
      <c r="D876" s="52" t="str">
        <f>IFERROR(#REF!,"")</f>
        <v/>
      </c>
    </row>
    <row r="877" spans="1:4" ht="36" customHeight="1">
      <c r="A877" s="51" t="str">
        <f>IFERROR(#REF!,"")</f>
        <v/>
      </c>
      <c r="B877" s="52" t="str">
        <f>IFERROR(#REF!,"")</f>
        <v/>
      </c>
      <c r="C877" s="52" t="str">
        <f>IFERROR(#REF!,"")</f>
        <v/>
      </c>
      <c r="D877" s="52" t="str">
        <f>IFERROR(#REF!,"")</f>
        <v/>
      </c>
    </row>
    <row r="878" spans="1:4" ht="36" customHeight="1">
      <c r="A878" s="51" t="str">
        <f>IFERROR(#REF!,"")</f>
        <v/>
      </c>
      <c r="B878" s="52" t="str">
        <f>IFERROR(#REF!,"")</f>
        <v/>
      </c>
      <c r="C878" s="52" t="str">
        <f>IFERROR(#REF!,"")</f>
        <v/>
      </c>
      <c r="D878" s="52" t="str">
        <f>IFERROR(#REF!,"")</f>
        <v/>
      </c>
    </row>
    <row r="879" spans="1:4" ht="36" customHeight="1">
      <c r="A879" s="51" t="str">
        <f>IFERROR(#REF!,"")</f>
        <v/>
      </c>
      <c r="B879" s="52" t="str">
        <f>IFERROR(#REF!,"")</f>
        <v/>
      </c>
      <c r="C879" s="52" t="str">
        <f>IFERROR(#REF!,"")</f>
        <v/>
      </c>
      <c r="D879" s="52" t="str">
        <f>IFERROR(#REF!,"")</f>
        <v/>
      </c>
    </row>
    <row r="880" spans="1:4" ht="36" customHeight="1">
      <c r="A880" s="51" t="str">
        <f>IFERROR(#REF!,"")</f>
        <v/>
      </c>
      <c r="B880" s="52" t="str">
        <f>IFERROR(#REF!,"")</f>
        <v/>
      </c>
      <c r="C880" s="52" t="str">
        <f>IFERROR(#REF!,"")</f>
        <v/>
      </c>
      <c r="D880" s="52" t="str">
        <f>IFERROR(#REF!,"")</f>
        <v/>
      </c>
    </row>
    <row r="881" spans="1:4" ht="36" customHeight="1">
      <c r="A881" s="51" t="str">
        <f>IFERROR(#REF!,"")</f>
        <v/>
      </c>
      <c r="B881" s="52" t="str">
        <f>IFERROR(#REF!,"")</f>
        <v/>
      </c>
      <c r="C881" s="52" t="str">
        <f>IFERROR(#REF!,"")</f>
        <v/>
      </c>
      <c r="D881" s="52" t="str">
        <f>IFERROR(#REF!,"")</f>
        <v/>
      </c>
    </row>
    <row r="882" spans="1:4" ht="36" customHeight="1">
      <c r="A882" s="51" t="str">
        <f>IFERROR(#REF!,"")</f>
        <v/>
      </c>
      <c r="B882" s="52" t="str">
        <f>IFERROR(#REF!,"")</f>
        <v/>
      </c>
      <c r="C882" s="52" t="str">
        <f>IFERROR(#REF!,"")</f>
        <v/>
      </c>
      <c r="D882" s="52" t="str">
        <f>IFERROR(#REF!,"")</f>
        <v/>
      </c>
    </row>
    <row r="883" spans="1:4" ht="36" customHeight="1">
      <c r="A883" s="51" t="str">
        <f>IFERROR(#REF!,"")</f>
        <v/>
      </c>
      <c r="B883" s="52" t="str">
        <f>IFERROR(#REF!,"")</f>
        <v/>
      </c>
      <c r="C883" s="52" t="str">
        <f>IFERROR(#REF!,"")</f>
        <v/>
      </c>
      <c r="D883" s="52" t="str">
        <f>IFERROR(#REF!,"")</f>
        <v/>
      </c>
    </row>
    <row r="884" spans="1:4" ht="36" customHeight="1">
      <c r="A884" s="51" t="str">
        <f>IFERROR(#REF!,"")</f>
        <v/>
      </c>
      <c r="B884" s="52" t="str">
        <f>IFERROR(#REF!,"")</f>
        <v/>
      </c>
      <c r="C884" s="52" t="str">
        <f>IFERROR(#REF!,"")</f>
        <v/>
      </c>
      <c r="D884" s="52" t="str">
        <f>IFERROR(#REF!,"")</f>
        <v/>
      </c>
    </row>
    <row r="885" spans="1:4" ht="36" customHeight="1">
      <c r="A885" s="51" t="str">
        <f>IFERROR(#REF!,"")</f>
        <v/>
      </c>
      <c r="B885" s="52" t="str">
        <f>IFERROR(#REF!,"")</f>
        <v/>
      </c>
      <c r="C885" s="52" t="str">
        <f>IFERROR(#REF!,"")</f>
        <v/>
      </c>
      <c r="D885" s="52" t="str">
        <f>IFERROR(#REF!,"")</f>
        <v/>
      </c>
    </row>
    <row r="886" spans="1:4" ht="36" customHeight="1">
      <c r="A886" s="51" t="str">
        <f>IFERROR(#REF!,"")</f>
        <v/>
      </c>
      <c r="B886" s="52" t="str">
        <f>IFERROR(#REF!,"")</f>
        <v/>
      </c>
      <c r="C886" s="52" t="str">
        <f>IFERROR(#REF!,"")</f>
        <v/>
      </c>
      <c r="D886" s="52" t="str">
        <f>IFERROR(#REF!,"")</f>
        <v/>
      </c>
    </row>
    <row r="887" spans="1:4" ht="36" customHeight="1">
      <c r="A887" s="51" t="str">
        <f>IFERROR(#REF!,"")</f>
        <v/>
      </c>
      <c r="B887" s="52" t="str">
        <f>IFERROR(#REF!,"")</f>
        <v/>
      </c>
      <c r="C887" s="52" t="str">
        <f>IFERROR(#REF!,"")</f>
        <v/>
      </c>
      <c r="D887" s="52" t="str">
        <f>IFERROR(#REF!,"")</f>
        <v/>
      </c>
    </row>
    <row r="888" spans="1:4" ht="36" customHeight="1">
      <c r="A888" s="51" t="str">
        <f>IFERROR(#REF!,"")</f>
        <v/>
      </c>
      <c r="B888" s="52" t="str">
        <f>IFERROR(#REF!,"")</f>
        <v/>
      </c>
      <c r="C888" s="52" t="str">
        <f>IFERROR(#REF!,"")</f>
        <v/>
      </c>
      <c r="D888" s="52" t="str">
        <f>IFERROR(#REF!,"")</f>
        <v/>
      </c>
    </row>
    <row r="889" spans="1:4" ht="36" customHeight="1">
      <c r="A889" s="51" t="str">
        <f>IFERROR(#REF!,"")</f>
        <v/>
      </c>
      <c r="B889" s="52" t="str">
        <f>IFERROR(#REF!,"")</f>
        <v/>
      </c>
      <c r="C889" s="52" t="str">
        <f>IFERROR(#REF!,"")</f>
        <v/>
      </c>
      <c r="D889" s="52" t="str">
        <f>IFERROR(#REF!,"")</f>
        <v/>
      </c>
    </row>
    <row r="890" spans="1:4" ht="36" customHeight="1">
      <c r="A890" s="51" t="str">
        <f>IFERROR(#REF!,"")</f>
        <v/>
      </c>
      <c r="B890" s="52" t="str">
        <f>IFERROR(#REF!,"")</f>
        <v/>
      </c>
      <c r="C890" s="52" t="str">
        <f>IFERROR(#REF!,"")</f>
        <v/>
      </c>
      <c r="D890" s="52" t="str">
        <f>IFERROR(#REF!,"")</f>
        <v/>
      </c>
    </row>
    <row r="891" spans="1:4" ht="36" customHeight="1">
      <c r="A891" s="51" t="str">
        <f>IFERROR(#REF!,"")</f>
        <v/>
      </c>
      <c r="B891" s="52" t="str">
        <f>IFERROR(#REF!,"")</f>
        <v/>
      </c>
      <c r="C891" s="52" t="str">
        <f>IFERROR(#REF!,"")</f>
        <v/>
      </c>
      <c r="D891" s="52" t="str">
        <f>IFERROR(#REF!,"")</f>
        <v/>
      </c>
    </row>
    <row r="892" spans="1:4" ht="36" customHeight="1">
      <c r="A892" s="51" t="str">
        <f>IFERROR(#REF!,"")</f>
        <v/>
      </c>
      <c r="B892" s="52" t="str">
        <f>IFERROR(#REF!,"")</f>
        <v/>
      </c>
      <c r="C892" s="52" t="str">
        <f>IFERROR(#REF!,"")</f>
        <v/>
      </c>
      <c r="D892" s="52" t="str">
        <f>IFERROR(#REF!,"")</f>
        <v/>
      </c>
    </row>
    <row r="893" spans="1:4" ht="36" customHeight="1">
      <c r="A893" s="51" t="str">
        <f>IFERROR(#REF!,"")</f>
        <v/>
      </c>
      <c r="B893" s="52" t="str">
        <f>IFERROR(#REF!,"")</f>
        <v/>
      </c>
      <c r="C893" s="52" t="str">
        <f>IFERROR(#REF!,"")</f>
        <v/>
      </c>
      <c r="D893" s="52" t="str">
        <f>IFERROR(#REF!,"")</f>
        <v/>
      </c>
    </row>
    <row r="894" spans="1:4" ht="36" customHeight="1">
      <c r="A894" s="51" t="str">
        <f>IFERROR(#REF!,"")</f>
        <v/>
      </c>
      <c r="B894" s="52" t="str">
        <f>IFERROR(#REF!,"")</f>
        <v/>
      </c>
      <c r="C894" s="52" t="str">
        <f>IFERROR(#REF!,"")</f>
        <v/>
      </c>
      <c r="D894" s="52" t="str">
        <f>IFERROR(#REF!,"")</f>
        <v/>
      </c>
    </row>
    <row r="895" spans="1:4" ht="36" customHeight="1">
      <c r="A895" s="51" t="str">
        <f>IFERROR(#REF!,"")</f>
        <v/>
      </c>
      <c r="B895" s="52" t="str">
        <f>IFERROR(#REF!,"")</f>
        <v/>
      </c>
      <c r="C895" s="52" t="str">
        <f>IFERROR(#REF!,"")</f>
        <v/>
      </c>
      <c r="D895" s="52" t="str">
        <f>IFERROR(#REF!,"")</f>
        <v/>
      </c>
    </row>
    <row r="896" spans="1:4" ht="36" customHeight="1">
      <c r="A896" s="51" t="str">
        <f>IFERROR(#REF!,"")</f>
        <v/>
      </c>
      <c r="B896" s="52" t="str">
        <f>IFERROR(#REF!,"")</f>
        <v/>
      </c>
      <c r="C896" s="52" t="str">
        <f>IFERROR(#REF!,"")</f>
        <v/>
      </c>
      <c r="D896" s="52" t="str">
        <f>IFERROR(#REF!,"")</f>
        <v/>
      </c>
    </row>
    <row r="897" spans="1:4" ht="36" customHeight="1">
      <c r="A897" s="51" t="str">
        <f>IFERROR(#REF!,"")</f>
        <v/>
      </c>
      <c r="B897" s="52" t="str">
        <f>IFERROR(#REF!,"")</f>
        <v/>
      </c>
      <c r="C897" s="52" t="str">
        <f>IFERROR(#REF!,"")</f>
        <v/>
      </c>
      <c r="D897" s="52" t="str">
        <f>IFERROR(#REF!,"")</f>
        <v/>
      </c>
    </row>
    <row r="898" spans="1:4" ht="36" customHeight="1">
      <c r="A898" s="51" t="str">
        <f>IFERROR(#REF!,"")</f>
        <v/>
      </c>
      <c r="B898" s="52" t="str">
        <f>IFERROR(#REF!,"")</f>
        <v/>
      </c>
      <c r="C898" s="52" t="str">
        <f>IFERROR(#REF!,"")</f>
        <v/>
      </c>
      <c r="D898" s="52" t="str">
        <f>IFERROR(#REF!,"")</f>
        <v/>
      </c>
    </row>
    <row r="899" spans="1:4" ht="36" customHeight="1">
      <c r="A899" s="51" t="str">
        <f>IFERROR(#REF!,"")</f>
        <v/>
      </c>
      <c r="B899" s="52" t="str">
        <f>IFERROR(#REF!,"")</f>
        <v/>
      </c>
      <c r="C899" s="52" t="str">
        <f>IFERROR(#REF!,"")</f>
        <v/>
      </c>
      <c r="D899" s="52" t="str">
        <f>IFERROR(#REF!,"")</f>
        <v/>
      </c>
    </row>
    <row r="900" spans="1:4" ht="36" customHeight="1">
      <c r="A900" s="51" t="str">
        <f>IFERROR(#REF!,"")</f>
        <v/>
      </c>
      <c r="B900" s="52" t="str">
        <f>IFERROR(#REF!,"")</f>
        <v/>
      </c>
      <c r="C900" s="52" t="str">
        <f>IFERROR(#REF!,"")</f>
        <v/>
      </c>
      <c r="D900" s="52" t="str">
        <f>IFERROR(#REF!,"")</f>
        <v/>
      </c>
    </row>
    <row r="901" spans="1:4" ht="36" customHeight="1">
      <c r="A901" s="51" t="str">
        <f>IFERROR(#REF!,"")</f>
        <v/>
      </c>
      <c r="B901" s="52" t="str">
        <f>IFERROR(#REF!,"")</f>
        <v/>
      </c>
      <c r="C901" s="52" t="str">
        <f>IFERROR(#REF!,"")</f>
        <v/>
      </c>
      <c r="D901" s="52" t="str">
        <f>IFERROR(#REF!,"")</f>
        <v/>
      </c>
    </row>
    <row r="902" spans="1:4" ht="36" customHeight="1">
      <c r="A902" s="51" t="str">
        <f>IFERROR(#REF!,"")</f>
        <v/>
      </c>
      <c r="B902" s="52" t="str">
        <f>IFERROR(#REF!,"")</f>
        <v/>
      </c>
      <c r="C902" s="52" t="str">
        <f>IFERROR(#REF!,"")</f>
        <v/>
      </c>
      <c r="D902" s="52" t="str">
        <f>IFERROR(#REF!,"")</f>
        <v/>
      </c>
    </row>
    <row r="903" spans="1:4" ht="36" customHeight="1">
      <c r="A903" s="51" t="str">
        <f>IFERROR(#REF!,"")</f>
        <v/>
      </c>
      <c r="B903" s="52" t="str">
        <f>IFERROR(#REF!,"")</f>
        <v/>
      </c>
      <c r="C903" s="52" t="str">
        <f>IFERROR(#REF!,"")</f>
        <v/>
      </c>
      <c r="D903" s="52" t="str">
        <f>IFERROR(#REF!,"")</f>
        <v/>
      </c>
    </row>
    <row r="904" spans="1:4" ht="36" customHeight="1">
      <c r="A904" s="51" t="str">
        <f>IFERROR(#REF!,"")</f>
        <v/>
      </c>
      <c r="B904" s="52" t="str">
        <f>IFERROR(#REF!,"")</f>
        <v/>
      </c>
      <c r="C904" s="52" t="str">
        <f>IFERROR(#REF!,"")</f>
        <v/>
      </c>
      <c r="D904" s="52" t="str">
        <f>IFERROR(#REF!,"")</f>
        <v/>
      </c>
    </row>
    <row r="905" spans="1:4" ht="36" customHeight="1">
      <c r="A905" s="51" t="str">
        <f>IFERROR(#REF!,"")</f>
        <v/>
      </c>
      <c r="B905" s="52" t="str">
        <f>IFERROR(#REF!,"")</f>
        <v/>
      </c>
      <c r="C905" s="52" t="str">
        <f>IFERROR(#REF!,"")</f>
        <v/>
      </c>
      <c r="D905" s="52" t="str">
        <f>IFERROR(#REF!,"")</f>
        <v/>
      </c>
    </row>
    <row r="906" spans="1:4" ht="36" customHeight="1">
      <c r="A906" s="51" t="str">
        <f>IFERROR(#REF!,"")</f>
        <v/>
      </c>
      <c r="B906" s="52" t="str">
        <f>IFERROR(#REF!,"")</f>
        <v/>
      </c>
      <c r="C906" s="52" t="str">
        <f>IFERROR(#REF!,"")</f>
        <v/>
      </c>
      <c r="D906" s="52" t="str">
        <f>IFERROR(#REF!,"")</f>
        <v/>
      </c>
    </row>
    <row r="907" spans="1:4" ht="36" customHeight="1">
      <c r="A907" s="51" t="str">
        <f>IFERROR(#REF!,"")</f>
        <v/>
      </c>
      <c r="B907" s="52" t="str">
        <f>IFERROR(#REF!,"")</f>
        <v/>
      </c>
      <c r="C907" s="52" t="str">
        <f>IFERROR(#REF!,"")</f>
        <v/>
      </c>
      <c r="D907" s="52" t="str">
        <f>IFERROR(#REF!,"")</f>
        <v/>
      </c>
    </row>
    <row r="908" spans="1:4" ht="36" customHeight="1">
      <c r="A908" s="51" t="str">
        <f>IFERROR(#REF!,"")</f>
        <v/>
      </c>
      <c r="B908" s="52" t="str">
        <f>IFERROR(#REF!,"")</f>
        <v/>
      </c>
      <c r="C908" s="52" t="str">
        <f>IFERROR(#REF!,"")</f>
        <v/>
      </c>
      <c r="D908" s="52" t="str">
        <f>IFERROR(#REF!,"")</f>
        <v/>
      </c>
    </row>
    <row r="909" spans="1:4" ht="36" customHeight="1">
      <c r="A909" s="51" t="str">
        <f>IFERROR(#REF!,"")</f>
        <v/>
      </c>
      <c r="B909" s="52" t="str">
        <f>IFERROR(#REF!,"")</f>
        <v/>
      </c>
      <c r="C909" s="52" t="str">
        <f>IFERROR(#REF!,"")</f>
        <v/>
      </c>
      <c r="D909" s="52" t="str">
        <f>IFERROR(#REF!,"")</f>
        <v/>
      </c>
    </row>
    <row r="910" spans="1:4" ht="36" customHeight="1">
      <c r="A910" s="51" t="str">
        <f>IFERROR(#REF!,"")</f>
        <v/>
      </c>
      <c r="B910" s="52" t="str">
        <f>IFERROR(#REF!,"")</f>
        <v/>
      </c>
      <c r="C910" s="52" t="str">
        <f>IFERROR(#REF!,"")</f>
        <v/>
      </c>
      <c r="D910" s="52" t="str">
        <f>IFERROR(#REF!,"")</f>
        <v/>
      </c>
    </row>
    <row r="911" spans="1:4" ht="36" customHeight="1">
      <c r="A911" s="51" t="str">
        <f>IFERROR(#REF!,"")</f>
        <v/>
      </c>
      <c r="B911" s="52" t="str">
        <f>IFERROR(#REF!,"")</f>
        <v/>
      </c>
      <c r="C911" s="52" t="str">
        <f>IFERROR(#REF!,"")</f>
        <v/>
      </c>
      <c r="D911" s="52" t="str">
        <f>IFERROR(#REF!,"")</f>
        <v/>
      </c>
    </row>
    <row r="912" spans="1:4" ht="36" customHeight="1">
      <c r="A912" s="51" t="str">
        <f>IFERROR(#REF!,"")</f>
        <v/>
      </c>
      <c r="B912" s="52" t="str">
        <f>IFERROR(#REF!,"")</f>
        <v/>
      </c>
      <c r="C912" s="52" t="str">
        <f>IFERROR(#REF!,"")</f>
        <v/>
      </c>
      <c r="D912" s="52" t="str">
        <f>IFERROR(#REF!,"")</f>
        <v/>
      </c>
    </row>
    <row r="913" spans="1:4" ht="36" customHeight="1">
      <c r="A913" s="51" t="str">
        <f>IFERROR(#REF!,"")</f>
        <v/>
      </c>
      <c r="B913" s="52" t="str">
        <f>IFERROR(#REF!,"")</f>
        <v/>
      </c>
      <c r="C913" s="52" t="str">
        <f>IFERROR(#REF!,"")</f>
        <v/>
      </c>
      <c r="D913" s="52" t="str">
        <f>IFERROR(#REF!,"")</f>
        <v/>
      </c>
    </row>
    <row r="914" spans="1:4" ht="36" customHeight="1">
      <c r="A914" s="51" t="str">
        <f>IFERROR(#REF!,"")</f>
        <v/>
      </c>
      <c r="B914" s="52" t="str">
        <f>IFERROR(#REF!,"")</f>
        <v/>
      </c>
      <c r="C914" s="52" t="str">
        <f>IFERROR(#REF!,"")</f>
        <v/>
      </c>
      <c r="D914" s="52" t="str">
        <f>IFERROR(#REF!,"")</f>
        <v/>
      </c>
    </row>
    <row r="915" spans="1:4" ht="36" customHeight="1">
      <c r="A915" s="51" t="str">
        <f>IFERROR(#REF!,"")</f>
        <v/>
      </c>
      <c r="B915" s="52" t="str">
        <f>IFERROR(#REF!,"")</f>
        <v/>
      </c>
      <c r="C915" s="52" t="str">
        <f>IFERROR(#REF!,"")</f>
        <v/>
      </c>
      <c r="D915" s="52" t="str">
        <f>IFERROR(#REF!,"")</f>
        <v/>
      </c>
    </row>
    <row r="916" spans="1:4" ht="36" customHeight="1">
      <c r="A916" s="51" t="str">
        <f>IFERROR(#REF!,"")</f>
        <v/>
      </c>
      <c r="B916" s="52" t="str">
        <f>IFERROR(#REF!,"")</f>
        <v/>
      </c>
      <c r="C916" s="52" t="str">
        <f>IFERROR(#REF!,"")</f>
        <v/>
      </c>
      <c r="D916" s="52" t="str">
        <f>IFERROR(#REF!,"")</f>
        <v/>
      </c>
    </row>
    <row r="917" spans="1:4" ht="36" customHeight="1">
      <c r="A917" s="51" t="str">
        <f>IFERROR(#REF!,"")</f>
        <v/>
      </c>
      <c r="B917" s="52" t="str">
        <f>IFERROR(#REF!,"")</f>
        <v/>
      </c>
      <c r="C917" s="52" t="str">
        <f>IFERROR(#REF!,"")</f>
        <v/>
      </c>
      <c r="D917" s="52" t="str">
        <f>IFERROR(#REF!,"")</f>
        <v/>
      </c>
    </row>
    <row r="918" spans="1:4" ht="36" customHeight="1">
      <c r="A918" s="51" t="str">
        <f>IFERROR(#REF!,"")</f>
        <v/>
      </c>
      <c r="B918" s="52" t="str">
        <f>IFERROR(#REF!,"")</f>
        <v/>
      </c>
      <c r="C918" s="52" t="str">
        <f>IFERROR(#REF!,"")</f>
        <v/>
      </c>
      <c r="D918" s="52" t="str">
        <f>IFERROR(#REF!,"")</f>
        <v/>
      </c>
    </row>
    <row r="919" spans="1:4" ht="36" customHeight="1">
      <c r="A919" s="51" t="str">
        <f>IFERROR(#REF!,"")</f>
        <v/>
      </c>
      <c r="B919" s="52" t="str">
        <f>IFERROR(#REF!,"")</f>
        <v/>
      </c>
      <c r="C919" s="52" t="str">
        <f>IFERROR(#REF!,"")</f>
        <v/>
      </c>
      <c r="D919" s="52" t="str">
        <f>IFERROR(#REF!,"")</f>
        <v/>
      </c>
    </row>
    <row r="920" spans="1:4" ht="36" customHeight="1">
      <c r="A920" s="51" t="str">
        <f>IFERROR(#REF!,"")</f>
        <v/>
      </c>
      <c r="B920" s="52" t="str">
        <f>IFERROR(#REF!,"")</f>
        <v/>
      </c>
      <c r="C920" s="52" t="str">
        <f>IFERROR(#REF!,"")</f>
        <v/>
      </c>
      <c r="D920" s="52" t="str">
        <f>IFERROR(#REF!,"")</f>
        <v/>
      </c>
    </row>
    <row r="921" spans="1:4" ht="36" customHeight="1">
      <c r="A921" s="51" t="str">
        <f>IFERROR(#REF!,"")</f>
        <v/>
      </c>
      <c r="B921" s="52" t="str">
        <f>IFERROR(#REF!,"")</f>
        <v/>
      </c>
      <c r="C921" s="52" t="str">
        <f>IFERROR(#REF!,"")</f>
        <v/>
      </c>
      <c r="D921" s="52" t="str">
        <f>IFERROR(#REF!,"")</f>
        <v/>
      </c>
    </row>
    <row r="922" spans="1:4" ht="36" customHeight="1">
      <c r="A922" s="51" t="str">
        <f>IFERROR(#REF!,"")</f>
        <v/>
      </c>
      <c r="B922" s="52" t="str">
        <f>IFERROR(#REF!,"")</f>
        <v/>
      </c>
      <c r="C922" s="52" t="str">
        <f>IFERROR(#REF!,"")</f>
        <v/>
      </c>
      <c r="D922" s="52" t="str">
        <f>IFERROR(#REF!,"")</f>
        <v/>
      </c>
    </row>
    <row r="923" spans="1:4" ht="36" customHeight="1">
      <c r="A923" s="51" t="str">
        <f>IFERROR(#REF!,"")</f>
        <v/>
      </c>
      <c r="B923" s="52" t="str">
        <f>IFERROR(#REF!,"")</f>
        <v/>
      </c>
      <c r="C923" s="52" t="str">
        <f>IFERROR(#REF!,"")</f>
        <v/>
      </c>
      <c r="D923" s="52" t="str">
        <f>IFERROR(#REF!,"")</f>
        <v/>
      </c>
    </row>
    <row r="924" spans="1:4" ht="36" customHeight="1">
      <c r="A924" s="51" t="str">
        <f>IFERROR(#REF!,"")</f>
        <v/>
      </c>
      <c r="B924" s="52" t="str">
        <f>IFERROR(#REF!,"")</f>
        <v/>
      </c>
      <c r="C924" s="52" t="str">
        <f>IFERROR(#REF!,"")</f>
        <v/>
      </c>
      <c r="D924" s="52" t="str">
        <f>IFERROR(#REF!,"")</f>
        <v/>
      </c>
    </row>
    <row r="925" spans="1:4" ht="36" customHeight="1">
      <c r="A925" s="51" t="str">
        <f>IFERROR(#REF!,"")</f>
        <v/>
      </c>
      <c r="B925" s="52" t="str">
        <f>IFERROR(#REF!,"")</f>
        <v/>
      </c>
      <c r="C925" s="52" t="str">
        <f>IFERROR(#REF!,"")</f>
        <v/>
      </c>
      <c r="D925" s="52" t="str">
        <f>IFERROR(#REF!,"")</f>
        <v/>
      </c>
    </row>
    <row r="926" spans="1:4" ht="36" customHeight="1">
      <c r="A926" s="51" t="str">
        <f>IFERROR(#REF!,"")</f>
        <v/>
      </c>
      <c r="B926" s="52" t="str">
        <f>IFERROR(#REF!,"")</f>
        <v/>
      </c>
      <c r="C926" s="52" t="str">
        <f>IFERROR(#REF!,"")</f>
        <v/>
      </c>
      <c r="D926" s="52" t="str">
        <f>IFERROR(#REF!,"")</f>
        <v/>
      </c>
    </row>
    <row r="927" spans="1:4" ht="36" customHeight="1">
      <c r="A927" s="51" t="str">
        <f>IFERROR(#REF!,"")</f>
        <v/>
      </c>
      <c r="B927" s="52" t="str">
        <f>IFERROR(#REF!,"")</f>
        <v/>
      </c>
      <c r="C927" s="52" t="str">
        <f>IFERROR(#REF!,"")</f>
        <v/>
      </c>
      <c r="D927" s="52" t="str">
        <f>IFERROR(#REF!,"")</f>
        <v/>
      </c>
    </row>
    <row r="928" spans="1:4" ht="36" customHeight="1">
      <c r="A928" s="51" t="str">
        <f>IFERROR(#REF!,"")</f>
        <v/>
      </c>
      <c r="B928" s="52" t="str">
        <f>IFERROR(#REF!,"")</f>
        <v/>
      </c>
      <c r="C928" s="52" t="str">
        <f>IFERROR(#REF!,"")</f>
        <v/>
      </c>
      <c r="D928" s="52" t="str">
        <f>IFERROR(#REF!,"")</f>
        <v/>
      </c>
    </row>
    <row r="929" spans="1:4" ht="36" customHeight="1">
      <c r="A929" s="51" t="str">
        <f>IFERROR(#REF!,"")</f>
        <v/>
      </c>
      <c r="B929" s="52" t="str">
        <f>IFERROR(#REF!,"")</f>
        <v/>
      </c>
      <c r="C929" s="52" t="str">
        <f>IFERROR(#REF!,"")</f>
        <v/>
      </c>
      <c r="D929" s="52" t="str">
        <f>IFERROR(#REF!,"")</f>
        <v/>
      </c>
    </row>
    <row r="930" spans="1:4" ht="36" customHeight="1">
      <c r="A930" s="51" t="str">
        <f>IFERROR(#REF!,"")</f>
        <v/>
      </c>
      <c r="B930" s="52" t="str">
        <f>IFERROR(#REF!,"")</f>
        <v/>
      </c>
      <c r="C930" s="52" t="str">
        <f>IFERROR(#REF!,"")</f>
        <v/>
      </c>
      <c r="D930" s="52" t="str">
        <f>IFERROR(#REF!,"")</f>
        <v/>
      </c>
    </row>
    <row r="931" spans="1:4" ht="36" customHeight="1">
      <c r="A931" s="51" t="str">
        <f>IFERROR(#REF!,"")</f>
        <v/>
      </c>
      <c r="B931" s="52" t="str">
        <f>IFERROR(#REF!,"")</f>
        <v/>
      </c>
      <c r="C931" s="52" t="str">
        <f>IFERROR(#REF!,"")</f>
        <v/>
      </c>
      <c r="D931" s="52" t="str">
        <f>IFERROR(#REF!,"")</f>
        <v/>
      </c>
    </row>
    <row r="932" spans="1:4" ht="36" customHeight="1">
      <c r="A932" s="51" t="str">
        <f>IFERROR(#REF!,"")</f>
        <v/>
      </c>
      <c r="B932" s="52" t="str">
        <f>IFERROR(#REF!,"")</f>
        <v/>
      </c>
      <c r="C932" s="52" t="str">
        <f>IFERROR(#REF!,"")</f>
        <v/>
      </c>
      <c r="D932" s="52" t="str">
        <f>IFERROR(#REF!,"")</f>
        <v/>
      </c>
    </row>
    <row r="933" spans="1:4" ht="36" customHeight="1">
      <c r="A933" s="51" t="str">
        <f>IFERROR(#REF!,"")</f>
        <v/>
      </c>
      <c r="B933" s="52" t="str">
        <f>IFERROR(#REF!,"")</f>
        <v/>
      </c>
      <c r="C933" s="52" t="str">
        <f>IFERROR(#REF!,"")</f>
        <v/>
      </c>
      <c r="D933" s="52" t="str">
        <f>IFERROR(#REF!,"")</f>
        <v/>
      </c>
    </row>
    <row r="934" spans="1:4" ht="36" customHeight="1">
      <c r="A934" s="51" t="str">
        <f>IFERROR(#REF!,"")</f>
        <v/>
      </c>
      <c r="B934" s="52" t="str">
        <f>IFERROR(#REF!,"")</f>
        <v/>
      </c>
      <c r="C934" s="52" t="str">
        <f>IFERROR(#REF!,"")</f>
        <v/>
      </c>
      <c r="D934" s="52" t="str">
        <f>IFERROR(#REF!,"")</f>
        <v/>
      </c>
    </row>
    <row r="935" spans="1:4" ht="36" customHeight="1">
      <c r="A935" s="51" t="str">
        <f>IFERROR(#REF!,"")</f>
        <v/>
      </c>
      <c r="B935" s="52" t="str">
        <f>IFERROR(#REF!,"")</f>
        <v/>
      </c>
      <c r="C935" s="52" t="str">
        <f>IFERROR(#REF!,"")</f>
        <v/>
      </c>
      <c r="D935" s="52" t="str">
        <f>IFERROR(#REF!,"")</f>
        <v/>
      </c>
    </row>
    <row r="936" spans="1:4" ht="36" customHeight="1">
      <c r="A936" s="51" t="str">
        <f>IFERROR(#REF!,"")</f>
        <v/>
      </c>
      <c r="B936" s="52" t="str">
        <f>IFERROR(#REF!,"")</f>
        <v/>
      </c>
      <c r="C936" s="52" t="str">
        <f>IFERROR(#REF!,"")</f>
        <v/>
      </c>
      <c r="D936" s="52" t="str">
        <f>IFERROR(#REF!,"")</f>
        <v/>
      </c>
    </row>
    <row r="937" spans="1:4" ht="36" customHeight="1">
      <c r="A937" s="51" t="str">
        <f>IFERROR(#REF!,"")</f>
        <v/>
      </c>
      <c r="B937" s="52" t="str">
        <f>IFERROR(#REF!,"")</f>
        <v/>
      </c>
      <c r="C937" s="52" t="str">
        <f>IFERROR(#REF!,"")</f>
        <v/>
      </c>
      <c r="D937" s="52" t="str">
        <f>IFERROR(#REF!,"")</f>
        <v/>
      </c>
    </row>
    <row r="938" spans="1:4" ht="36" customHeight="1">
      <c r="A938" s="51" t="str">
        <f>IFERROR(#REF!,"")</f>
        <v/>
      </c>
      <c r="B938" s="52" t="str">
        <f>IFERROR(#REF!,"")</f>
        <v/>
      </c>
      <c r="C938" s="52" t="str">
        <f>IFERROR(#REF!,"")</f>
        <v/>
      </c>
      <c r="D938" s="52" t="str">
        <f>IFERROR(#REF!,"")</f>
        <v/>
      </c>
    </row>
    <row r="939" spans="1:4" ht="36" customHeight="1">
      <c r="A939" s="51" t="str">
        <f>IFERROR(#REF!,"")</f>
        <v/>
      </c>
      <c r="B939" s="52" t="str">
        <f>IFERROR(#REF!,"")</f>
        <v/>
      </c>
      <c r="C939" s="52" t="str">
        <f>IFERROR(#REF!,"")</f>
        <v/>
      </c>
      <c r="D939" s="52" t="str">
        <f>IFERROR(#REF!,"")</f>
        <v/>
      </c>
    </row>
    <row r="940" spans="1:4" ht="36" customHeight="1">
      <c r="A940" s="51" t="str">
        <f>IFERROR(#REF!,"")</f>
        <v/>
      </c>
      <c r="B940" s="52" t="str">
        <f>IFERROR(#REF!,"")</f>
        <v/>
      </c>
      <c r="C940" s="52" t="str">
        <f>IFERROR(#REF!,"")</f>
        <v/>
      </c>
      <c r="D940" s="52" t="str">
        <f>IFERROR(#REF!,"")</f>
        <v/>
      </c>
    </row>
    <row r="941" spans="1:4" ht="36" customHeight="1">
      <c r="A941" s="51" t="str">
        <f>IFERROR(#REF!,"")</f>
        <v/>
      </c>
      <c r="B941" s="52" t="str">
        <f>IFERROR(#REF!,"")</f>
        <v/>
      </c>
      <c r="C941" s="52" t="str">
        <f>IFERROR(#REF!,"")</f>
        <v/>
      </c>
      <c r="D941" s="52" t="str">
        <f>IFERROR(#REF!,"")</f>
        <v/>
      </c>
    </row>
    <row r="942" spans="1:4" ht="36" customHeight="1">
      <c r="A942" s="51" t="str">
        <f>IFERROR(#REF!,"")</f>
        <v/>
      </c>
      <c r="B942" s="52" t="str">
        <f>IFERROR(#REF!,"")</f>
        <v/>
      </c>
      <c r="C942" s="52" t="str">
        <f>IFERROR(#REF!,"")</f>
        <v/>
      </c>
      <c r="D942" s="52" t="str">
        <f>IFERROR(#REF!,"")</f>
        <v/>
      </c>
    </row>
    <row r="943" spans="1:4" ht="36" customHeight="1">
      <c r="A943" s="51" t="str">
        <f>IFERROR(#REF!,"")</f>
        <v/>
      </c>
      <c r="B943" s="52" t="str">
        <f>IFERROR(#REF!,"")</f>
        <v/>
      </c>
      <c r="C943" s="52" t="str">
        <f>IFERROR(#REF!,"")</f>
        <v/>
      </c>
      <c r="D943" s="52" t="str">
        <f>IFERROR(#REF!,"")</f>
        <v/>
      </c>
    </row>
    <row r="944" spans="1:4" ht="36" customHeight="1">
      <c r="A944" s="51" t="str">
        <f>IFERROR(#REF!,"")</f>
        <v/>
      </c>
      <c r="B944" s="52" t="str">
        <f>IFERROR(#REF!,"")</f>
        <v/>
      </c>
      <c r="C944" s="52" t="str">
        <f>IFERROR(#REF!,"")</f>
        <v/>
      </c>
      <c r="D944" s="52" t="str">
        <f>IFERROR(#REF!,"")</f>
        <v/>
      </c>
    </row>
    <row r="945" spans="1:4" ht="36" customHeight="1">
      <c r="A945" s="51" t="str">
        <f>IFERROR(#REF!,"")</f>
        <v/>
      </c>
      <c r="B945" s="52" t="str">
        <f>IFERROR(#REF!,"")</f>
        <v/>
      </c>
      <c r="C945" s="52" t="str">
        <f>IFERROR(#REF!,"")</f>
        <v/>
      </c>
      <c r="D945" s="52" t="str">
        <f>IFERROR(#REF!,"")</f>
        <v/>
      </c>
    </row>
    <row r="946" spans="1:4" ht="36" customHeight="1">
      <c r="A946" s="51" t="str">
        <f>IFERROR(#REF!,"")</f>
        <v/>
      </c>
      <c r="B946" s="52" t="str">
        <f>IFERROR(#REF!,"")</f>
        <v/>
      </c>
      <c r="C946" s="52" t="str">
        <f>IFERROR(#REF!,"")</f>
        <v/>
      </c>
      <c r="D946" s="52" t="str">
        <f>IFERROR(#REF!,"")</f>
        <v/>
      </c>
    </row>
    <row r="947" spans="1:4" ht="36" customHeight="1">
      <c r="A947" s="51" t="str">
        <f>IFERROR(#REF!,"")</f>
        <v/>
      </c>
      <c r="B947" s="52" t="str">
        <f>IFERROR(#REF!,"")</f>
        <v/>
      </c>
      <c r="C947" s="52" t="str">
        <f>IFERROR(#REF!,"")</f>
        <v/>
      </c>
      <c r="D947" s="52" t="str">
        <f>IFERROR(#REF!,"")</f>
        <v/>
      </c>
    </row>
    <row r="948" spans="1:4" ht="36" customHeight="1">
      <c r="A948" s="51" t="str">
        <f>IFERROR(#REF!,"")</f>
        <v/>
      </c>
      <c r="B948" s="52" t="str">
        <f>IFERROR(#REF!,"")</f>
        <v/>
      </c>
      <c r="C948" s="52" t="str">
        <f>IFERROR(#REF!,"")</f>
        <v/>
      </c>
      <c r="D948" s="52" t="str">
        <f>IFERROR(#REF!,"")</f>
        <v/>
      </c>
    </row>
    <row r="949" spans="1:4" ht="36" customHeight="1">
      <c r="A949" s="51" t="str">
        <f>IFERROR(#REF!,"")</f>
        <v/>
      </c>
      <c r="B949" s="52" t="str">
        <f>IFERROR(#REF!,"")</f>
        <v/>
      </c>
      <c r="C949" s="52" t="str">
        <f>IFERROR(#REF!,"")</f>
        <v/>
      </c>
      <c r="D949" s="52" t="str">
        <f>IFERROR(#REF!,"")</f>
        <v/>
      </c>
    </row>
    <row r="950" spans="1:4" ht="36" customHeight="1">
      <c r="A950" s="51" t="str">
        <f>IFERROR(#REF!,"")</f>
        <v/>
      </c>
      <c r="B950" s="52" t="str">
        <f>IFERROR(#REF!,"")</f>
        <v/>
      </c>
      <c r="C950" s="52" t="str">
        <f>IFERROR(#REF!,"")</f>
        <v/>
      </c>
      <c r="D950" s="52" t="str">
        <f>IFERROR(#REF!,"")</f>
        <v/>
      </c>
    </row>
    <row r="951" spans="1:4" ht="36" customHeight="1">
      <c r="A951" s="51" t="str">
        <f>IFERROR(#REF!,"")</f>
        <v/>
      </c>
      <c r="B951" s="52" t="str">
        <f>IFERROR(#REF!,"")</f>
        <v/>
      </c>
      <c r="C951" s="52" t="str">
        <f>IFERROR(#REF!,"")</f>
        <v/>
      </c>
      <c r="D951" s="52" t="str">
        <f>IFERROR(#REF!,"")</f>
        <v/>
      </c>
    </row>
    <row r="952" spans="1:4" ht="36" customHeight="1">
      <c r="A952" s="51" t="str">
        <f>IFERROR(#REF!,"")</f>
        <v/>
      </c>
      <c r="B952" s="52" t="str">
        <f>IFERROR(#REF!,"")</f>
        <v/>
      </c>
      <c r="C952" s="52" t="str">
        <f>IFERROR(#REF!,"")</f>
        <v/>
      </c>
      <c r="D952" s="52" t="str">
        <f>IFERROR(#REF!,"")</f>
        <v/>
      </c>
    </row>
    <row r="953" spans="1:4" ht="36" customHeight="1">
      <c r="A953" s="51" t="str">
        <f>IFERROR(#REF!,"")</f>
        <v/>
      </c>
      <c r="B953" s="52" t="str">
        <f>IFERROR(#REF!,"")</f>
        <v/>
      </c>
      <c r="C953" s="52" t="str">
        <f>IFERROR(#REF!,"")</f>
        <v/>
      </c>
      <c r="D953" s="52" t="str">
        <f>IFERROR(#REF!,"")</f>
        <v/>
      </c>
    </row>
    <row r="954" spans="1:4" ht="36" customHeight="1">
      <c r="A954" s="51" t="str">
        <f>IFERROR(#REF!,"")</f>
        <v/>
      </c>
      <c r="B954" s="52" t="str">
        <f>IFERROR(#REF!,"")</f>
        <v/>
      </c>
      <c r="C954" s="52" t="str">
        <f>IFERROR(#REF!,"")</f>
        <v/>
      </c>
      <c r="D954" s="52" t="str">
        <f>IFERROR(#REF!,"")</f>
        <v/>
      </c>
    </row>
    <row r="955" spans="1:4" ht="36" customHeight="1">
      <c r="A955" s="51" t="str">
        <f>IFERROR(#REF!,"")</f>
        <v/>
      </c>
      <c r="B955" s="52" t="str">
        <f>IFERROR(#REF!,"")</f>
        <v/>
      </c>
      <c r="C955" s="52" t="str">
        <f>IFERROR(#REF!,"")</f>
        <v/>
      </c>
      <c r="D955" s="52" t="str">
        <f>IFERROR(#REF!,"")</f>
        <v/>
      </c>
    </row>
    <row r="956" spans="1:4" ht="36" customHeight="1">
      <c r="A956" s="51" t="str">
        <f>IFERROR(#REF!,"")</f>
        <v/>
      </c>
      <c r="B956" s="52" t="str">
        <f>IFERROR(#REF!,"")</f>
        <v/>
      </c>
      <c r="C956" s="52" t="str">
        <f>IFERROR(#REF!,"")</f>
        <v/>
      </c>
      <c r="D956" s="52" t="str">
        <f>IFERROR(#REF!,"")</f>
        <v/>
      </c>
    </row>
    <row r="957" spans="1:4" ht="36" customHeight="1">
      <c r="A957" s="51" t="str">
        <f>IFERROR(#REF!,"")</f>
        <v/>
      </c>
      <c r="B957" s="52" t="str">
        <f>IFERROR(#REF!,"")</f>
        <v/>
      </c>
      <c r="C957" s="52" t="str">
        <f>IFERROR(#REF!,"")</f>
        <v/>
      </c>
      <c r="D957" s="52" t="str">
        <f>IFERROR(#REF!,"")</f>
        <v/>
      </c>
    </row>
    <row r="958" spans="1:4" ht="36" customHeight="1">
      <c r="A958" s="51" t="str">
        <f>IFERROR(#REF!,"")</f>
        <v/>
      </c>
      <c r="B958" s="52" t="str">
        <f>IFERROR(#REF!,"")</f>
        <v/>
      </c>
      <c r="C958" s="52" t="str">
        <f>IFERROR(#REF!,"")</f>
        <v/>
      </c>
      <c r="D958" s="52" t="str">
        <f>IFERROR(#REF!,"")</f>
        <v/>
      </c>
    </row>
    <row r="959" spans="1:4" ht="36" customHeight="1">
      <c r="A959" s="51" t="str">
        <f>IFERROR(#REF!,"")</f>
        <v/>
      </c>
      <c r="B959" s="52" t="str">
        <f>IFERROR(#REF!,"")</f>
        <v/>
      </c>
      <c r="C959" s="52" t="str">
        <f>IFERROR(#REF!,"")</f>
        <v/>
      </c>
      <c r="D959" s="52" t="str">
        <f>IFERROR(#REF!,"")</f>
        <v/>
      </c>
    </row>
    <row r="960" spans="1:4" ht="36" customHeight="1">
      <c r="A960" s="51" t="str">
        <f>IFERROR(#REF!,"")</f>
        <v/>
      </c>
      <c r="B960" s="52" t="str">
        <f>IFERROR(#REF!,"")</f>
        <v/>
      </c>
      <c r="C960" s="52" t="str">
        <f>IFERROR(#REF!,"")</f>
        <v/>
      </c>
      <c r="D960" s="52" t="str">
        <f>IFERROR(#REF!,"")</f>
        <v/>
      </c>
    </row>
    <row r="961" spans="1:4" ht="36" customHeight="1">
      <c r="A961" s="51" t="str">
        <f>IFERROR(#REF!,"")</f>
        <v/>
      </c>
      <c r="B961" s="52" t="str">
        <f>IFERROR(#REF!,"")</f>
        <v/>
      </c>
      <c r="C961" s="52" t="str">
        <f>IFERROR(#REF!,"")</f>
        <v/>
      </c>
      <c r="D961" s="52" t="str">
        <f>IFERROR(#REF!,"")</f>
        <v/>
      </c>
    </row>
    <row r="962" spans="1:4" ht="36" customHeight="1">
      <c r="A962" s="51" t="str">
        <f>IFERROR(#REF!,"")</f>
        <v/>
      </c>
      <c r="B962" s="52" t="str">
        <f>IFERROR(#REF!,"")</f>
        <v/>
      </c>
      <c r="C962" s="52" t="str">
        <f>IFERROR(#REF!,"")</f>
        <v/>
      </c>
      <c r="D962" s="52" t="str">
        <f>IFERROR(#REF!,"")</f>
        <v/>
      </c>
    </row>
    <row r="963" spans="1:4" ht="36" customHeight="1">
      <c r="A963" s="51" t="str">
        <f>IFERROR(#REF!,"")</f>
        <v/>
      </c>
      <c r="B963" s="52" t="str">
        <f>IFERROR(#REF!,"")</f>
        <v/>
      </c>
      <c r="C963" s="52" t="str">
        <f>IFERROR(#REF!,"")</f>
        <v/>
      </c>
      <c r="D963" s="52" t="str">
        <f>IFERROR(#REF!,"")</f>
        <v/>
      </c>
    </row>
    <row r="964" spans="1:4" ht="36" customHeight="1">
      <c r="A964" s="51" t="str">
        <f>IFERROR(#REF!,"")</f>
        <v/>
      </c>
      <c r="B964" s="52" t="str">
        <f>IFERROR(#REF!,"")</f>
        <v/>
      </c>
      <c r="C964" s="52" t="str">
        <f>IFERROR(#REF!,"")</f>
        <v/>
      </c>
      <c r="D964" s="52" t="str">
        <f>IFERROR(#REF!,"")</f>
        <v/>
      </c>
    </row>
    <row r="965" spans="1:4" ht="36" customHeight="1">
      <c r="A965" s="51" t="str">
        <f>IFERROR(#REF!,"")</f>
        <v/>
      </c>
      <c r="B965" s="52" t="str">
        <f>IFERROR(#REF!,"")</f>
        <v/>
      </c>
      <c r="C965" s="52" t="str">
        <f>IFERROR(#REF!,"")</f>
        <v/>
      </c>
      <c r="D965" s="52" t="str">
        <f>IFERROR(#REF!,"")</f>
        <v/>
      </c>
    </row>
    <row r="966" spans="1:4" ht="36" customHeight="1">
      <c r="A966" s="51" t="str">
        <f>IFERROR(#REF!,"")</f>
        <v/>
      </c>
      <c r="B966" s="52" t="str">
        <f>IFERROR(#REF!,"")</f>
        <v/>
      </c>
      <c r="C966" s="52" t="str">
        <f>IFERROR(#REF!,"")</f>
        <v/>
      </c>
      <c r="D966" s="52" t="str">
        <f>IFERROR(#REF!,"")</f>
        <v/>
      </c>
    </row>
    <row r="967" spans="1:4" ht="36" customHeight="1">
      <c r="A967" s="51" t="str">
        <f>IFERROR(#REF!,"")</f>
        <v/>
      </c>
      <c r="B967" s="52" t="str">
        <f>IFERROR(#REF!,"")</f>
        <v/>
      </c>
      <c r="C967" s="52" t="str">
        <f>IFERROR(#REF!,"")</f>
        <v/>
      </c>
      <c r="D967" s="52" t="str">
        <f>IFERROR(#REF!,"")</f>
        <v/>
      </c>
    </row>
    <row r="968" spans="1:4" ht="36" customHeight="1">
      <c r="A968" s="51" t="str">
        <f>IFERROR(#REF!,"")</f>
        <v/>
      </c>
      <c r="B968" s="52" t="str">
        <f>IFERROR(#REF!,"")</f>
        <v/>
      </c>
      <c r="C968" s="52" t="str">
        <f>IFERROR(#REF!,"")</f>
        <v/>
      </c>
      <c r="D968" s="52" t="str">
        <f>IFERROR(#REF!,"")</f>
        <v/>
      </c>
    </row>
    <row r="969" spans="1:4" ht="36" customHeight="1">
      <c r="A969" s="51" t="str">
        <f>IFERROR(#REF!,"")</f>
        <v/>
      </c>
      <c r="B969" s="52" t="str">
        <f>IFERROR(#REF!,"")</f>
        <v/>
      </c>
      <c r="C969" s="52" t="str">
        <f>IFERROR(#REF!,"")</f>
        <v/>
      </c>
      <c r="D969" s="52" t="str">
        <f>IFERROR(#REF!,"")</f>
        <v/>
      </c>
    </row>
    <row r="970" spans="1:4" ht="36" customHeight="1">
      <c r="A970" s="51" t="str">
        <f>IFERROR(#REF!,"")</f>
        <v/>
      </c>
      <c r="B970" s="52" t="str">
        <f>IFERROR(#REF!,"")</f>
        <v/>
      </c>
      <c r="C970" s="52" t="str">
        <f>IFERROR(#REF!,"")</f>
        <v/>
      </c>
      <c r="D970" s="52" t="str">
        <f>IFERROR(#REF!,"")</f>
        <v/>
      </c>
    </row>
    <row r="971" spans="1:4" ht="36" customHeight="1">
      <c r="A971" s="51" t="str">
        <f>IFERROR(#REF!,"")</f>
        <v/>
      </c>
      <c r="B971" s="52" t="str">
        <f>IFERROR(#REF!,"")</f>
        <v/>
      </c>
      <c r="C971" s="52" t="str">
        <f>IFERROR(#REF!,"")</f>
        <v/>
      </c>
      <c r="D971" s="52" t="str">
        <f>IFERROR(#REF!,"")</f>
        <v/>
      </c>
    </row>
    <row r="972" spans="1:4" ht="36" customHeight="1">
      <c r="A972" s="51" t="str">
        <f>IFERROR(#REF!,"")</f>
        <v/>
      </c>
      <c r="B972" s="52" t="str">
        <f>IFERROR(#REF!,"")</f>
        <v/>
      </c>
      <c r="C972" s="52" t="str">
        <f>IFERROR(#REF!,"")</f>
        <v/>
      </c>
      <c r="D972" s="52" t="str">
        <f>IFERROR(#REF!,"")</f>
        <v/>
      </c>
    </row>
    <row r="973" spans="1:4" ht="36" customHeight="1">
      <c r="A973" s="51" t="str">
        <f>IFERROR(#REF!,"")</f>
        <v/>
      </c>
      <c r="B973" s="52" t="str">
        <f>IFERROR(#REF!,"")</f>
        <v/>
      </c>
      <c r="C973" s="52" t="str">
        <f>IFERROR(#REF!,"")</f>
        <v/>
      </c>
      <c r="D973" s="52" t="str">
        <f>IFERROR(#REF!,"")</f>
        <v/>
      </c>
    </row>
    <row r="974" spans="1:4" ht="36" customHeight="1">
      <c r="A974" s="51" t="str">
        <f>IFERROR(#REF!,"")</f>
        <v/>
      </c>
      <c r="B974" s="52" t="str">
        <f>IFERROR(#REF!,"")</f>
        <v/>
      </c>
      <c r="C974" s="52" t="str">
        <f>IFERROR(#REF!,"")</f>
        <v/>
      </c>
      <c r="D974" s="52" t="str">
        <f>IFERROR(#REF!,"")</f>
        <v/>
      </c>
    </row>
    <row r="975" spans="1:4" ht="36" customHeight="1">
      <c r="A975" s="51" t="str">
        <f>IFERROR(#REF!,"")</f>
        <v/>
      </c>
      <c r="B975" s="52" t="str">
        <f>IFERROR(#REF!,"")</f>
        <v/>
      </c>
      <c r="C975" s="52" t="str">
        <f>IFERROR(#REF!,"")</f>
        <v/>
      </c>
      <c r="D975" s="52" t="str">
        <f>IFERROR(#REF!,"")</f>
        <v/>
      </c>
    </row>
    <row r="976" spans="1:4" ht="36" customHeight="1">
      <c r="A976" s="51" t="str">
        <f>IFERROR(#REF!,"")</f>
        <v/>
      </c>
      <c r="B976" s="52" t="str">
        <f>IFERROR(#REF!,"")</f>
        <v/>
      </c>
      <c r="C976" s="52" t="str">
        <f>IFERROR(#REF!,"")</f>
        <v/>
      </c>
      <c r="D976" s="52" t="str">
        <f>IFERROR(#REF!,"")</f>
        <v/>
      </c>
    </row>
    <row r="977" spans="1:4" ht="36" customHeight="1">
      <c r="A977" s="51" t="str">
        <f>IFERROR(#REF!,"")</f>
        <v/>
      </c>
      <c r="B977" s="52" t="str">
        <f>IFERROR(#REF!,"")</f>
        <v/>
      </c>
      <c r="C977" s="52" t="str">
        <f>IFERROR(#REF!,"")</f>
        <v/>
      </c>
      <c r="D977" s="52" t="str">
        <f>IFERROR(#REF!,"")</f>
        <v/>
      </c>
    </row>
    <row r="978" spans="1:4" ht="36" customHeight="1">
      <c r="A978" s="51" t="str">
        <f>IFERROR(#REF!,"")</f>
        <v/>
      </c>
      <c r="B978" s="52" t="str">
        <f>IFERROR(#REF!,"")</f>
        <v/>
      </c>
      <c r="C978" s="52" t="str">
        <f>IFERROR(#REF!,"")</f>
        <v/>
      </c>
      <c r="D978" s="52" t="str">
        <f>IFERROR(#REF!,"")</f>
        <v/>
      </c>
    </row>
    <row r="979" spans="1:4" ht="36" customHeight="1">
      <c r="A979" s="51" t="str">
        <f>IFERROR(#REF!,"")</f>
        <v/>
      </c>
      <c r="B979" s="52" t="str">
        <f>IFERROR(#REF!,"")</f>
        <v/>
      </c>
      <c r="C979" s="52" t="str">
        <f>IFERROR(#REF!,"")</f>
        <v/>
      </c>
      <c r="D979" s="52" t="str">
        <f>IFERROR(#REF!,"")</f>
        <v/>
      </c>
    </row>
    <row r="980" spans="1:4" ht="36" customHeight="1">
      <c r="A980" s="51" t="str">
        <f>IFERROR(#REF!,"")</f>
        <v/>
      </c>
      <c r="B980" s="52" t="str">
        <f>IFERROR(#REF!,"")</f>
        <v/>
      </c>
      <c r="C980" s="52" t="str">
        <f>IFERROR(#REF!,"")</f>
        <v/>
      </c>
      <c r="D980" s="52" t="str">
        <f>IFERROR(#REF!,"")</f>
        <v/>
      </c>
    </row>
    <row r="981" spans="1:4" ht="36" customHeight="1">
      <c r="A981" s="51" t="str">
        <f>IFERROR(#REF!,"")</f>
        <v/>
      </c>
      <c r="B981" s="52" t="str">
        <f>IFERROR(#REF!,"")</f>
        <v/>
      </c>
      <c r="C981" s="52" t="str">
        <f>IFERROR(#REF!,"")</f>
        <v/>
      </c>
      <c r="D981" s="52" t="str">
        <f>IFERROR(#REF!,"")</f>
        <v/>
      </c>
    </row>
    <row r="982" spans="1:4" ht="36" customHeight="1">
      <c r="A982" s="51" t="str">
        <f>IFERROR(#REF!,"")</f>
        <v/>
      </c>
      <c r="B982" s="52" t="str">
        <f>IFERROR(#REF!,"")</f>
        <v/>
      </c>
      <c r="C982" s="52" t="str">
        <f>IFERROR(#REF!,"")</f>
        <v/>
      </c>
      <c r="D982" s="52" t="str">
        <f>IFERROR(#REF!,"")</f>
        <v/>
      </c>
    </row>
    <row r="983" spans="1:4" ht="36" customHeight="1">
      <c r="A983" s="51" t="str">
        <f>IFERROR(#REF!,"")</f>
        <v/>
      </c>
      <c r="B983" s="52" t="str">
        <f>IFERROR(#REF!,"")</f>
        <v/>
      </c>
      <c r="C983" s="52" t="str">
        <f>IFERROR(#REF!,"")</f>
        <v/>
      </c>
      <c r="D983" s="52" t="str">
        <f>IFERROR(#REF!,"")</f>
        <v/>
      </c>
    </row>
    <row r="984" spans="1:4" ht="36" customHeight="1">
      <c r="A984" s="51" t="str">
        <f>IFERROR(#REF!,"")</f>
        <v/>
      </c>
      <c r="B984" s="52" t="str">
        <f>IFERROR(#REF!,"")</f>
        <v/>
      </c>
      <c r="C984" s="52" t="str">
        <f>IFERROR(#REF!,"")</f>
        <v/>
      </c>
      <c r="D984" s="52" t="str">
        <f>IFERROR(#REF!,"")</f>
        <v/>
      </c>
    </row>
    <row r="985" spans="1:4" ht="36" customHeight="1">
      <c r="A985" s="51" t="str">
        <f>IFERROR(#REF!,"")</f>
        <v/>
      </c>
      <c r="B985" s="52" t="str">
        <f>IFERROR(#REF!,"")</f>
        <v/>
      </c>
      <c r="C985" s="52" t="str">
        <f>IFERROR(#REF!,"")</f>
        <v/>
      </c>
      <c r="D985" s="52" t="str">
        <f>IFERROR(#REF!,"")</f>
        <v/>
      </c>
    </row>
    <row r="986" spans="1:4" ht="36" customHeight="1">
      <c r="A986" s="51" t="str">
        <f>IFERROR(#REF!,"")</f>
        <v/>
      </c>
      <c r="B986" s="52" t="str">
        <f>IFERROR(#REF!,"")</f>
        <v/>
      </c>
      <c r="C986" s="52" t="str">
        <f>IFERROR(#REF!,"")</f>
        <v/>
      </c>
      <c r="D986" s="52" t="str">
        <f>IFERROR(#REF!,"")</f>
        <v/>
      </c>
    </row>
    <row r="987" spans="1:4" ht="36" customHeight="1">
      <c r="A987" s="51" t="str">
        <f>IFERROR(#REF!,"")</f>
        <v/>
      </c>
      <c r="B987" s="52" t="str">
        <f>IFERROR(#REF!,"")</f>
        <v/>
      </c>
      <c r="C987" s="52" t="str">
        <f>IFERROR(#REF!,"")</f>
        <v/>
      </c>
      <c r="D987" s="52" t="str">
        <f>IFERROR(#REF!,"")</f>
        <v/>
      </c>
    </row>
    <row r="988" spans="1:4" ht="36" customHeight="1">
      <c r="A988" s="51" t="str">
        <f>IFERROR(#REF!,"")</f>
        <v/>
      </c>
      <c r="B988" s="52" t="str">
        <f>IFERROR(#REF!,"")</f>
        <v/>
      </c>
      <c r="C988" s="52" t="str">
        <f>IFERROR(#REF!,"")</f>
        <v/>
      </c>
      <c r="D988" s="52" t="str">
        <f>IFERROR(#REF!,"")</f>
        <v/>
      </c>
    </row>
    <row r="989" spans="1:4" ht="36" customHeight="1">
      <c r="A989" s="51" t="str">
        <f>IFERROR(#REF!,"")</f>
        <v/>
      </c>
      <c r="B989" s="52" t="str">
        <f>IFERROR(#REF!,"")</f>
        <v/>
      </c>
      <c r="C989" s="52" t="str">
        <f>IFERROR(#REF!,"")</f>
        <v/>
      </c>
      <c r="D989" s="52" t="str">
        <f>IFERROR(#REF!,"")</f>
        <v/>
      </c>
    </row>
    <row r="990" spans="1:4" ht="36" customHeight="1">
      <c r="A990" s="51" t="str">
        <f>IFERROR(#REF!,"")</f>
        <v/>
      </c>
      <c r="B990" s="52" t="str">
        <f>IFERROR(#REF!,"")</f>
        <v/>
      </c>
      <c r="C990" s="52" t="str">
        <f>IFERROR(#REF!,"")</f>
        <v/>
      </c>
      <c r="D990" s="52" t="str">
        <f>IFERROR(#REF!,"")</f>
        <v/>
      </c>
    </row>
    <row r="991" spans="1:4" ht="36" customHeight="1">
      <c r="A991" s="51" t="str">
        <f>IFERROR(#REF!,"")</f>
        <v/>
      </c>
      <c r="B991" s="52" t="str">
        <f>IFERROR(#REF!,"")</f>
        <v/>
      </c>
      <c r="C991" s="52" t="str">
        <f>IFERROR(#REF!,"")</f>
        <v/>
      </c>
      <c r="D991" s="52" t="str">
        <f>IFERROR(#REF!,"")</f>
        <v/>
      </c>
    </row>
    <row r="992" spans="1:4" ht="36" customHeight="1">
      <c r="A992" s="51" t="str">
        <f>IFERROR(#REF!,"")</f>
        <v/>
      </c>
      <c r="B992" s="52" t="str">
        <f>IFERROR(#REF!,"")</f>
        <v/>
      </c>
      <c r="C992" s="52" t="str">
        <f>IFERROR(#REF!,"")</f>
        <v/>
      </c>
      <c r="D992" s="52" t="str">
        <f>IFERROR(#REF!,"")</f>
        <v/>
      </c>
    </row>
    <row r="993" spans="1:4" ht="36" customHeight="1">
      <c r="A993" s="51" t="str">
        <f>IFERROR(#REF!,"")</f>
        <v/>
      </c>
      <c r="B993" s="52" t="str">
        <f>IFERROR(#REF!,"")</f>
        <v/>
      </c>
      <c r="C993" s="52" t="str">
        <f>IFERROR(#REF!,"")</f>
        <v/>
      </c>
      <c r="D993" s="52" t="str">
        <f>IFERROR(#REF!,"")</f>
        <v/>
      </c>
    </row>
    <row r="994" spans="1:4" ht="36" customHeight="1">
      <c r="A994" s="51" t="str">
        <f>IFERROR(#REF!,"")</f>
        <v/>
      </c>
      <c r="B994" s="52" t="str">
        <f>IFERROR(#REF!,"")</f>
        <v/>
      </c>
      <c r="C994" s="52" t="str">
        <f>IFERROR(#REF!,"")</f>
        <v/>
      </c>
      <c r="D994" s="52" t="str">
        <f>IFERROR(#REF!,"")</f>
        <v/>
      </c>
    </row>
    <row r="995" spans="1:4" ht="36" customHeight="1">
      <c r="A995" s="51" t="str">
        <f>IFERROR(#REF!,"")</f>
        <v/>
      </c>
      <c r="B995" s="52" t="str">
        <f>IFERROR(#REF!,"")</f>
        <v/>
      </c>
      <c r="C995" s="52" t="str">
        <f>IFERROR(#REF!,"")</f>
        <v/>
      </c>
      <c r="D995" s="52" t="str">
        <f>IFERROR(#REF!,"")</f>
        <v/>
      </c>
    </row>
    <row r="996" spans="1:4" ht="36" customHeight="1">
      <c r="A996" s="51" t="str">
        <f>IFERROR(#REF!,"")</f>
        <v/>
      </c>
      <c r="B996" s="52" t="str">
        <f>IFERROR(#REF!,"")</f>
        <v/>
      </c>
      <c r="C996" s="52" t="str">
        <f>IFERROR(#REF!,"")</f>
        <v/>
      </c>
      <c r="D996" s="52" t="str">
        <f>IFERROR(#REF!,"")</f>
        <v/>
      </c>
    </row>
    <row r="997" spans="1:4" ht="36" customHeight="1">
      <c r="A997" s="51" t="str">
        <f>IFERROR(#REF!,"")</f>
        <v/>
      </c>
      <c r="B997" s="52" t="str">
        <f>IFERROR(#REF!,"")</f>
        <v/>
      </c>
      <c r="C997" s="52" t="str">
        <f>IFERROR(#REF!,"")</f>
        <v/>
      </c>
      <c r="D997" s="52" t="str">
        <f>IFERROR(#REF!,"")</f>
        <v/>
      </c>
    </row>
    <row r="998" spans="1:4" ht="36" customHeight="1">
      <c r="A998" s="51" t="str">
        <f>IFERROR(#REF!,"")</f>
        <v/>
      </c>
      <c r="B998" s="52" t="str">
        <f>IFERROR(#REF!,"")</f>
        <v/>
      </c>
      <c r="C998" s="52" t="str">
        <f>IFERROR(#REF!,"")</f>
        <v/>
      </c>
      <c r="D998" s="52" t="str">
        <f>IFERROR(#REF!,"")</f>
        <v/>
      </c>
    </row>
    <row r="999" spans="1:4" ht="36" customHeight="1">
      <c r="A999" s="51" t="str">
        <f>IFERROR(#REF!,"")</f>
        <v/>
      </c>
      <c r="B999" s="52" t="str">
        <f>IFERROR(#REF!,"")</f>
        <v/>
      </c>
      <c r="C999" s="52" t="str">
        <f>IFERROR(#REF!,"")</f>
        <v/>
      </c>
      <c r="D999" s="52" t="str">
        <f>IFERROR(#REF!,"")</f>
        <v/>
      </c>
    </row>
    <row r="1000" spans="1:4" ht="36" customHeight="1">
      <c r="A1000" s="51" t="str">
        <f>IFERROR(#REF!,"")</f>
        <v/>
      </c>
      <c r="B1000" s="52" t="str">
        <f>IFERROR(#REF!,"")</f>
        <v/>
      </c>
      <c r="C1000" s="52" t="str">
        <f>IFERROR(#REF!,"")</f>
        <v/>
      </c>
      <c r="D1000" s="52" t="str">
        <f>IFERROR(#REF!,"")</f>
        <v/>
      </c>
    </row>
    <row r="1001" spans="1:4" ht="36" customHeight="1">
      <c r="A1001" s="51" t="str">
        <f>IFERROR(#REF!,"")</f>
        <v/>
      </c>
      <c r="B1001" s="52" t="str">
        <f>IFERROR(#REF!,"")</f>
        <v/>
      </c>
      <c r="C1001" s="52" t="str">
        <f>IFERROR(#REF!,"")</f>
        <v/>
      </c>
      <c r="D1001" s="52" t="str">
        <f>IFERROR(#REF!,"")</f>
        <v/>
      </c>
    </row>
    <row r="1002" spans="1:4" ht="36" customHeight="1">
      <c r="A1002" s="51" t="str">
        <f>IFERROR(#REF!,"")</f>
        <v/>
      </c>
      <c r="B1002" s="52" t="str">
        <f>IFERROR(#REF!,"")</f>
        <v/>
      </c>
      <c r="C1002" s="52" t="str">
        <f>IFERROR(#REF!,"")</f>
        <v/>
      </c>
      <c r="D1002" s="52" t="str">
        <f>IFERROR(#REF!,"")</f>
        <v/>
      </c>
    </row>
    <row r="1003" spans="1:4" ht="36" customHeight="1">
      <c r="A1003" s="51" t="str">
        <f>IFERROR(#REF!,"")</f>
        <v/>
      </c>
      <c r="B1003" s="52" t="str">
        <f>IFERROR(#REF!,"")</f>
        <v/>
      </c>
      <c r="C1003" s="52" t="str">
        <f>IFERROR(#REF!,"")</f>
        <v/>
      </c>
      <c r="D1003" s="52" t="str">
        <f>IFERROR(#REF!,"")</f>
        <v/>
      </c>
    </row>
    <row r="1004" spans="1:4" ht="36" customHeight="1">
      <c r="A1004" s="51" t="str">
        <f>IFERROR(#REF!,"")</f>
        <v/>
      </c>
      <c r="B1004" s="52" t="str">
        <f>IFERROR(#REF!,"")</f>
        <v/>
      </c>
      <c r="C1004" s="52" t="str">
        <f>IFERROR(#REF!,"")</f>
        <v/>
      </c>
      <c r="D1004" s="52" t="str">
        <f>IFERROR(#REF!,"")</f>
        <v/>
      </c>
    </row>
    <row r="1005" spans="1:4" ht="36" customHeight="1">
      <c r="A1005" s="51" t="str">
        <f>IFERROR(#REF!,"")</f>
        <v/>
      </c>
      <c r="B1005" s="52" t="str">
        <f>IFERROR(#REF!,"")</f>
        <v/>
      </c>
      <c r="C1005" s="52" t="str">
        <f>IFERROR(#REF!,"")</f>
        <v/>
      </c>
      <c r="D1005" s="52" t="str">
        <f>IFERROR(#REF!,"")</f>
        <v/>
      </c>
    </row>
    <row r="1006" spans="1:4" ht="36" customHeight="1">
      <c r="A1006" s="51" t="str">
        <f>IFERROR(#REF!,"")</f>
        <v/>
      </c>
      <c r="B1006" s="52" t="str">
        <f>IFERROR(#REF!,"")</f>
        <v/>
      </c>
      <c r="C1006" s="52" t="str">
        <f>IFERROR(#REF!,"")</f>
        <v/>
      </c>
      <c r="D1006" s="52" t="str">
        <f>IFERROR(#REF!,"")</f>
        <v/>
      </c>
    </row>
    <row r="1007" spans="1:4" ht="36" customHeight="1">
      <c r="A1007" s="51" t="str">
        <f>IFERROR(#REF!,"")</f>
        <v/>
      </c>
      <c r="B1007" s="52" t="str">
        <f>IFERROR(#REF!,"")</f>
        <v/>
      </c>
      <c r="C1007" s="52" t="str">
        <f>IFERROR(#REF!,"")</f>
        <v/>
      </c>
      <c r="D1007" s="52" t="str">
        <f>IFERROR(#REF!,"")</f>
        <v/>
      </c>
    </row>
    <row r="1008" spans="1:4" ht="36" customHeight="1">
      <c r="A1008" s="51" t="str">
        <f>IFERROR(#REF!,"")</f>
        <v/>
      </c>
      <c r="B1008" s="52" t="str">
        <f>IFERROR(#REF!,"")</f>
        <v/>
      </c>
      <c r="C1008" s="52" t="str">
        <f>IFERROR(#REF!,"")</f>
        <v/>
      </c>
      <c r="D1008" s="52" t="str">
        <f>IFERROR(#REF!,"")</f>
        <v/>
      </c>
    </row>
    <row r="1009" spans="1:4" ht="36" customHeight="1">
      <c r="A1009" s="51" t="str">
        <f>IFERROR(#REF!,"")</f>
        <v/>
      </c>
      <c r="B1009" s="52" t="str">
        <f>IFERROR(#REF!,"")</f>
        <v/>
      </c>
      <c r="C1009" s="52" t="str">
        <f>IFERROR(#REF!,"")</f>
        <v/>
      </c>
      <c r="D1009" s="52" t="str">
        <f>IFERROR(#REF!,"")</f>
        <v/>
      </c>
    </row>
    <row r="1010" spans="1:4" ht="36" customHeight="1">
      <c r="A1010" s="51" t="str">
        <f>IFERROR(#REF!,"")</f>
        <v/>
      </c>
      <c r="B1010" s="52" t="str">
        <f>IFERROR(#REF!,"")</f>
        <v/>
      </c>
      <c r="C1010" s="52" t="str">
        <f>IFERROR(#REF!,"")</f>
        <v/>
      </c>
      <c r="D1010" s="52" t="str">
        <f>IFERROR(#REF!,"")</f>
        <v/>
      </c>
    </row>
    <row r="1011" spans="1:4" ht="36" customHeight="1">
      <c r="A1011" s="51" t="str">
        <f>IFERROR(#REF!,"")</f>
        <v/>
      </c>
      <c r="B1011" s="52" t="str">
        <f>IFERROR(#REF!,"")</f>
        <v/>
      </c>
      <c r="C1011" s="52" t="str">
        <f>IFERROR(#REF!,"")</f>
        <v/>
      </c>
      <c r="D1011" s="52" t="str">
        <f>IFERROR(#REF!,"")</f>
        <v/>
      </c>
    </row>
    <row r="1012" spans="1:4" ht="36" customHeight="1">
      <c r="A1012" s="51" t="str">
        <f>IFERROR(#REF!,"")</f>
        <v/>
      </c>
      <c r="B1012" s="52" t="str">
        <f>IFERROR(#REF!,"")</f>
        <v/>
      </c>
      <c r="C1012" s="52" t="str">
        <f>IFERROR(#REF!,"")</f>
        <v/>
      </c>
      <c r="D1012" s="52" t="str">
        <f>IFERROR(#REF!,"")</f>
        <v/>
      </c>
    </row>
    <row r="1013" spans="1:4" ht="36" customHeight="1">
      <c r="A1013" s="51" t="str">
        <f>IFERROR(#REF!,"")</f>
        <v/>
      </c>
      <c r="B1013" s="52" t="str">
        <f>IFERROR(#REF!,"")</f>
        <v/>
      </c>
      <c r="C1013" s="52" t="str">
        <f>IFERROR(#REF!,"")</f>
        <v/>
      </c>
      <c r="D1013" s="52" t="str">
        <f>IFERROR(#REF!,"")</f>
        <v/>
      </c>
    </row>
    <row r="1014" spans="1:4" ht="36" customHeight="1">
      <c r="A1014" s="51" t="str">
        <f>IFERROR(#REF!,"")</f>
        <v/>
      </c>
      <c r="B1014" s="52" t="str">
        <f>IFERROR(#REF!,"")</f>
        <v/>
      </c>
      <c r="C1014" s="52" t="str">
        <f>IFERROR(#REF!,"")</f>
        <v/>
      </c>
      <c r="D1014" s="52" t="str">
        <f>IFERROR(#REF!,"")</f>
        <v/>
      </c>
    </row>
    <row r="1015" spans="1:4" ht="36" customHeight="1">
      <c r="A1015" s="51" t="str">
        <f>IFERROR(#REF!,"")</f>
        <v/>
      </c>
      <c r="B1015" s="52" t="str">
        <f>IFERROR(#REF!,"")</f>
        <v/>
      </c>
      <c r="C1015" s="52" t="str">
        <f>IFERROR(#REF!,"")</f>
        <v/>
      </c>
      <c r="D1015" s="52" t="str">
        <f>IFERROR(#REF!,"")</f>
        <v/>
      </c>
    </row>
    <row r="1016" spans="1:4" ht="36" customHeight="1">
      <c r="A1016" s="51" t="str">
        <f>IFERROR(#REF!,"")</f>
        <v/>
      </c>
      <c r="B1016" s="52" t="str">
        <f>IFERROR(#REF!,"")</f>
        <v/>
      </c>
      <c r="C1016" s="52" t="str">
        <f>IFERROR(#REF!,"")</f>
        <v/>
      </c>
      <c r="D1016" s="52" t="str">
        <f>IFERROR(#REF!,"")</f>
        <v/>
      </c>
    </row>
    <row r="1017" spans="1:4" ht="36" customHeight="1">
      <c r="A1017" s="51" t="str">
        <f>IFERROR(#REF!,"")</f>
        <v/>
      </c>
      <c r="B1017" s="52" t="str">
        <f>IFERROR(#REF!,"")</f>
        <v/>
      </c>
      <c r="C1017" s="52" t="str">
        <f>IFERROR(#REF!,"")</f>
        <v/>
      </c>
      <c r="D1017" s="52" t="str">
        <f>IFERROR(#REF!,"")</f>
        <v/>
      </c>
    </row>
    <row r="1018" spans="1:4" ht="36" customHeight="1">
      <c r="A1018" s="51" t="str">
        <f>IFERROR(#REF!,"")</f>
        <v/>
      </c>
      <c r="B1018" s="52" t="str">
        <f>IFERROR(#REF!,"")</f>
        <v/>
      </c>
      <c r="C1018" s="52" t="str">
        <f>IFERROR(#REF!,"")</f>
        <v/>
      </c>
      <c r="D1018" s="52" t="str">
        <f>IFERROR(#REF!,"")</f>
        <v/>
      </c>
    </row>
    <row r="1019" spans="1:4" ht="36" customHeight="1">
      <c r="A1019" s="51" t="str">
        <f>IFERROR(#REF!,"")</f>
        <v/>
      </c>
      <c r="B1019" s="52" t="str">
        <f>IFERROR(#REF!,"")</f>
        <v/>
      </c>
      <c r="C1019" s="52" t="str">
        <f>IFERROR(#REF!,"")</f>
        <v/>
      </c>
      <c r="D1019" s="52" t="str">
        <f>IFERROR(#REF!,"")</f>
        <v/>
      </c>
    </row>
    <row r="1020" spans="1:4" ht="36" customHeight="1">
      <c r="A1020" s="51" t="str">
        <f>IFERROR(#REF!,"")</f>
        <v/>
      </c>
      <c r="B1020" s="52" t="str">
        <f>IFERROR(#REF!,"")</f>
        <v/>
      </c>
      <c r="C1020" s="52" t="str">
        <f>IFERROR(#REF!,"")</f>
        <v/>
      </c>
      <c r="D1020" s="52" t="str">
        <f>IFERROR(#REF!,"")</f>
        <v/>
      </c>
    </row>
    <row r="1021" spans="1:4" ht="36" customHeight="1">
      <c r="A1021" s="51" t="str">
        <f>IFERROR(#REF!,"")</f>
        <v/>
      </c>
      <c r="B1021" s="52" t="str">
        <f>IFERROR(#REF!,"")</f>
        <v/>
      </c>
      <c r="C1021" s="52" t="str">
        <f>IFERROR(#REF!,"")</f>
        <v/>
      </c>
      <c r="D1021" s="52" t="str">
        <f>IFERROR(#REF!,"")</f>
        <v/>
      </c>
    </row>
    <row r="1022" spans="1:4" ht="36" customHeight="1">
      <c r="A1022" s="51" t="str">
        <f>IFERROR(#REF!,"")</f>
        <v/>
      </c>
      <c r="B1022" s="52" t="str">
        <f>IFERROR(#REF!,"")</f>
        <v/>
      </c>
      <c r="C1022" s="52" t="str">
        <f>IFERROR(#REF!,"")</f>
        <v/>
      </c>
      <c r="D1022" s="52" t="str">
        <f>IFERROR(#REF!,"")</f>
        <v/>
      </c>
    </row>
    <row r="1023" spans="1:4" ht="36" customHeight="1">
      <c r="A1023" s="51" t="str">
        <f>IFERROR(#REF!,"")</f>
        <v/>
      </c>
      <c r="B1023" s="52" t="str">
        <f>IFERROR(#REF!,"")</f>
        <v/>
      </c>
      <c r="C1023" s="52" t="str">
        <f>IFERROR(#REF!,"")</f>
        <v/>
      </c>
      <c r="D1023" s="52" t="str">
        <f>IFERROR(#REF!,"")</f>
        <v/>
      </c>
    </row>
    <row r="1024" spans="1:4" ht="36" customHeight="1">
      <c r="A1024" s="51" t="str">
        <f>IFERROR(#REF!,"")</f>
        <v/>
      </c>
      <c r="B1024" s="52" t="str">
        <f>IFERROR(#REF!,"")</f>
        <v/>
      </c>
      <c r="C1024" s="52" t="str">
        <f>IFERROR(#REF!,"")</f>
        <v/>
      </c>
      <c r="D1024" s="52" t="str">
        <f>IFERROR(#REF!,"")</f>
        <v/>
      </c>
    </row>
    <row r="1025" spans="1:4" ht="36" customHeight="1">
      <c r="A1025" s="51" t="str">
        <f>IFERROR(#REF!,"")</f>
        <v/>
      </c>
      <c r="B1025" s="52" t="str">
        <f>IFERROR(#REF!,"")</f>
        <v/>
      </c>
      <c r="C1025" s="52" t="str">
        <f>IFERROR(#REF!,"")</f>
        <v/>
      </c>
      <c r="D1025" s="52" t="str">
        <f>IFERROR(#REF!,"")</f>
        <v/>
      </c>
    </row>
    <row r="1026" spans="1:4" ht="36" customHeight="1">
      <c r="A1026" s="51" t="str">
        <f>IFERROR(#REF!,"")</f>
        <v/>
      </c>
      <c r="B1026" s="52" t="str">
        <f>IFERROR(#REF!,"")</f>
        <v/>
      </c>
      <c r="C1026" s="52" t="str">
        <f>IFERROR(#REF!,"")</f>
        <v/>
      </c>
      <c r="D1026" s="52" t="str">
        <f>IFERROR(#REF!,"")</f>
        <v/>
      </c>
    </row>
    <row r="1027" spans="1:4" ht="36" customHeight="1">
      <c r="A1027" s="51" t="str">
        <f>IFERROR(#REF!,"")</f>
        <v/>
      </c>
      <c r="B1027" s="52" t="str">
        <f>IFERROR(#REF!,"")</f>
        <v/>
      </c>
      <c r="C1027" s="52" t="str">
        <f>IFERROR(#REF!,"")</f>
        <v/>
      </c>
      <c r="D1027" s="52" t="str">
        <f>IFERROR(#REF!,"")</f>
        <v/>
      </c>
    </row>
    <row r="1028" spans="1:4" ht="36" customHeight="1">
      <c r="A1028" s="51" t="str">
        <f>IFERROR(#REF!,"")</f>
        <v/>
      </c>
      <c r="B1028" s="52" t="str">
        <f>IFERROR(#REF!,"")</f>
        <v/>
      </c>
      <c r="C1028" s="52" t="str">
        <f>IFERROR(#REF!,"")</f>
        <v/>
      </c>
      <c r="D1028" s="52" t="str">
        <f>IFERROR(#REF!,"")</f>
        <v/>
      </c>
    </row>
    <row r="1029" spans="1:4" ht="36" customHeight="1">
      <c r="A1029" s="51" t="str">
        <f>IFERROR(#REF!,"")</f>
        <v/>
      </c>
      <c r="B1029" s="52" t="str">
        <f>IFERROR(#REF!,"")</f>
        <v/>
      </c>
      <c r="C1029" s="52" t="str">
        <f>IFERROR(#REF!,"")</f>
        <v/>
      </c>
      <c r="D1029" s="52" t="str">
        <f>IFERROR(#REF!,"")</f>
        <v/>
      </c>
    </row>
    <row r="1030" spans="1:4" ht="36" customHeight="1">
      <c r="A1030" s="51" t="str">
        <f>IFERROR(#REF!,"")</f>
        <v/>
      </c>
      <c r="B1030" s="52" t="str">
        <f>IFERROR(#REF!,"")</f>
        <v/>
      </c>
      <c r="C1030" s="52" t="str">
        <f>IFERROR(#REF!,"")</f>
        <v/>
      </c>
      <c r="D1030" s="52" t="str">
        <f>IFERROR(#REF!,"")</f>
        <v/>
      </c>
    </row>
    <row r="1031" spans="1:4" ht="36" customHeight="1">
      <c r="A1031" s="51" t="str">
        <f>IFERROR(#REF!,"")</f>
        <v/>
      </c>
      <c r="B1031" s="52" t="str">
        <f>IFERROR(#REF!,"")</f>
        <v/>
      </c>
      <c r="C1031" s="52" t="str">
        <f>IFERROR(#REF!,"")</f>
        <v/>
      </c>
      <c r="D1031" s="52" t="str">
        <f>IFERROR(#REF!,"")</f>
        <v/>
      </c>
    </row>
    <row r="1032" spans="1:4" ht="36" customHeight="1">
      <c r="A1032" s="51" t="str">
        <f>IFERROR(#REF!,"")</f>
        <v/>
      </c>
      <c r="B1032" s="52" t="str">
        <f>IFERROR(#REF!,"")</f>
        <v/>
      </c>
      <c r="C1032" s="52" t="str">
        <f>IFERROR(#REF!,"")</f>
        <v/>
      </c>
      <c r="D1032" s="52" t="str">
        <f>IFERROR(#REF!,"")</f>
        <v/>
      </c>
    </row>
    <row r="1033" spans="1:4" ht="36" customHeight="1">
      <c r="A1033" s="51" t="str">
        <f>IFERROR(#REF!,"")</f>
        <v/>
      </c>
      <c r="B1033" s="52" t="str">
        <f>IFERROR(#REF!,"")</f>
        <v/>
      </c>
      <c r="C1033" s="52" t="str">
        <f>IFERROR(#REF!,"")</f>
        <v/>
      </c>
      <c r="D1033" s="52" t="str">
        <f>IFERROR(#REF!,"")</f>
        <v/>
      </c>
    </row>
    <row r="1034" spans="1:4" ht="36" customHeight="1">
      <c r="A1034" s="51" t="str">
        <f>IFERROR(#REF!,"")</f>
        <v/>
      </c>
      <c r="B1034" s="52" t="str">
        <f>IFERROR(#REF!,"")</f>
        <v/>
      </c>
      <c r="C1034" s="52" t="str">
        <f>IFERROR(#REF!,"")</f>
        <v/>
      </c>
      <c r="D1034" s="52" t="str">
        <f>IFERROR(#REF!,"")</f>
        <v/>
      </c>
    </row>
    <row r="1035" spans="1:4" ht="36" customHeight="1">
      <c r="A1035" s="51" t="str">
        <f>IFERROR(#REF!,"")</f>
        <v/>
      </c>
      <c r="B1035" s="52" t="str">
        <f>IFERROR(#REF!,"")</f>
        <v/>
      </c>
      <c r="C1035" s="52" t="str">
        <f>IFERROR(#REF!,"")</f>
        <v/>
      </c>
      <c r="D1035" s="52" t="str">
        <f>IFERROR(#REF!,"")</f>
        <v/>
      </c>
    </row>
    <row r="1036" spans="1:4" ht="36" customHeight="1">
      <c r="A1036" s="51" t="str">
        <f>IFERROR(#REF!,"")</f>
        <v/>
      </c>
      <c r="B1036" s="52" t="str">
        <f>IFERROR(#REF!,"")</f>
        <v/>
      </c>
      <c r="C1036" s="52" t="str">
        <f>IFERROR(#REF!,"")</f>
        <v/>
      </c>
      <c r="D1036" s="52" t="str">
        <f>IFERROR(#REF!,"")</f>
        <v/>
      </c>
    </row>
    <row r="1037" spans="1:4" ht="36" customHeight="1">
      <c r="A1037" s="51" t="str">
        <f>IFERROR(#REF!,"")</f>
        <v/>
      </c>
      <c r="B1037" s="52" t="str">
        <f>IFERROR(#REF!,"")</f>
        <v/>
      </c>
      <c r="C1037" s="52" t="str">
        <f>IFERROR(#REF!,"")</f>
        <v/>
      </c>
      <c r="D1037" s="52" t="str">
        <f>IFERROR(#REF!,"")</f>
        <v/>
      </c>
    </row>
    <row r="1038" spans="1:4" ht="36" customHeight="1">
      <c r="A1038" s="51" t="str">
        <f>IFERROR(#REF!,"")</f>
        <v/>
      </c>
      <c r="B1038" s="52" t="str">
        <f>IFERROR(#REF!,"")</f>
        <v/>
      </c>
      <c r="C1038" s="52" t="str">
        <f>IFERROR(#REF!,"")</f>
        <v/>
      </c>
      <c r="D1038" s="52" t="str">
        <f>IFERROR(#REF!,"")</f>
        <v/>
      </c>
    </row>
    <row r="1039" spans="1:4" ht="36" customHeight="1">
      <c r="A1039" s="51" t="str">
        <f>IFERROR(#REF!,"")</f>
        <v/>
      </c>
      <c r="B1039" s="52" t="str">
        <f>IFERROR(#REF!,"")</f>
        <v/>
      </c>
      <c r="C1039" s="52" t="str">
        <f>IFERROR(#REF!,"")</f>
        <v/>
      </c>
      <c r="D1039" s="52" t="str">
        <f>IFERROR(#REF!,"")</f>
        <v/>
      </c>
    </row>
    <row r="1040" spans="1:4" ht="36" customHeight="1">
      <c r="A1040" s="51" t="str">
        <f>IFERROR(#REF!,"")</f>
        <v/>
      </c>
      <c r="B1040" s="52" t="str">
        <f>IFERROR(#REF!,"")</f>
        <v/>
      </c>
      <c r="C1040" s="52" t="str">
        <f>IFERROR(#REF!,"")</f>
        <v/>
      </c>
      <c r="D1040" s="52" t="str">
        <f>IFERROR(#REF!,"")</f>
        <v/>
      </c>
    </row>
    <row r="1041" spans="1:4" ht="36" customHeight="1">
      <c r="A1041" s="51" t="str">
        <f>IFERROR(#REF!,"")</f>
        <v/>
      </c>
      <c r="B1041" s="52" t="str">
        <f>IFERROR(#REF!,"")</f>
        <v/>
      </c>
      <c r="C1041" s="52" t="str">
        <f>IFERROR(#REF!,"")</f>
        <v/>
      </c>
      <c r="D1041" s="52" t="str">
        <f>IFERROR(#REF!,"")</f>
        <v/>
      </c>
    </row>
    <row r="1042" spans="1:4" ht="36" customHeight="1">
      <c r="A1042" s="51" t="str">
        <f>IFERROR(#REF!,"")</f>
        <v/>
      </c>
      <c r="B1042" s="52" t="str">
        <f>IFERROR(#REF!,"")</f>
        <v/>
      </c>
      <c r="C1042" s="52" t="str">
        <f>IFERROR(#REF!,"")</f>
        <v/>
      </c>
      <c r="D1042" s="52" t="str">
        <f>IFERROR(#REF!,"")</f>
        <v/>
      </c>
    </row>
    <row r="1043" spans="1:4" ht="36" customHeight="1">
      <c r="A1043" s="51" t="str">
        <f>IFERROR(#REF!,"")</f>
        <v/>
      </c>
      <c r="B1043" s="52" t="str">
        <f>IFERROR(#REF!,"")</f>
        <v/>
      </c>
      <c r="C1043" s="52" t="str">
        <f>IFERROR(#REF!,"")</f>
        <v/>
      </c>
      <c r="D1043" s="52" t="str">
        <f>IFERROR(#REF!,"")</f>
        <v/>
      </c>
    </row>
    <row r="1044" spans="1:4" ht="36" customHeight="1">
      <c r="A1044" s="51" t="str">
        <f>IFERROR(#REF!,"")</f>
        <v/>
      </c>
      <c r="B1044" s="52" t="str">
        <f>IFERROR(#REF!,"")</f>
        <v/>
      </c>
      <c r="C1044" s="52" t="str">
        <f>IFERROR(#REF!,"")</f>
        <v/>
      </c>
      <c r="D1044" s="52" t="str">
        <f>IFERROR(#REF!,"")</f>
        <v/>
      </c>
    </row>
    <row r="1045" spans="1:4" ht="36" customHeight="1">
      <c r="A1045" s="51" t="str">
        <f>IFERROR(#REF!,"")</f>
        <v/>
      </c>
      <c r="B1045" s="52" t="str">
        <f>IFERROR(#REF!,"")</f>
        <v/>
      </c>
      <c r="C1045" s="52" t="str">
        <f>IFERROR(#REF!,"")</f>
        <v/>
      </c>
      <c r="D1045" s="52" t="str">
        <f>IFERROR(#REF!,"")</f>
        <v/>
      </c>
    </row>
    <row r="1046" spans="1:4" ht="36" customHeight="1">
      <c r="A1046" s="51" t="str">
        <f>IFERROR(#REF!,"")</f>
        <v/>
      </c>
      <c r="B1046" s="52" t="str">
        <f>IFERROR(#REF!,"")</f>
        <v/>
      </c>
      <c r="C1046" s="52" t="str">
        <f>IFERROR(#REF!,"")</f>
        <v/>
      </c>
      <c r="D1046" s="52" t="str">
        <f>IFERROR(#REF!,"")</f>
        <v/>
      </c>
    </row>
    <row r="1047" spans="1:4" ht="36" customHeight="1">
      <c r="A1047" s="51" t="str">
        <f>IFERROR(#REF!,"")</f>
        <v/>
      </c>
      <c r="B1047" s="52" t="str">
        <f>IFERROR(#REF!,"")</f>
        <v/>
      </c>
      <c r="C1047" s="52" t="str">
        <f>IFERROR(#REF!,"")</f>
        <v/>
      </c>
      <c r="D1047" s="52" t="str">
        <f>IFERROR(#REF!,"")</f>
        <v/>
      </c>
    </row>
    <row r="1048" spans="1:4" ht="36" customHeight="1">
      <c r="A1048" s="51" t="str">
        <f>IFERROR(#REF!,"")</f>
        <v/>
      </c>
      <c r="B1048" s="52" t="str">
        <f>IFERROR(#REF!,"")</f>
        <v/>
      </c>
      <c r="C1048" s="52" t="str">
        <f>IFERROR(#REF!,"")</f>
        <v/>
      </c>
      <c r="D1048" s="52" t="str">
        <f>IFERROR(#REF!,"")</f>
        <v/>
      </c>
    </row>
    <row r="1049" spans="1:4" ht="36" customHeight="1">
      <c r="A1049" s="51" t="str">
        <f>IFERROR(#REF!,"")</f>
        <v/>
      </c>
      <c r="B1049" s="52" t="str">
        <f>IFERROR(#REF!,"")</f>
        <v/>
      </c>
      <c r="C1049" s="52" t="str">
        <f>IFERROR(#REF!,"")</f>
        <v/>
      </c>
      <c r="D1049" s="52" t="str">
        <f>IFERROR(#REF!,"")</f>
        <v/>
      </c>
    </row>
    <row r="1050" spans="1:4" ht="36" customHeight="1">
      <c r="A1050" s="51" t="str">
        <f>IFERROR(#REF!,"")</f>
        <v/>
      </c>
      <c r="B1050" s="52" t="str">
        <f>IFERROR(#REF!,"")</f>
        <v/>
      </c>
      <c r="C1050" s="52" t="str">
        <f>IFERROR(#REF!,"")</f>
        <v/>
      </c>
      <c r="D1050" s="52" t="str">
        <f>IFERROR(#REF!,"")</f>
        <v/>
      </c>
    </row>
    <row r="1051" spans="1:4" ht="36" customHeight="1">
      <c r="A1051" s="51" t="str">
        <f>IFERROR(#REF!,"")</f>
        <v/>
      </c>
      <c r="B1051" s="52" t="str">
        <f>IFERROR(#REF!,"")</f>
        <v/>
      </c>
      <c r="C1051" s="52" t="str">
        <f>IFERROR(#REF!,"")</f>
        <v/>
      </c>
      <c r="D1051" s="52" t="str">
        <f>IFERROR(#REF!,"")</f>
        <v/>
      </c>
    </row>
    <row r="1052" spans="1:4" ht="36" customHeight="1">
      <c r="A1052" s="51" t="str">
        <f>IFERROR(#REF!,"")</f>
        <v/>
      </c>
      <c r="B1052" s="52" t="str">
        <f>IFERROR(#REF!,"")</f>
        <v/>
      </c>
      <c r="C1052" s="52" t="str">
        <f>IFERROR(#REF!,"")</f>
        <v/>
      </c>
      <c r="D1052" s="52" t="str">
        <f>IFERROR(#REF!,"")</f>
        <v/>
      </c>
    </row>
    <row r="1053" spans="1:4" ht="36" customHeight="1">
      <c r="A1053" s="51" t="str">
        <f>IFERROR(#REF!,"")</f>
        <v/>
      </c>
      <c r="B1053" s="52" t="str">
        <f>IFERROR(#REF!,"")</f>
        <v/>
      </c>
      <c r="C1053" s="52" t="str">
        <f>IFERROR(#REF!,"")</f>
        <v/>
      </c>
      <c r="D1053" s="52" t="str">
        <f>IFERROR(#REF!,"")</f>
        <v/>
      </c>
    </row>
    <row r="1054" spans="1:4" ht="36" customHeight="1">
      <c r="A1054" s="51" t="str">
        <f>IFERROR(#REF!,"")</f>
        <v/>
      </c>
      <c r="B1054" s="52" t="str">
        <f>IFERROR(#REF!,"")</f>
        <v/>
      </c>
      <c r="C1054" s="52" t="str">
        <f>IFERROR(#REF!,"")</f>
        <v/>
      </c>
      <c r="D1054" s="52" t="str">
        <f>IFERROR(#REF!,"")</f>
        <v/>
      </c>
    </row>
    <row r="1055" spans="1:4" ht="36" customHeight="1">
      <c r="A1055" s="51" t="str">
        <f>IFERROR(#REF!,"")</f>
        <v/>
      </c>
      <c r="B1055" s="52" t="str">
        <f>IFERROR(#REF!,"")</f>
        <v/>
      </c>
      <c r="C1055" s="52" t="str">
        <f>IFERROR(#REF!,"")</f>
        <v/>
      </c>
      <c r="D1055" s="52" t="str">
        <f>IFERROR(#REF!,"")</f>
        <v/>
      </c>
    </row>
    <row r="1056" spans="1:4" ht="36" customHeight="1">
      <c r="A1056" s="51" t="str">
        <f>IFERROR(#REF!,"")</f>
        <v/>
      </c>
      <c r="B1056" s="52" t="str">
        <f>IFERROR(#REF!,"")</f>
        <v/>
      </c>
      <c r="C1056" s="52" t="str">
        <f>IFERROR(#REF!,"")</f>
        <v/>
      </c>
      <c r="D1056" s="52" t="str">
        <f>IFERROR(#REF!,"")</f>
        <v/>
      </c>
    </row>
    <row r="1057" spans="1:4" ht="36" customHeight="1">
      <c r="A1057" s="51" t="str">
        <f>IFERROR(#REF!,"")</f>
        <v/>
      </c>
      <c r="B1057" s="52" t="str">
        <f>IFERROR(#REF!,"")</f>
        <v/>
      </c>
      <c r="C1057" s="52" t="str">
        <f>IFERROR(#REF!,"")</f>
        <v/>
      </c>
      <c r="D1057" s="52" t="str">
        <f>IFERROR(#REF!,"")</f>
        <v/>
      </c>
    </row>
    <row r="1058" spans="1:4" ht="36" customHeight="1">
      <c r="A1058" s="51" t="str">
        <f>IFERROR(#REF!,"")</f>
        <v/>
      </c>
      <c r="B1058" s="52" t="str">
        <f>IFERROR(#REF!,"")</f>
        <v/>
      </c>
      <c r="C1058" s="52" t="str">
        <f>IFERROR(#REF!,"")</f>
        <v/>
      </c>
      <c r="D1058" s="52" t="str">
        <f>IFERROR(#REF!,"")</f>
        <v/>
      </c>
    </row>
    <row r="1059" spans="1:4" ht="36" customHeight="1">
      <c r="A1059" s="51" t="str">
        <f>IFERROR(#REF!,"")</f>
        <v/>
      </c>
      <c r="B1059" s="52" t="str">
        <f>IFERROR(#REF!,"")</f>
        <v/>
      </c>
      <c r="C1059" s="52" t="str">
        <f>IFERROR(#REF!,"")</f>
        <v/>
      </c>
      <c r="D1059" s="52" t="str">
        <f>IFERROR(#REF!,"")</f>
        <v/>
      </c>
    </row>
    <row r="1060" spans="1:4" ht="36" customHeight="1">
      <c r="A1060" s="51" t="str">
        <f>IFERROR(#REF!,"")</f>
        <v/>
      </c>
      <c r="B1060" s="52" t="str">
        <f>IFERROR(#REF!,"")</f>
        <v/>
      </c>
      <c r="C1060" s="52" t="str">
        <f>IFERROR(#REF!,"")</f>
        <v/>
      </c>
      <c r="D1060" s="52" t="str">
        <f>IFERROR(#REF!,"")</f>
        <v/>
      </c>
    </row>
    <row r="1061" spans="1:4" ht="36" customHeight="1">
      <c r="A1061" s="51" t="str">
        <f>IFERROR(#REF!,"")</f>
        <v/>
      </c>
      <c r="B1061" s="52" t="str">
        <f>IFERROR(#REF!,"")</f>
        <v/>
      </c>
      <c r="C1061" s="52" t="str">
        <f>IFERROR(#REF!,"")</f>
        <v/>
      </c>
      <c r="D1061" s="52" t="str">
        <f>IFERROR(#REF!,"")</f>
        <v/>
      </c>
    </row>
    <row r="1062" spans="1:4" ht="36" customHeight="1">
      <c r="A1062" s="51" t="str">
        <f>IFERROR(#REF!,"")</f>
        <v/>
      </c>
      <c r="B1062" s="52" t="str">
        <f>IFERROR(#REF!,"")</f>
        <v/>
      </c>
      <c r="C1062" s="52" t="str">
        <f>IFERROR(#REF!,"")</f>
        <v/>
      </c>
      <c r="D1062" s="52" t="str">
        <f>IFERROR(#REF!,"")</f>
        <v/>
      </c>
    </row>
    <row r="1063" spans="1:4" ht="36" customHeight="1">
      <c r="A1063" s="51" t="str">
        <f>IFERROR(#REF!,"")</f>
        <v/>
      </c>
      <c r="B1063" s="52" t="str">
        <f>IFERROR(#REF!,"")</f>
        <v/>
      </c>
      <c r="C1063" s="52" t="str">
        <f>IFERROR(#REF!,"")</f>
        <v/>
      </c>
      <c r="D1063" s="52" t="str">
        <f>IFERROR(#REF!,"")</f>
        <v/>
      </c>
    </row>
    <row r="1064" spans="1:4" ht="36" customHeight="1">
      <c r="A1064" s="51" t="str">
        <f>IFERROR(#REF!,"")</f>
        <v/>
      </c>
      <c r="B1064" s="52" t="str">
        <f>IFERROR(#REF!,"")</f>
        <v/>
      </c>
      <c r="C1064" s="52" t="str">
        <f>IFERROR(#REF!,"")</f>
        <v/>
      </c>
      <c r="D1064" s="52" t="str">
        <f>IFERROR(#REF!,"")</f>
        <v/>
      </c>
    </row>
    <row r="1065" spans="1:4" ht="36" customHeight="1">
      <c r="A1065" s="51" t="str">
        <f>IFERROR(#REF!,"")</f>
        <v/>
      </c>
      <c r="B1065" s="52" t="str">
        <f>IFERROR(#REF!,"")</f>
        <v/>
      </c>
      <c r="C1065" s="52" t="str">
        <f>IFERROR(#REF!,"")</f>
        <v/>
      </c>
      <c r="D1065" s="52" t="str">
        <f>IFERROR(#REF!,"")</f>
        <v/>
      </c>
    </row>
    <row r="1066" spans="1:4" ht="36" customHeight="1">
      <c r="A1066" s="51" t="str">
        <f>IFERROR(#REF!,"")</f>
        <v/>
      </c>
      <c r="B1066" s="52" t="str">
        <f>IFERROR(#REF!,"")</f>
        <v/>
      </c>
      <c r="C1066" s="52" t="str">
        <f>IFERROR(#REF!,"")</f>
        <v/>
      </c>
      <c r="D1066" s="52" t="str">
        <f>IFERROR(#REF!,"")</f>
        <v/>
      </c>
    </row>
    <row r="1067" spans="1:4" ht="36" customHeight="1">
      <c r="A1067" s="51" t="str">
        <f>IFERROR(#REF!,"")</f>
        <v/>
      </c>
      <c r="B1067" s="52" t="str">
        <f>IFERROR(#REF!,"")</f>
        <v/>
      </c>
      <c r="C1067" s="52" t="str">
        <f>IFERROR(#REF!,"")</f>
        <v/>
      </c>
      <c r="D1067" s="52" t="str">
        <f>IFERROR(#REF!,"")</f>
        <v/>
      </c>
    </row>
    <row r="1068" spans="1:4" ht="36" customHeight="1">
      <c r="A1068" s="51" t="str">
        <f>IFERROR(#REF!,"")</f>
        <v/>
      </c>
      <c r="B1068" s="52" t="str">
        <f>IFERROR(#REF!,"")</f>
        <v/>
      </c>
      <c r="C1068" s="52" t="str">
        <f>IFERROR(#REF!,"")</f>
        <v/>
      </c>
      <c r="D1068" s="52" t="str">
        <f>IFERROR(#REF!,"")</f>
        <v/>
      </c>
    </row>
    <row r="1069" spans="1:4" ht="36" customHeight="1">
      <c r="A1069" s="51" t="str">
        <f>IFERROR(#REF!,"")</f>
        <v/>
      </c>
      <c r="B1069" s="52" t="str">
        <f>IFERROR(#REF!,"")</f>
        <v/>
      </c>
      <c r="C1069" s="52" t="str">
        <f>IFERROR(#REF!,"")</f>
        <v/>
      </c>
      <c r="D1069" s="52" t="str">
        <f>IFERROR(#REF!,"")</f>
        <v/>
      </c>
    </row>
    <row r="1070" spans="1:4" ht="36" customHeight="1">
      <c r="A1070" s="51" t="str">
        <f>IFERROR(#REF!,"")</f>
        <v/>
      </c>
      <c r="B1070" s="52" t="str">
        <f>IFERROR(#REF!,"")</f>
        <v/>
      </c>
      <c r="C1070" s="52" t="str">
        <f>IFERROR(#REF!,"")</f>
        <v/>
      </c>
      <c r="D1070" s="52" t="str">
        <f>IFERROR(#REF!,"")</f>
        <v/>
      </c>
    </row>
    <row r="1071" spans="1:4" ht="36" customHeight="1">
      <c r="A1071" s="51" t="str">
        <f>IFERROR(#REF!,"")</f>
        <v/>
      </c>
      <c r="B1071" s="52" t="str">
        <f>IFERROR(#REF!,"")</f>
        <v/>
      </c>
      <c r="C1071" s="52" t="str">
        <f>IFERROR(#REF!,"")</f>
        <v/>
      </c>
      <c r="D1071" s="52" t="str">
        <f>IFERROR(#REF!,"")</f>
        <v/>
      </c>
    </row>
    <row r="1072" spans="1:4" ht="36" customHeight="1">
      <c r="A1072" s="51" t="str">
        <f>IFERROR(#REF!,"")</f>
        <v/>
      </c>
      <c r="B1072" s="52" t="str">
        <f>IFERROR(#REF!,"")</f>
        <v/>
      </c>
      <c r="C1072" s="52" t="str">
        <f>IFERROR(#REF!,"")</f>
        <v/>
      </c>
      <c r="D1072" s="52" t="str">
        <f>IFERROR(#REF!,"")</f>
        <v/>
      </c>
    </row>
    <row r="1073" spans="1:4" ht="36" customHeight="1">
      <c r="A1073" s="51" t="str">
        <f>IFERROR(#REF!,"")</f>
        <v/>
      </c>
      <c r="B1073" s="52" t="str">
        <f>IFERROR(#REF!,"")</f>
        <v/>
      </c>
      <c r="C1073" s="52" t="str">
        <f>IFERROR(#REF!,"")</f>
        <v/>
      </c>
      <c r="D1073" s="52" t="str">
        <f>IFERROR(#REF!,"")</f>
        <v/>
      </c>
    </row>
    <row r="1074" spans="1:4" ht="36" customHeight="1">
      <c r="A1074" s="51" t="str">
        <f>IFERROR(#REF!,"")</f>
        <v/>
      </c>
      <c r="B1074" s="52" t="str">
        <f>IFERROR(#REF!,"")</f>
        <v/>
      </c>
      <c r="C1074" s="52" t="str">
        <f>IFERROR(#REF!,"")</f>
        <v/>
      </c>
      <c r="D1074" s="52" t="str">
        <f>IFERROR(#REF!,"")</f>
        <v/>
      </c>
    </row>
    <row r="1075" spans="1:4" ht="36" customHeight="1">
      <c r="A1075" s="51" t="str">
        <f>IFERROR(#REF!,"")</f>
        <v/>
      </c>
      <c r="B1075" s="52" t="str">
        <f>IFERROR(#REF!,"")</f>
        <v/>
      </c>
      <c r="C1075" s="52" t="str">
        <f>IFERROR(#REF!,"")</f>
        <v/>
      </c>
      <c r="D1075" s="52" t="str">
        <f>IFERROR(#REF!,"")</f>
        <v/>
      </c>
    </row>
    <row r="1076" spans="1:4" ht="36" customHeight="1">
      <c r="A1076" s="51" t="str">
        <f>IFERROR(#REF!,"")</f>
        <v/>
      </c>
      <c r="B1076" s="52" t="str">
        <f>IFERROR(#REF!,"")</f>
        <v/>
      </c>
      <c r="C1076" s="52" t="str">
        <f>IFERROR(#REF!,"")</f>
        <v/>
      </c>
      <c r="D1076" s="52" t="str">
        <f>IFERROR(#REF!,"")</f>
        <v/>
      </c>
    </row>
    <row r="1077" spans="1:4" ht="36" customHeight="1">
      <c r="A1077" s="51" t="str">
        <f>IFERROR(#REF!,"")</f>
        <v/>
      </c>
      <c r="B1077" s="52" t="str">
        <f>IFERROR(#REF!,"")</f>
        <v/>
      </c>
      <c r="C1077" s="52" t="str">
        <f>IFERROR(#REF!,"")</f>
        <v/>
      </c>
      <c r="D1077" s="52" t="str">
        <f>IFERROR(#REF!,"")</f>
        <v/>
      </c>
    </row>
    <row r="1078" spans="1:4" ht="36" customHeight="1">
      <c r="A1078" s="51" t="str">
        <f>IFERROR(#REF!,"")</f>
        <v/>
      </c>
      <c r="B1078" s="52" t="str">
        <f>IFERROR(#REF!,"")</f>
        <v/>
      </c>
      <c r="C1078" s="52" t="str">
        <f>IFERROR(#REF!,"")</f>
        <v/>
      </c>
      <c r="D1078" s="52" t="str">
        <f>IFERROR(#REF!,"")</f>
        <v/>
      </c>
    </row>
    <row r="1079" spans="1:4" ht="36" customHeight="1">
      <c r="A1079" s="51" t="str">
        <f>IFERROR(#REF!,"")</f>
        <v/>
      </c>
      <c r="B1079" s="52" t="str">
        <f>IFERROR(#REF!,"")</f>
        <v/>
      </c>
      <c r="C1079" s="52" t="str">
        <f>IFERROR(#REF!,"")</f>
        <v/>
      </c>
      <c r="D1079" s="52" t="str">
        <f>IFERROR(#REF!,"")</f>
        <v/>
      </c>
    </row>
    <row r="1080" spans="1:4" ht="36" customHeight="1">
      <c r="A1080" s="51" t="str">
        <f>IFERROR(#REF!,"")</f>
        <v/>
      </c>
      <c r="B1080" s="52" t="str">
        <f>IFERROR(#REF!,"")</f>
        <v/>
      </c>
      <c r="C1080" s="52" t="str">
        <f>IFERROR(#REF!,"")</f>
        <v/>
      </c>
      <c r="D1080" s="52" t="str">
        <f>IFERROR(#REF!,"")</f>
        <v/>
      </c>
    </row>
    <row r="1081" spans="1:4" ht="36" customHeight="1">
      <c r="A1081" s="51" t="str">
        <f>IFERROR(#REF!,"")</f>
        <v/>
      </c>
      <c r="B1081" s="52" t="str">
        <f>IFERROR(#REF!,"")</f>
        <v/>
      </c>
      <c r="C1081" s="52" t="str">
        <f>IFERROR(#REF!,"")</f>
        <v/>
      </c>
      <c r="D1081" s="52" t="str">
        <f>IFERROR(#REF!,"")</f>
        <v/>
      </c>
    </row>
    <row r="1082" spans="1:4" ht="36" customHeight="1">
      <c r="A1082" s="51" t="str">
        <f>IFERROR(#REF!,"")</f>
        <v/>
      </c>
      <c r="B1082" s="52" t="str">
        <f>IFERROR(#REF!,"")</f>
        <v/>
      </c>
      <c r="C1082" s="52" t="str">
        <f>IFERROR(#REF!,"")</f>
        <v/>
      </c>
      <c r="D1082" s="52" t="str">
        <f>IFERROR(#REF!,"")</f>
        <v/>
      </c>
    </row>
    <row r="1083" spans="1:4" ht="36" customHeight="1">
      <c r="A1083" s="51" t="str">
        <f>IFERROR(#REF!,"")</f>
        <v/>
      </c>
      <c r="B1083" s="52" t="str">
        <f>IFERROR(#REF!,"")</f>
        <v/>
      </c>
      <c r="C1083" s="52" t="str">
        <f>IFERROR(#REF!,"")</f>
        <v/>
      </c>
      <c r="D1083" s="52" t="str">
        <f>IFERROR(#REF!,"")</f>
        <v/>
      </c>
    </row>
    <row r="1084" spans="1:4" ht="36" customHeight="1">
      <c r="A1084" s="51" t="str">
        <f>IFERROR(#REF!,"")</f>
        <v/>
      </c>
      <c r="B1084" s="52" t="str">
        <f>IFERROR(#REF!,"")</f>
        <v/>
      </c>
      <c r="C1084" s="52" t="str">
        <f>IFERROR(#REF!,"")</f>
        <v/>
      </c>
      <c r="D1084" s="52" t="str">
        <f>IFERROR(#REF!,"")</f>
        <v/>
      </c>
    </row>
    <row r="1085" spans="1:4" ht="36" customHeight="1">
      <c r="A1085" s="51" t="str">
        <f>IFERROR(#REF!,"")</f>
        <v/>
      </c>
      <c r="B1085" s="52" t="str">
        <f>IFERROR(#REF!,"")</f>
        <v/>
      </c>
      <c r="C1085" s="52" t="str">
        <f>IFERROR(#REF!,"")</f>
        <v/>
      </c>
      <c r="D1085" s="52" t="str">
        <f>IFERROR(#REF!,"")</f>
        <v/>
      </c>
    </row>
    <row r="1086" spans="1:4" ht="36" customHeight="1">
      <c r="A1086" s="51" t="str">
        <f>IFERROR(#REF!,"")</f>
        <v/>
      </c>
      <c r="B1086" s="52" t="str">
        <f>IFERROR(#REF!,"")</f>
        <v/>
      </c>
      <c r="C1086" s="52" t="str">
        <f>IFERROR(#REF!,"")</f>
        <v/>
      </c>
      <c r="D1086" s="52" t="str">
        <f>IFERROR(#REF!,"")</f>
        <v/>
      </c>
    </row>
    <row r="1087" spans="1:4" ht="36" customHeight="1">
      <c r="A1087" s="51" t="str">
        <f>IFERROR(#REF!,"")</f>
        <v/>
      </c>
      <c r="B1087" s="52" t="str">
        <f>IFERROR(#REF!,"")</f>
        <v/>
      </c>
      <c r="C1087" s="52" t="str">
        <f>IFERROR(#REF!,"")</f>
        <v/>
      </c>
      <c r="D1087" s="52" t="str">
        <f>IFERROR(#REF!,"")</f>
        <v/>
      </c>
    </row>
    <row r="1088" spans="1:4" ht="36" customHeight="1">
      <c r="A1088" s="51" t="str">
        <f>IFERROR(#REF!,"")</f>
        <v/>
      </c>
      <c r="B1088" s="52" t="str">
        <f>IFERROR(#REF!,"")</f>
        <v/>
      </c>
      <c r="C1088" s="52" t="str">
        <f>IFERROR(#REF!,"")</f>
        <v/>
      </c>
      <c r="D1088" s="52" t="str">
        <f>IFERROR(#REF!,"")</f>
        <v/>
      </c>
    </row>
    <row r="1089" spans="1:4" ht="36" customHeight="1">
      <c r="A1089" s="51" t="str">
        <f>IFERROR(#REF!,"")</f>
        <v/>
      </c>
      <c r="B1089" s="52" t="str">
        <f>IFERROR(#REF!,"")</f>
        <v/>
      </c>
      <c r="C1089" s="52" t="str">
        <f>IFERROR(#REF!,"")</f>
        <v/>
      </c>
      <c r="D1089" s="52" t="str">
        <f>IFERROR(#REF!,"")</f>
        <v/>
      </c>
    </row>
    <row r="1090" spans="1:4" ht="36" customHeight="1">
      <c r="A1090" s="51" t="str">
        <f>IFERROR(#REF!,"")</f>
        <v/>
      </c>
      <c r="B1090" s="52" t="str">
        <f>IFERROR(#REF!,"")</f>
        <v/>
      </c>
      <c r="C1090" s="52" t="str">
        <f>IFERROR(#REF!,"")</f>
        <v/>
      </c>
      <c r="D1090" s="52" t="str">
        <f>IFERROR(#REF!,"")</f>
        <v/>
      </c>
    </row>
    <row r="1091" spans="1:4" ht="36" customHeight="1">
      <c r="A1091" s="51" t="str">
        <f>IFERROR(#REF!,"")</f>
        <v/>
      </c>
      <c r="B1091" s="52" t="str">
        <f>IFERROR(#REF!,"")</f>
        <v/>
      </c>
      <c r="C1091" s="52" t="str">
        <f>IFERROR(#REF!,"")</f>
        <v/>
      </c>
      <c r="D1091" s="52" t="str">
        <f>IFERROR(#REF!,"")</f>
        <v/>
      </c>
    </row>
    <row r="1092" spans="1:4" ht="36" customHeight="1">
      <c r="A1092" s="51" t="str">
        <f>IFERROR(#REF!,"")</f>
        <v/>
      </c>
      <c r="B1092" s="52" t="str">
        <f>IFERROR(#REF!,"")</f>
        <v/>
      </c>
      <c r="C1092" s="52" t="str">
        <f>IFERROR(#REF!,"")</f>
        <v/>
      </c>
      <c r="D1092" s="52" t="str">
        <f>IFERROR(#REF!,"")</f>
        <v/>
      </c>
    </row>
    <row r="1093" spans="1:4" ht="36" customHeight="1">
      <c r="A1093" s="51" t="str">
        <f>IFERROR(#REF!,"")</f>
        <v/>
      </c>
      <c r="B1093" s="52" t="str">
        <f>IFERROR(#REF!,"")</f>
        <v/>
      </c>
      <c r="C1093" s="52" t="str">
        <f>IFERROR(#REF!,"")</f>
        <v/>
      </c>
      <c r="D1093" s="52" t="str">
        <f>IFERROR(#REF!,"")</f>
        <v/>
      </c>
    </row>
    <row r="1094" spans="1:4" ht="36" customHeight="1">
      <c r="A1094" s="51" t="str">
        <f>IFERROR(#REF!,"")</f>
        <v/>
      </c>
      <c r="B1094" s="52" t="str">
        <f>IFERROR(#REF!,"")</f>
        <v/>
      </c>
      <c r="C1094" s="52" t="str">
        <f>IFERROR(#REF!,"")</f>
        <v/>
      </c>
      <c r="D1094" s="52" t="str">
        <f>IFERROR(#REF!,"")</f>
        <v/>
      </c>
    </row>
    <row r="1095" spans="1:4" ht="36" customHeight="1">
      <c r="A1095" s="51" t="str">
        <f>IFERROR(#REF!,"")</f>
        <v/>
      </c>
      <c r="B1095" s="52" t="str">
        <f>IFERROR(#REF!,"")</f>
        <v/>
      </c>
      <c r="C1095" s="52" t="str">
        <f>IFERROR(#REF!,"")</f>
        <v/>
      </c>
      <c r="D1095" s="52" t="str">
        <f>IFERROR(#REF!,"")</f>
        <v/>
      </c>
    </row>
    <row r="1096" spans="1:4" ht="36" customHeight="1">
      <c r="A1096" s="51" t="str">
        <f>IFERROR(#REF!,"")</f>
        <v/>
      </c>
      <c r="B1096" s="52" t="str">
        <f>IFERROR(#REF!,"")</f>
        <v/>
      </c>
      <c r="C1096" s="52" t="str">
        <f>IFERROR(#REF!,"")</f>
        <v/>
      </c>
      <c r="D1096" s="52" t="str">
        <f>IFERROR(#REF!,"")</f>
        <v/>
      </c>
    </row>
    <row r="1097" spans="1:4" ht="36" customHeight="1">
      <c r="A1097" s="51" t="str">
        <f>IFERROR(#REF!,"")</f>
        <v/>
      </c>
      <c r="B1097" s="52" t="str">
        <f>IFERROR(#REF!,"")</f>
        <v/>
      </c>
      <c r="C1097" s="52" t="str">
        <f>IFERROR(#REF!,"")</f>
        <v/>
      </c>
      <c r="D1097" s="52" t="str">
        <f>IFERROR(#REF!,"")</f>
        <v/>
      </c>
    </row>
    <row r="1098" spans="1:4" ht="36" customHeight="1">
      <c r="A1098" s="51" t="str">
        <f>IFERROR(#REF!,"")</f>
        <v/>
      </c>
      <c r="B1098" s="52" t="str">
        <f>IFERROR(#REF!,"")</f>
        <v/>
      </c>
      <c r="C1098" s="52" t="str">
        <f>IFERROR(#REF!,"")</f>
        <v/>
      </c>
      <c r="D1098" s="52" t="str">
        <f>IFERROR(#REF!,"")</f>
        <v/>
      </c>
    </row>
    <row r="1099" spans="1:4" ht="36" customHeight="1">
      <c r="A1099" s="51" t="str">
        <f>IFERROR(#REF!,"")</f>
        <v/>
      </c>
      <c r="B1099" s="52" t="str">
        <f>IFERROR(#REF!,"")</f>
        <v/>
      </c>
      <c r="C1099" s="52" t="str">
        <f>IFERROR(#REF!,"")</f>
        <v/>
      </c>
      <c r="D1099" s="52" t="str">
        <f>IFERROR(#REF!,"")</f>
        <v/>
      </c>
    </row>
    <row r="1100" spans="1:4" ht="36" customHeight="1">
      <c r="A1100" s="51" t="str">
        <f>IFERROR(#REF!,"")</f>
        <v/>
      </c>
      <c r="B1100" s="52" t="str">
        <f>IFERROR(#REF!,"")</f>
        <v/>
      </c>
      <c r="C1100" s="52" t="str">
        <f>IFERROR(#REF!,"")</f>
        <v/>
      </c>
      <c r="D1100" s="52" t="str">
        <f>IFERROR(#REF!,"")</f>
        <v/>
      </c>
    </row>
    <row r="1101" spans="1:4" ht="36" customHeight="1">
      <c r="A1101" s="51" t="str">
        <f>IFERROR(#REF!,"")</f>
        <v/>
      </c>
      <c r="B1101" s="52" t="str">
        <f>IFERROR(#REF!,"")</f>
        <v/>
      </c>
      <c r="C1101" s="52" t="str">
        <f>IFERROR(#REF!,"")</f>
        <v/>
      </c>
      <c r="D1101" s="52" t="str">
        <f>IFERROR(#REF!,"")</f>
        <v/>
      </c>
    </row>
    <row r="1102" spans="1:4" ht="36" customHeight="1">
      <c r="A1102" s="51" t="str">
        <f>IFERROR(#REF!,"")</f>
        <v/>
      </c>
      <c r="B1102" s="52" t="str">
        <f>IFERROR(#REF!,"")</f>
        <v/>
      </c>
      <c r="C1102" s="52" t="str">
        <f>IFERROR(#REF!,"")</f>
        <v/>
      </c>
      <c r="D1102" s="52" t="str">
        <f>IFERROR(#REF!,"")</f>
        <v/>
      </c>
    </row>
    <row r="1103" spans="1:4" ht="36" customHeight="1">
      <c r="A1103" s="51" t="str">
        <f>IFERROR(#REF!,"")</f>
        <v/>
      </c>
      <c r="B1103" s="52" t="str">
        <f>IFERROR(#REF!,"")</f>
        <v/>
      </c>
      <c r="C1103" s="52" t="str">
        <f>IFERROR(#REF!,"")</f>
        <v/>
      </c>
      <c r="D1103" s="52" t="str">
        <f>IFERROR(#REF!,"")</f>
        <v/>
      </c>
    </row>
    <row r="1104" spans="1:4" ht="36" customHeight="1">
      <c r="A1104" s="51" t="str">
        <f>IFERROR(#REF!,"")</f>
        <v/>
      </c>
      <c r="B1104" s="52" t="str">
        <f>IFERROR(#REF!,"")</f>
        <v/>
      </c>
      <c r="C1104" s="52" t="str">
        <f>IFERROR(#REF!,"")</f>
        <v/>
      </c>
      <c r="D1104" s="52" t="str">
        <f>IFERROR(#REF!,"")</f>
        <v/>
      </c>
    </row>
    <row r="1105" spans="1:4" ht="36" customHeight="1">
      <c r="A1105" s="51" t="str">
        <f>IFERROR(#REF!,"")</f>
        <v/>
      </c>
      <c r="B1105" s="52" t="str">
        <f>IFERROR(#REF!,"")</f>
        <v/>
      </c>
      <c r="C1105" s="52" t="str">
        <f>IFERROR(#REF!,"")</f>
        <v/>
      </c>
      <c r="D1105" s="52" t="str">
        <f>IFERROR(#REF!,"")</f>
        <v/>
      </c>
    </row>
    <row r="1106" spans="1:4" ht="36" customHeight="1">
      <c r="A1106" s="51" t="str">
        <f>IFERROR(#REF!,"")</f>
        <v/>
      </c>
      <c r="B1106" s="52" t="str">
        <f>IFERROR(#REF!,"")</f>
        <v/>
      </c>
      <c r="C1106" s="52" t="str">
        <f>IFERROR(#REF!,"")</f>
        <v/>
      </c>
      <c r="D1106" s="52" t="str">
        <f>IFERROR(#REF!,"")</f>
        <v/>
      </c>
    </row>
    <row r="1107" spans="1:4" ht="36" customHeight="1">
      <c r="A1107" s="51" t="str">
        <f>IFERROR(#REF!,"")</f>
        <v/>
      </c>
      <c r="B1107" s="52" t="str">
        <f>IFERROR(#REF!,"")</f>
        <v/>
      </c>
      <c r="C1107" s="52" t="str">
        <f>IFERROR(#REF!,"")</f>
        <v/>
      </c>
      <c r="D1107" s="52" t="str">
        <f>IFERROR(#REF!,"")</f>
        <v/>
      </c>
    </row>
    <row r="1108" spans="1:4" ht="36" customHeight="1">
      <c r="A1108" s="51" t="str">
        <f>IFERROR(#REF!,"")</f>
        <v/>
      </c>
      <c r="B1108" s="52" t="str">
        <f>IFERROR(#REF!,"")</f>
        <v/>
      </c>
      <c r="C1108" s="52" t="str">
        <f>IFERROR(#REF!,"")</f>
        <v/>
      </c>
      <c r="D1108" s="52" t="str">
        <f>IFERROR(#REF!,"")</f>
        <v/>
      </c>
    </row>
    <row r="1109" spans="1:4" ht="36" customHeight="1">
      <c r="A1109" s="51" t="str">
        <f>IFERROR(#REF!,"")</f>
        <v/>
      </c>
      <c r="B1109" s="52" t="str">
        <f>IFERROR(#REF!,"")</f>
        <v/>
      </c>
      <c r="C1109" s="52" t="str">
        <f>IFERROR(#REF!,"")</f>
        <v/>
      </c>
      <c r="D1109" s="52" t="str">
        <f>IFERROR(#REF!,"")</f>
        <v/>
      </c>
    </row>
    <row r="1110" spans="1:4" ht="36" customHeight="1">
      <c r="A1110" s="51" t="str">
        <f>IFERROR(#REF!,"")</f>
        <v/>
      </c>
      <c r="B1110" s="52" t="str">
        <f>IFERROR(#REF!,"")</f>
        <v/>
      </c>
      <c r="C1110" s="52" t="str">
        <f>IFERROR(#REF!,"")</f>
        <v/>
      </c>
      <c r="D1110" s="52" t="str">
        <f>IFERROR(#REF!,"")</f>
        <v/>
      </c>
    </row>
    <row r="1111" spans="1:4" ht="36" customHeight="1">
      <c r="A1111" s="51" t="str">
        <f>IFERROR(#REF!,"")</f>
        <v/>
      </c>
      <c r="B1111" s="52" t="str">
        <f>IFERROR(#REF!,"")</f>
        <v/>
      </c>
      <c r="C1111" s="52" t="str">
        <f>IFERROR(#REF!,"")</f>
        <v/>
      </c>
      <c r="D1111" s="52" t="str">
        <f>IFERROR(#REF!,"")</f>
        <v/>
      </c>
    </row>
    <row r="1112" spans="1:4" ht="36" customHeight="1">
      <c r="A1112" s="51" t="str">
        <f>IFERROR(#REF!,"")</f>
        <v/>
      </c>
      <c r="B1112" s="52" t="str">
        <f>IFERROR(#REF!,"")</f>
        <v/>
      </c>
      <c r="C1112" s="52" t="str">
        <f>IFERROR(#REF!,"")</f>
        <v/>
      </c>
      <c r="D1112" s="52" t="str">
        <f>IFERROR(#REF!,"")</f>
        <v/>
      </c>
    </row>
    <row r="1113" spans="1:4" ht="36" customHeight="1">
      <c r="A1113" s="51" t="str">
        <f>IFERROR(#REF!,"")</f>
        <v/>
      </c>
      <c r="B1113" s="52" t="str">
        <f>IFERROR(#REF!,"")</f>
        <v/>
      </c>
      <c r="C1113" s="52" t="str">
        <f>IFERROR(#REF!,"")</f>
        <v/>
      </c>
      <c r="D1113" s="52" t="str">
        <f>IFERROR(#REF!,"")</f>
        <v/>
      </c>
    </row>
    <row r="1114" spans="1:4" ht="36" customHeight="1">
      <c r="A1114" s="51" t="str">
        <f>IFERROR(#REF!,"")</f>
        <v/>
      </c>
      <c r="B1114" s="52" t="str">
        <f>IFERROR(#REF!,"")</f>
        <v/>
      </c>
      <c r="C1114" s="52" t="str">
        <f>IFERROR(#REF!,"")</f>
        <v/>
      </c>
      <c r="D1114" s="52" t="str">
        <f>IFERROR(#REF!,"")</f>
        <v/>
      </c>
    </row>
    <row r="1115" spans="1:4" ht="36" customHeight="1">
      <c r="A1115" s="51" t="str">
        <f>IFERROR(#REF!,"")</f>
        <v/>
      </c>
      <c r="B1115" s="52" t="str">
        <f>IFERROR(#REF!,"")</f>
        <v/>
      </c>
      <c r="C1115" s="52" t="str">
        <f>IFERROR(#REF!,"")</f>
        <v/>
      </c>
      <c r="D1115" s="52" t="str">
        <f>IFERROR(#REF!,"")</f>
        <v/>
      </c>
    </row>
    <row r="1116" spans="1:4" ht="36" customHeight="1">
      <c r="A1116" s="51" t="str">
        <f>IFERROR(#REF!,"")</f>
        <v/>
      </c>
      <c r="B1116" s="52" t="str">
        <f>IFERROR(#REF!,"")</f>
        <v/>
      </c>
      <c r="C1116" s="52" t="str">
        <f>IFERROR(#REF!,"")</f>
        <v/>
      </c>
      <c r="D1116" s="52" t="str">
        <f>IFERROR(#REF!,"")</f>
        <v/>
      </c>
    </row>
    <row r="1117" spans="1:4" ht="36" customHeight="1">
      <c r="A1117" s="51" t="str">
        <f>IFERROR(#REF!,"")</f>
        <v/>
      </c>
      <c r="B1117" s="52" t="str">
        <f>IFERROR(#REF!,"")</f>
        <v/>
      </c>
      <c r="C1117" s="52" t="str">
        <f>IFERROR(#REF!,"")</f>
        <v/>
      </c>
      <c r="D1117" s="52" t="str">
        <f>IFERROR(#REF!,"")</f>
        <v/>
      </c>
    </row>
    <row r="1118" spans="1:4" ht="36" customHeight="1">
      <c r="A1118" s="51" t="str">
        <f>IFERROR(#REF!,"")</f>
        <v/>
      </c>
      <c r="B1118" s="52" t="str">
        <f>IFERROR(#REF!,"")</f>
        <v/>
      </c>
      <c r="C1118" s="52" t="str">
        <f>IFERROR(#REF!,"")</f>
        <v/>
      </c>
      <c r="D1118" s="52" t="str">
        <f>IFERROR(#REF!,"")</f>
        <v/>
      </c>
    </row>
    <row r="1119" spans="1:4" ht="36" customHeight="1">
      <c r="A1119" s="51" t="str">
        <f>IFERROR(#REF!,"")</f>
        <v/>
      </c>
      <c r="B1119" s="52" t="str">
        <f>IFERROR(#REF!,"")</f>
        <v/>
      </c>
      <c r="C1119" s="52" t="str">
        <f>IFERROR(#REF!,"")</f>
        <v/>
      </c>
      <c r="D1119" s="52" t="str">
        <f>IFERROR(#REF!,"")</f>
        <v/>
      </c>
    </row>
    <row r="1120" spans="1:4" ht="36" customHeight="1">
      <c r="A1120" s="51" t="str">
        <f>IFERROR(#REF!,"")</f>
        <v/>
      </c>
      <c r="B1120" s="52" t="str">
        <f>IFERROR(#REF!,"")</f>
        <v/>
      </c>
      <c r="C1120" s="52" t="str">
        <f>IFERROR(#REF!,"")</f>
        <v/>
      </c>
      <c r="D1120" s="52" t="str">
        <f>IFERROR(#REF!,"")</f>
        <v/>
      </c>
    </row>
    <row r="1121" spans="1:4" ht="36" customHeight="1">
      <c r="A1121" s="51" t="str">
        <f>IFERROR(#REF!,"")</f>
        <v/>
      </c>
      <c r="B1121" s="52" t="str">
        <f>IFERROR(#REF!,"")</f>
        <v/>
      </c>
      <c r="C1121" s="52" t="str">
        <f>IFERROR(#REF!,"")</f>
        <v/>
      </c>
      <c r="D1121" s="52" t="str">
        <f>IFERROR(#REF!,"")</f>
        <v/>
      </c>
    </row>
    <row r="1122" spans="1:4" ht="36" customHeight="1">
      <c r="A1122" s="51" t="str">
        <f>IFERROR(#REF!,"")</f>
        <v/>
      </c>
      <c r="B1122" s="52" t="str">
        <f>IFERROR(#REF!,"")</f>
        <v/>
      </c>
      <c r="C1122" s="52" t="str">
        <f>IFERROR(#REF!,"")</f>
        <v/>
      </c>
      <c r="D1122" s="52" t="str">
        <f>IFERROR(#REF!,"")</f>
        <v/>
      </c>
    </row>
    <row r="1123" spans="1:4" ht="36" customHeight="1">
      <c r="A1123" s="51" t="str">
        <f>IFERROR(#REF!,"")</f>
        <v/>
      </c>
      <c r="B1123" s="52" t="str">
        <f>IFERROR(#REF!,"")</f>
        <v/>
      </c>
      <c r="C1123" s="52" t="str">
        <f>IFERROR(#REF!,"")</f>
        <v/>
      </c>
      <c r="D1123" s="52" t="str">
        <f>IFERROR(#REF!,"")</f>
        <v/>
      </c>
    </row>
    <row r="1124" spans="1:4" ht="36" customHeight="1">
      <c r="A1124" s="51" t="str">
        <f>IFERROR(#REF!,"")</f>
        <v/>
      </c>
      <c r="B1124" s="52" t="str">
        <f>IFERROR(#REF!,"")</f>
        <v/>
      </c>
      <c r="C1124" s="52" t="str">
        <f>IFERROR(#REF!,"")</f>
        <v/>
      </c>
      <c r="D1124" s="52" t="str">
        <f>IFERROR(#REF!,"")</f>
        <v/>
      </c>
    </row>
    <row r="1125" spans="1:4" ht="36" customHeight="1">
      <c r="A1125" s="51" t="str">
        <f>IFERROR(#REF!,"")</f>
        <v/>
      </c>
      <c r="B1125" s="52" t="str">
        <f>IFERROR(#REF!,"")</f>
        <v/>
      </c>
      <c r="C1125" s="52" t="str">
        <f>IFERROR(#REF!,"")</f>
        <v/>
      </c>
      <c r="D1125" s="52" t="str">
        <f>IFERROR(#REF!,"")</f>
        <v/>
      </c>
    </row>
    <row r="1126" spans="1:4" ht="36" customHeight="1">
      <c r="A1126" s="51" t="str">
        <f>IFERROR(#REF!,"")</f>
        <v/>
      </c>
      <c r="B1126" s="52" t="str">
        <f>IFERROR(#REF!,"")</f>
        <v/>
      </c>
      <c r="C1126" s="52" t="str">
        <f>IFERROR(#REF!,"")</f>
        <v/>
      </c>
      <c r="D1126" s="52" t="str">
        <f>IFERROR(#REF!,"")</f>
        <v/>
      </c>
    </row>
    <row r="1127" spans="1:4" ht="36" customHeight="1">
      <c r="A1127" s="51" t="str">
        <f>IFERROR(#REF!,"")</f>
        <v/>
      </c>
      <c r="B1127" s="52" t="str">
        <f>IFERROR(#REF!,"")</f>
        <v/>
      </c>
      <c r="C1127" s="52" t="str">
        <f>IFERROR(#REF!,"")</f>
        <v/>
      </c>
      <c r="D1127" s="52" t="str">
        <f>IFERROR(#REF!,"")</f>
        <v/>
      </c>
    </row>
    <row r="1128" spans="1:4" ht="36" customHeight="1">
      <c r="A1128" s="51" t="str">
        <f>IFERROR(#REF!,"")</f>
        <v/>
      </c>
      <c r="B1128" s="52" t="str">
        <f>IFERROR(#REF!,"")</f>
        <v/>
      </c>
      <c r="C1128" s="52" t="str">
        <f>IFERROR(#REF!,"")</f>
        <v/>
      </c>
      <c r="D1128" s="52" t="str">
        <f>IFERROR(#REF!,"")</f>
        <v/>
      </c>
    </row>
    <row r="1129" spans="1:4" ht="36" customHeight="1">
      <c r="A1129" s="51" t="str">
        <f>IFERROR(#REF!,"")</f>
        <v/>
      </c>
      <c r="B1129" s="52" t="str">
        <f>IFERROR(#REF!,"")</f>
        <v/>
      </c>
      <c r="C1129" s="52" t="str">
        <f>IFERROR(#REF!,"")</f>
        <v/>
      </c>
      <c r="D1129" s="52" t="str">
        <f>IFERROR(#REF!,"")</f>
        <v/>
      </c>
    </row>
    <row r="1130" spans="1:4" ht="36" customHeight="1">
      <c r="A1130" s="51" t="str">
        <f>IFERROR(#REF!,"")</f>
        <v/>
      </c>
      <c r="B1130" s="52" t="str">
        <f>IFERROR(#REF!,"")</f>
        <v/>
      </c>
      <c r="C1130" s="52" t="str">
        <f>IFERROR(#REF!,"")</f>
        <v/>
      </c>
      <c r="D1130" s="52" t="str">
        <f>IFERROR(#REF!,"")</f>
        <v/>
      </c>
    </row>
    <row r="1131" spans="1:4" ht="36" customHeight="1">
      <c r="A1131" s="51" t="str">
        <f>IFERROR(#REF!,"")</f>
        <v/>
      </c>
      <c r="B1131" s="52" t="str">
        <f>IFERROR(#REF!,"")</f>
        <v/>
      </c>
      <c r="C1131" s="52" t="str">
        <f>IFERROR(#REF!,"")</f>
        <v/>
      </c>
      <c r="D1131" s="52" t="str">
        <f>IFERROR(#REF!,"")</f>
        <v/>
      </c>
    </row>
    <row r="1132" spans="1:4" ht="36" customHeight="1">
      <c r="A1132" s="51" t="str">
        <f>IFERROR(#REF!,"")</f>
        <v/>
      </c>
      <c r="B1132" s="52" t="str">
        <f>IFERROR(#REF!,"")</f>
        <v/>
      </c>
      <c r="C1132" s="52" t="str">
        <f>IFERROR(#REF!,"")</f>
        <v/>
      </c>
      <c r="D1132" s="52" t="str">
        <f>IFERROR(#REF!,"")</f>
        <v/>
      </c>
    </row>
    <row r="1133" spans="1:4" ht="36" customHeight="1">
      <c r="A1133" s="51" t="str">
        <f>IFERROR(#REF!,"")</f>
        <v/>
      </c>
      <c r="B1133" s="52" t="str">
        <f>IFERROR(#REF!,"")</f>
        <v/>
      </c>
      <c r="C1133" s="52" t="str">
        <f>IFERROR(#REF!,"")</f>
        <v/>
      </c>
      <c r="D1133" s="52" t="str">
        <f>IFERROR(#REF!,"")</f>
        <v/>
      </c>
    </row>
    <row r="1134" spans="1:4" ht="36" customHeight="1">
      <c r="A1134" s="51" t="str">
        <f>IFERROR(#REF!,"")</f>
        <v/>
      </c>
      <c r="B1134" s="52" t="str">
        <f>IFERROR(#REF!,"")</f>
        <v/>
      </c>
      <c r="C1134" s="52" t="str">
        <f>IFERROR(#REF!,"")</f>
        <v/>
      </c>
      <c r="D1134" s="52" t="str">
        <f>IFERROR(#REF!,"")</f>
        <v/>
      </c>
    </row>
    <row r="1135" spans="1:4" ht="36" customHeight="1">
      <c r="A1135" s="51" t="str">
        <f>IFERROR(#REF!,"")</f>
        <v/>
      </c>
      <c r="B1135" s="52" t="str">
        <f>IFERROR(#REF!,"")</f>
        <v/>
      </c>
      <c r="C1135" s="52" t="str">
        <f>IFERROR(#REF!,"")</f>
        <v/>
      </c>
      <c r="D1135" s="52" t="str">
        <f>IFERROR(#REF!,"")</f>
        <v/>
      </c>
    </row>
    <row r="1136" spans="1:4" ht="36" customHeight="1">
      <c r="A1136" s="51" t="str">
        <f>IFERROR(#REF!,"")</f>
        <v/>
      </c>
      <c r="B1136" s="52" t="str">
        <f>IFERROR(#REF!,"")</f>
        <v/>
      </c>
      <c r="C1136" s="52" t="str">
        <f>IFERROR(#REF!,"")</f>
        <v/>
      </c>
      <c r="D1136" s="52" t="str">
        <f>IFERROR(#REF!,"")</f>
        <v/>
      </c>
    </row>
    <row r="1137" spans="1:4" ht="36" customHeight="1">
      <c r="A1137" s="51" t="str">
        <f>IFERROR(#REF!,"")</f>
        <v/>
      </c>
      <c r="B1137" s="52" t="str">
        <f>IFERROR(#REF!,"")</f>
        <v/>
      </c>
      <c r="C1137" s="52" t="str">
        <f>IFERROR(#REF!,"")</f>
        <v/>
      </c>
      <c r="D1137" s="52" t="str">
        <f>IFERROR(#REF!,"")</f>
        <v/>
      </c>
    </row>
    <row r="1138" spans="1:4" ht="36" customHeight="1">
      <c r="A1138" s="51" t="str">
        <f>IFERROR(#REF!,"")</f>
        <v/>
      </c>
      <c r="B1138" s="52" t="str">
        <f>IFERROR(#REF!,"")</f>
        <v/>
      </c>
      <c r="C1138" s="52" t="str">
        <f>IFERROR(#REF!,"")</f>
        <v/>
      </c>
      <c r="D1138" s="52" t="str">
        <f>IFERROR(#REF!,"")</f>
        <v/>
      </c>
    </row>
    <row r="1139" spans="1:4" ht="36" customHeight="1">
      <c r="A1139" s="51" t="str">
        <f>IFERROR(#REF!,"")</f>
        <v/>
      </c>
      <c r="B1139" s="52" t="str">
        <f>IFERROR(#REF!,"")</f>
        <v/>
      </c>
      <c r="C1139" s="52" t="str">
        <f>IFERROR(#REF!,"")</f>
        <v/>
      </c>
      <c r="D1139" s="52" t="str">
        <f>IFERROR(#REF!,"")</f>
        <v/>
      </c>
    </row>
    <row r="1140" spans="1:4" ht="36" customHeight="1">
      <c r="A1140" s="51" t="str">
        <f>IFERROR(#REF!,"")</f>
        <v/>
      </c>
      <c r="B1140" s="52" t="str">
        <f>IFERROR(#REF!,"")</f>
        <v/>
      </c>
      <c r="C1140" s="52" t="str">
        <f>IFERROR(#REF!,"")</f>
        <v/>
      </c>
      <c r="D1140" s="52" t="str">
        <f>IFERROR(#REF!,"")</f>
        <v/>
      </c>
    </row>
    <row r="1141" spans="1:4" ht="36" customHeight="1">
      <c r="A1141" s="51" t="str">
        <f>IFERROR(#REF!,"")</f>
        <v/>
      </c>
      <c r="B1141" s="52" t="str">
        <f>IFERROR(#REF!,"")</f>
        <v/>
      </c>
      <c r="C1141" s="52" t="str">
        <f>IFERROR(#REF!,"")</f>
        <v/>
      </c>
      <c r="D1141" s="52" t="str">
        <f>IFERROR(#REF!,"")</f>
        <v/>
      </c>
    </row>
    <row r="1142" spans="1:4" ht="36" customHeight="1">
      <c r="A1142" s="51" t="str">
        <f>IFERROR(#REF!,"")</f>
        <v/>
      </c>
      <c r="B1142" s="52" t="str">
        <f>IFERROR(#REF!,"")</f>
        <v/>
      </c>
      <c r="C1142" s="52" t="str">
        <f>IFERROR(#REF!,"")</f>
        <v/>
      </c>
      <c r="D1142" s="52" t="str">
        <f>IFERROR(#REF!,"")</f>
        <v/>
      </c>
    </row>
    <row r="1143" spans="1:4" ht="36" customHeight="1">
      <c r="A1143" s="51" t="str">
        <f>IFERROR(#REF!,"")</f>
        <v/>
      </c>
      <c r="B1143" s="52" t="str">
        <f>IFERROR(#REF!,"")</f>
        <v/>
      </c>
      <c r="C1143" s="52" t="str">
        <f>IFERROR(#REF!,"")</f>
        <v/>
      </c>
      <c r="D1143" s="52" t="str">
        <f>IFERROR(#REF!,"")</f>
        <v/>
      </c>
    </row>
    <row r="1144" spans="1:4" ht="36" customHeight="1">
      <c r="A1144" s="51" t="str">
        <f>IFERROR(#REF!,"")</f>
        <v/>
      </c>
      <c r="B1144" s="52" t="str">
        <f>IFERROR(#REF!,"")</f>
        <v/>
      </c>
      <c r="C1144" s="52" t="str">
        <f>IFERROR(#REF!,"")</f>
        <v/>
      </c>
      <c r="D1144" s="52" t="str">
        <f>IFERROR(#REF!,"")</f>
        <v/>
      </c>
    </row>
    <row r="1145" spans="1:4" ht="36" customHeight="1">
      <c r="A1145" s="51" t="str">
        <f>IFERROR(#REF!,"")</f>
        <v/>
      </c>
      <c r="B1145" s="52" t="str">
        <f>IFERROR(#REF!,"")</f>
        <v/>
      </c>
      <c r="C1145" s="52" t="str">
        <f>IFERROR(#REF!,"")</f>
        <v/>
      </c>
      <c r="D1145" s="52" t="str">
        <f>IFERROR(#REF!,"")</f>
        <v/>
      </c>
    </row>
    <row r="1146" spans="1:4" ht="36" customHeight="1">
      <c r="A1146" s="51" t="str">
        <f>IFERROR(#REF!,"")</f>
        <v/>
      </c>
      <c r="B1146" s="52" t="str">
        <f>IFERROR(#REF!,"")</f>
        <v/>
      </c>
      <c r="C1146" s="52" t="str">
        <f>IFERROR(#REF!,"")</f>
        <v/>
      </c>
      <c r="D1146" s="52" t="str">
        <f>IFERROR(#REF!,"")</f>
        <v/>
      </c>
    </row>
    <row r="1147" spans="1:4" ht="36" customHeight="1">
      <c r="A1147" s="51" t="str">
        <f>IFERROR(#REF!,"")</f>
        <v/>
      </c>
      <c r="B1147" s="52" t="str">
        <f>IFERROR(#REF!,"")</f>
        <v/>
      </c>
      <c r="C1147" s="52" t="str">
        <f>IFERROR(#REF!,"")</f>
        <v/>
      </c>
      <c r="D1147" s="52" t="str">
        <f>IFERROR(#REF!,"")</f>
        <v/>
      </c>
    </row>
    <row r="1148" spans="1:4" ht="36" customHeight="1">
      <c r="A1148" s="51" t="str">
        <f>IFERROR(#REF!,"")</f>
        <v/>
      </c>
      <c r="B1148" s="52" t="str">
        <f>IFERROR(#REF!,"")</f>
        <v/>
      </c>
      <c r="C1148" s="52" t="str">
        <f>IFERROR(#REF!,"")</f>
        <v/>
      </c>
      <c r="D1148" s="52" t="str">
        <f>IFERROR(#REF!,"")</f>
        <v/>
      </c>
    </row>
    <row r="1149" spans="1:4" ht="36" customHeight="1">
      <c r="A1149" s="51" t="str">
        <f>IFERROR(#REF!,"")</f>
        <v/>
      </c>
      <c r="B1149" s="52" t="str">
        <f>IFERROR(#REF!,"")</f>
        <v/>
      </c>
      <c r="C1149" s="52" t="str">
        <f>IFERROR(#REF!,"")</f>
        <v/>
      </c>
      <c r="D1149" s="52" t="str">
        <f>IFERROR(#REF!,"")</f>
        <v/>
      </c>
    </row>
    <row r="1150" spans="1:4" ht="36" customHeight="1">
      <c r="A1150" s="51" t="str">
        <f>IFERROR(#REF!,"")</f>
        <v/>
      </c>
      <c r="B1150" s="52" t="str">
        <f>IFERROR(#REF!,"")</f>
        <v/>
      </c>
      <c r="C1150" s="52" t="str">
        <f>IFERROR(#REF!,"")</f>
        <v/>
      </c>
      <c r="D1150" s="52" t="str">
        <f>IFERROR(#REF!,"")</f>
        <v/>
      </c>
    </row>
    <row r="1151" spans="1:4" ht="36" customHeight="1">
      <c r="A1151" s="51" t="str">
        <f>IFERROR(#REF!,"")</f>
        <v/>
      </c>
      <c r="B1151" s="52" t="str">
        <f>IFERROR(#REF!,"")</f>
        <v/>
      </c>
      <c r="C1151" s="52" t="str">
        <f>IFERROR(#REF!,"")</f>
        <v/>
      </c>
      <c r="D1151" s="52" t="str">
        <f>IFERROR(#REF!,"")</f>
        <v/>
      </c>
    </row>
    <row r="1152" spans="1:4" ht="36" customHeight="1">
      <c r="A1152" s="51" t="str">
        <f>IFERROR(#REF!,"")</f>
        <v/>
      </c>
      <c r="B1152" s="52" t="str">
        <f>IFERROR(#REF!,"")</f>
        <v/>
      </c>
      <c r="C1152" s="52" t="str">
        <f>IFERROR(#REF!,"")</f>
        <v/>
      </c>
      <c r="D1152" s="52" t="str">
        <f>IFERROR(#REF!,"")</f>
        <v/>
      </c>
    </row>
    <row r="1153" spans="1:4" ht="36" customHeight="1">
      <c r="A1153" s="51" t="str">
        <f>IFERROR(#REF!,"")</f>
        <v/>
      </c>
      <c r="B1153" s="52" t="str">
        <f>IFERROR(#REF!,"")</f>
        <v/>
      </c>
      <c r="C1153" s="52" t="str">
        <f>IFERROR(#REF!,"")</f>
        <v/>
      </c>
      <c r="D1153" s="52" t="str">
        <f>IFERROR(#REF!,"")</f>
        <v/>
      </c>
    </row>
    <row r="1154" spans="1:4" ht="36" customHeight="1">
      <c r="A1154" s="51" t="str">
        <f>IFERROR(#REF!,"")</f>
        <v/>
      </c>
      <c r="B1154" s="52" t="str">
        <f>IFERROR(#REF!,"")</f>
        <v/>
      </c>
      <c r="C1154" s="52" t="str">
        <f>IFERROR(#REF!,"")</f>
        <v/>
      </c>
      <c r="D1154" s="52" t="str">
        <f>IFERROR(#REF!,"")</f>
        <v/>
      </c>
    </row>
    <row r="1155" spans="1:4" ht="36" customHeight="1">
      <c r="A1155" s="51" t="str">
        <f>IFERROR(#REF!,"")</f>
        <v/>
      </c>
      <c r="B1155" s="52" t="str">
        <f>IFERROR(#REF!,"")</f>
        <v/>
      </c>
      <c r="C1155" s="52" t="str">
        <f>IFERROR(#REF!,"")</f>
        <v/>
      </c>
      <c r="D1155" s="52" t="str">
        <f>IFERROR(#REF!,"")</f>
        <v/>
      </c>
    </row>
    <row r="1156" spans="1:4" ht="36" customHeight="1">
      <c r="A1156" s="51" t="str">
        <f>IFERROR(#REF!,"")</f>
        <v/>
      </c>
      <c r="B1156" s="52" t="str">
        <f>IFERROR(#REF!,"")</f>
        <v/>
      </c>
      <c r="C1156" s="52" t="str">
        <f>IFERROR(#REF!,"")</f>
        <v/>
      </c>
      <c r="D1156" s="52" t="str">
        <f>IFERROR(#REF!,"")</f>
        <v/>
      </c>
    </row>
    <row r="1157" spans="1:4" ht="36" customHeight="1">
      <c r="A1157" s="51" t="str">
        <f>IFERROR(#REF!,"")</f>
        <v/>
      </c>
      <c r="B1157" s="52" t="str">
        <f>IFERROR(#REF!,"")</f>
        <v/>
      </c>
      <c r="C1157" s="52" t="str">
        <f>IFERROR(#REF!,"")</f>
        <v/>
      </c>
      <c r="D1157" s="52" t="str">
        <f>IFERROR(#REF!,"")</f>
        <v/>
      </c>
    </row>
    <row r="1158" spans="1:4" ht="36" customHeight="1">
      <c r="A1158" s="51" t="str">
        <f>IFERROR(#REF!,"")</f>
        <v/>
      </c>
      <c r="B1158" s="52" t="str">
        <f>IFERROR(#REF!,"")</f>
        <v/>
      </c>
      <c r="C1158" s="52" t="str">
        <f>IFERROR(#REF!,"")</f>
        <v/>
      </c>
      <c r="D1158" s="52" t="str">
        <f>IFERROR(#REF!,"")</f>
        <v/>
      </c>
    </row>
    <row r="1159" spans="1:4" ht="36" customHeight="1">
      <c r="A1159" s="51" t="str">
        <f>IFERROR(#REF!,"")</f>
        <v/>
      </c>
      <c r="B1159" s="52" t="str">
        <f>IFERROR(#REF!,"")</f>
        <v/>
      </c>
      <c r="C1159" s="52" t="str">
        <f>IFERROR(#REF!,"")</f>
        <v/>
      </c>
      <c r="D1159" s="52" t="str">
        <f>IFERROR(#REF!,"")</f>
        <v/>
      </c>
    </row>
    <row r="1160" spans="1:4" ht="36" customHeight="1">
      <c r="A1160" s="51" t="str">
        <f>IFERROR(#REF!,"")</f>
        <v/>
      </c>
      <c r="B1160" s="52" t="str">
        <f>IFERROR(#REF!,"")</f>
        <v/>
      </c>
      <c r="C1160" s="52" t="str">
        <f>IFERROR(#REF!,"")</f>
        <v/>
      </c>
      <c r="D1160" s="52" t="str">
        <f>IFERROR(#REF!,"")</f>
        <v/>
      </c>
    </row>
    <row r="1161" spans="1:4" ht="36" customHeight="1">
      <c r="A1161" s="51" t="str">
        <f>IFERROR(#REF!,"")</f>
        <v/>
      </c>
      <c r="B1161" s="52" t="str">
        <f>IFERROR(#REF!,"")</f>
        <v/>
      </c>
      <c r="C1161" s="52" t="str">
        <f>IFERROR(#REF!,"")</f>
        <v/>
      </c>
      <c r="D1161" s="52" t="str">
        <f>IFERROR(#REF!,"")</f>
        <v/>
      </c>
    </row>
    <row r="1162" spans="1:4" ht="36" customHeight="1">
      <c r="A1162" s="51" t="str">
        <f>IFERROR(#REF!,"")</f>
        <v/>
      </c>
      <c r="B1162" s="52" t="str">
        <f>IFERROR(#REF!,"")</f>
        <v/>
      </c>
      <c r="C1162" s="52" t="str">
        <f>IFERROR(#REF!,"")</f>
        <v/>
      </c>
      <c r="D1162" s="52" t="str">
        <f>IFERROR(#REF!,"")</f>
        <v/>
      </c>
    </row>
    <row r="1163" spans="1:4" ht="36" customHeight="1">
      <c r="A1163" s="51" t="str">
        <f>IFERROR(#REF!,"")</f>
        <v/>
      </c>
      <c r="B1163" s="52" t="str">
        <f>IFERROR(#REF!,"")</f>
        <v/>
      </c>
      <c r="C1163" s="52" t="str">
        <f>IFERROR(#REF!,"")</f>
        <v/>
      </c>
      <c r="D1163" s="52" t="str">
        <f>IFERROR(#REF!,"")</f>
        <v/>
      </c>
    </row>
    <row r="1164" spans="1:4" ht="36" customHeight="1">
      <c r="A1164" s="51" t="str">
        <f>IFERROR(#REF!,"")</f>
        <v/>
      </c>
      <c r="B1164" s="52" t="str">
        <f>IFERROR(#REF!,"")</f>
        <v/>
      </c>
      <c r="C1164" s="52" t="str">
        <f>IFERROR(#REF!,"")</f>
        <v/>
      </c>
      <c r="D1164" s="52" t="str">
        <f>IFERROR(#REF!,"")</f>
        <v/>
      </c>
    </row>
    <row r="1165" spans="1:4" ht="36" customHeight="1">
      <c r="A1165" s="51" t="str">
        <f>IFERROR(#REF!,"")</f>
        <v/>
      </c>
      <c r="B1165" s="52" t="str">
        <f>IFERROR(#REF!,"")</f>
        <v/>
      </c>
      <c r="C1165" s="52" t="str">
        <f>IFERROR(#REF!,"")</f>
        <v/>
      </c>
      <c r="D1165" s="52" t="str">
        <f>IFERROR(#REF!,"")</f>
        <v/>
      </c>
    </row>
    <row r="1166" spans="1:4" ht="36" customHeight="1">
      <c r="A1166" s="51" t="str">
        <f>IFERROR(#REF!,"")</f>
        <v/>
      </c>
      <c r="B1166" s="52" t="str">
        <f>IFERROR(#REF!,"")</f>
        <v/>
      </c>
      <c r="C1166" s="52" t="str">
        <f>IFERROR(#REF!,"")</f>
        <v/>
      </c>
      <c r="D1166" s="52" t="str">
        <f>IFERROR(#REF!,"")</f>
        <v/>
      </c>
    </row>
    <row r="1167" spans="1:4" ht="36" customHeight="1">
      <c r="A1167" s="51" t="str">
        <f>IFERROR(#REF!,"")</f>
        <v/>
      </c>
      <c r="B1167" s="52" t="str">
        <f>IFERROR(#REF!,"")</f>
        <v/>
      </c>
      <c r="C1167" s="52" t="str">
        <f>IFERROR(#REF!,"")</f>
        <v/>
      </c>
      <c r="D1167" s="52" t="str">
        <f>IFERROR(#REF!,"")</f>
        <v/>
      </c>
    </row>
    <row r="1168" spans="1:4" ht="36" customHeight="1">
      <c r="A1168" s="51" t="str">
        <f>IFERROR(#REF!,"")</f>
        <v/>
      </c>
      <c r="B1168" s="52" t="str">
        <f>IFERROR(#REF!,"")</f>
        <v/>
      </c>
      <c r="C1168" s="52" t="str">
        <f>IFERROR(#REF!,"")</f>
        <v/>
      </c>
      <c r="D1168" s="52" t="str">
        <f>IFERROR(#REF!,"")</f>
        <v/>
      </c>
    </row>
    <row r="1169" spans="1:4" ht="36" customHeight="1">
      <c r="A1169" s="51" t="str">
        <f>IFERROR(#REF!,"")</f>
        <v/>
      </c>
      <c r="B1169" s="52" t="str">
        <f>IFERROR(#REF!,"")</f>
        <v/>
      </c>
      <c r="C1169" s="52" t="str">
        <f>IFERROR(#REF!,"")</f>
        <v/>
      </c>
      <c r="D1169" s="52" t="str">
        <f>IFERROR(#REF!,"")</f>
        <v/>
      </c>
    </row>
    <row r="1170" spans="1:4" ht="36" customHeight="1">
      <c r="A1170" s="51" t="str">
        <f>IFERROR(#REF!,"")</f>
        <v/>
      </c>
      <c r="B1170" s="52" t="str">
        <f>IFERROR(#REF!,"")</f>
        <v/>
      </c>
      <c r="C1170" s="52" t="str">
        <f>IFERROR(#REF!,"")</f>
        <v/>
      </c>
      <c r="D1170" s="52" t="str">
        <f>IFERROR(#REF!,"")</f>
        <v/>
      </c>
    </row>
    <row r="1171" spans="1:4" ht="36" customHeight="1">
      <c r="A1171" s="51" t="str">
        <f>IFERROR(#REF!,"")</f>
        <v/>
      </c>
      <c r="B1171" s="52" t="str">
        <f>IFERROR(#REF!,"")</f>
        <v/>
      </c>
      <c r="C1171" s="52" t="str">
        <f>IFERROR(#REF!,"")</f>
        <v/>
      </c>
      <c r="D1171" s="52" t="str">
        <f>IFERROR(#REF!,"")</f>
        <v/>
      </c>
    </row>
    <row r="1172" spans="1:4" ht="36" customHeight="1">
      <c r="A1172" s="51" t="str">
        <f>IFERROR(#REF!,"")</f>
        <v/>
      </c>
      <c r="B1172" s="52" t="str">
        <f>IFERROR(#REF!,"")</f>
        <v/>
      </c>
      <c r="C1172" s="52" t="str">
        <f>IFERROR(#REF!,"")</f>
        <v/>
      </c>
      <c r="D1172" s="52" t="str">
        <f>IFERROR(#REF!,"")</f>
        <v/>
      </c>
    </row>
    <row r="1173" spans="1:4" ht="36" customHeight="1">
      <c r="A1173" s="51" t="str">
        <f>IFERROR(#REF!,"")</f>
        <v/>
      </c>
      <c r="B1173" s="52" t="str">
        <f>IFERROR(#REF!,"")</f>
        <v/>
      </c>
      <c r="C1173" s="52" t="str">
        <f>IFERROR(#REF!,"")</f>
        <v/>
      </c>
      <c r="D1173" s="52" t="str">
        <f>IFERROR(#REF!,"")</f>
        <v/>
      </c>
    </row>
    <row r="1174" spans="1:4" ht="36" customHeight="1">
      <c r="A1174" s="51" t="str">
        <f>IFERROR(#REF!,"")</f>
        <v/>
      </c>
      <c r="B1174" s="52" t="str">
        <f>IFERROR(#REF!,"")</f>
        <v/>
      </c>
      <c r="C1174" s="52" t="str">
        <f>IFERROR(#REF!,"")</f>
        <v/>
      </c>
      <c r="D1174" s="52" t="str">
        <f>IFERROR(#REF!,"")</f>
        <v/>
      </c>
    </row>
    <row r="1175" spans="1:4" ht="36" customHeight="1">
      <c r="A1175" s="51" t="str">
        <f>IFERROR(#REF!,"")</f>
        <v/>
      </c>
      <c r="B1175" s="52" t="str">
        <f>IFERROR(#REF!,"")</f>
        <v/>
      </c>
      <c r="C1175" s="52" t="str">
        <f>IFERROR(#REF!,"")</f>
        <v/>
      </c>
      <c r="D1175" s="52" t="str">
        <f>IFERROR(#REF!,"")</f>
        <v/>
      </c>
    </row>
    <row r="1176" spans="1:4" ht="36" customHeight="1">
      <c r="A1176" s="51" t="str">
        <f>IFERROR(#REF!,"")</f>
        <v/>
      </c>
      <c r="B1176" s="52" t="str">
        <f>IFERROR(#REF!,"")</f>
        <v/>
      </c>
      <c r="C1176" s="52" t="str">
        <f>IFERROR(#REF!,"")</f>
        <v/>
      </c>
      <c r="D1176" s="52" t="str">
        <f>IFERROR(#REF!,"")</f>
        <v/>
      </c>
    </row>
    <row r="1177" spans="1:4" ht="36" customHeight="1">
      <c r="A1177" s="51" t="str">
        <f>IFERROR(#REF!,"")</f>
        <v/>
      </c>
      <c r="B1177" s="52" t="str">
        <f>IFERROR(#REF!,"")</f>
        <v/>
      </c>
      <c r="C1177" s="52" t="str">
        <f>IFERROR(#REF!,"")</f>
        <v/>
      </c>
      <c r="D1177" s="52" t="str">
        <f>IFERROR(#REF!,"")</f>
        <v/>
      </c>
    </row>
    <row r="1178" spans="1:4" ht="36" customHeight="1">
      <c r="A1178" s="51" t="str">
        <f>IFERROR(#REF!,"")</f>
        <v/>
      </c>
      <c r="B1178" s="52" t="str">
        <f>IFERROR(#REF!,"")</f>
        <v/>
      </c>
      <c r="C1178" s="52" t="str">
        <f>IFERROR(#REF!,"")</f>
        <v/>
      </c>
      <c r="D1178" s="52" t="str">
        <f>IFERROR(#REF!,"")</f>
        <v/>
      </c>
    </row>
    <row r="1179" spans="1:4" ht="36" customHeight="1">
      <c r="A1179" s="51" t="str">
        <f>IFERROR(#REF!,"")</f>
        <v/>
      </c>
      <c r="B1179" s="52" t="str">
        <f>IFERROR(#REF!,"")</f>
        <v/>
      </c>
      <c r="C1179" s="52" t="str">
        <f>IFERROR(#REF!,"")</f>
        <v/>
      </c>
      <c r="D1179" s="52" t="str">
        <f>IFERROR(#REF!,"")</f>
        <v/>
      </c>
    </row>
    <row r="1180" spans="1:4" ht="36" customHeight="1">
      <c r="A1180" s="51" t="str">
        <f>IFERROR(#REF!,"")</f>
        <v/>
      </c>
      <c r="B1180" s="52" t="str">
        <f>IFERROR(#REF!,"")</f>
        <v/>
      </c>
      <c r="C1180" s="52" t="str">
        <f>IFERROR(#REF!,"")</f>
        <v/>
      </c>
      <c r="D1180" s="52" t="str">
        <f>IFERROR(#REF!,"")</f>
        <v/>
      </c>
    </row>
    <row r="1181" spans="1:4" ht="36" customHeight="1">
      <c r="A1181" s="51" t="str">
        <f>IFERROR(#REF!,"")</f>
        <v/>
      </c>
      <c r="B1181" s="52" t="str">
        <f>IFERROR(#REF!,"")</f>
        <v/>
      </c>
      <c r="C1181" s="52" t="str">
        <f>IFERROR(#REF!,"")</f>
        <v/>
      </c>
      <c r="D1181" s="52" t="str">
        <f>IFERROR(#REF!,"")</f>
        <v/>
      </c>
    </row>
    <row r="1182" spans="1:4" ht="36" customHeight="1">
      <c r="A1182" s="51" t="str">
        <f>IFERROR(#REF!,"")</f>
        <v/>
      </c>
      <c r="B1182" s="52" t="str">
        <f>IFERROR(#REF!,"")</f>
        <v/>
      </c>
      <c r="C1182" s="52" t="str">
        <f>IFERROR(#REF!,"")</f>
        <v/>
      </c>
      <c r="D1182" s="52" t="str">
        <f>IFERROR(#REF!,"")</f>
        <v/>
      </c>
    </row>
    <row r="1183" spans="1:4" ht="36" customHeight="1">
      <c r="A1183" s="51" t="str">
        <f>IFERROR(#REF!,"")</f>
        <v/>
      </c>
      <c r="B1183" s="52" t="str">
        <f>IFERROR(#REF!,"")</f>
        <v/>
      </c>
      <c r="C1183" s="52" t="str">
        <f>IFERROR(#REF!,"")</f>
        <v/>
      </c>
      <c r="D1183" s="52" t="str">
        <f>IFERROR(#REF!,"")</f>
        <v/>
      </c>
    </row>
    <row r="1184" spans="1:4" ht="36" customHeight="1">
      <c r="A1184" s="51" t="str">
        <f>IFERROR(#REF!,"")</f>
        <v/>
      </c>
      <c r="B1184" s="52" t="str">
        <f>IFERROR(#REF!,"")</f>
        <v/>
      </c>
      <c r="C1184" s="52" t="str">
        <f>IFERROR(#REF!,"")</f>
        <v/>
      </c>
      <c r="D1184" s="52" t="str">
        <f>IFERROR(#REF!,"")</f>
        <v/>
      </c>
    </row>
    <row r="1185" spans="1:4" ht="36" customHeight="1">
      <c r="A1185" s="51" t="str">
        <f>IFERROR(#REF!,"")</f>
        <v/>
      </c>
      <c r="B1185" s="52" t="str">
        <f>IFERROR(#REF!,"")</f>
        <v/>
      </c>
      <c r="C1185" s="52" t="str">
        <f>IFERROR(#REF!,"")</f>
        <v/>
      </c>
      <c r="D1185" s="52" t="str">
        <f>IFERROR(#REF!,"")</f>
        <v/>
      </c>
    </row>
    <row r="1186" spans="1:4" ht="36" customHeight="1">
      <c r="A1186" s="51" t="str">
        <f>IFERROR(#REF!,"")</f>
        <v/>
      </c>
      <c r="B1186" s="52" t="str">
        <f>IFERROR(#REF!,"")</f>
        <v/>
      </c>
      <c r="C1186" s="52" t="str">
        <f>IFERROR(#REF!,"")</f>
        <v/>
      </c>
      <c r="D1186" s="52" t="str">
        <f>IFERROR(#REF!,"")</f>
        <v/>
      </c>
    </row>
    <row r="1187" spans="1:4" ht="36" customHeight="1">
      <c r="A1187" s="51" t="str">
        <f>IFERROR(#REF!,"")</f>
        <v/>
      </c>
      <c r="B1187" s="52" t="str">
        <f>IFERROR(#REF!,"")</f>
        <v/>
      </c>
      <c r="C1187" s="52" t="str">
        <f>IFERROR(#REF!,"")</f>
        <v/>
      </c>
      <c r="D1187" s="52" t="str">
        <f>IFERROR(#REF!,"")</f>
        <v/>
      </c>
    </row>
    <row r="1188" spans="1:4" ht="36" customHeight="1">
      <c r="A1188" s="51" t="str">
        <f>IFERROR(#REF!,"")</f>
        <v/>
      </c>
      <c r="B1188" s="52" t="str">
        <f>IFERROR(#REF!,"")</f>
        <v/>
      </c>
      <c r="C1188" s="52" t="str">
        <f>IFERROR(#REF!,"")</f>
        <v/>
      </c>
      <c r="D1188" s="52" t="str">
        <f>IFERROR(#REF!,"")</f>
        <v/>
      </c>
    </row>
    <row r="1189" spans="1:4" ht="36" customHeight="1">
      <c r="A1189" s="51" t="str">
        <f>IFERROR(#REF!,"")</f>
        <v/>
      </c>
      <c r="B1189" s="52" t="str">
        <f>IFERROR(#REF!,"")</f>
        <v/>
      </c>
      <c r="C1189" s="52" t="str">
        <f>IFERROR(#REF!,"")</f>
        <v/>
      </c>
      <c r="D1189" s="52" t="str">
        <f>IFERROR(#REF!,"")</f>
        <v/>
      </c>
    </row>
    <row r="1190" spans="1:4" ht="36" customHeight="1">
      <c r="A1190" s="51" t="str">
        <f>IFERROR(#REF!,"")</f>
        <v/>
      </c>
      <c r="B1190" s="52" t="str">
        <f>IFERROR(#REF!,"")</f>
        <v/>
      </c>
      <c r="C1190" s="52" t="str">
        <f>IFERROR(#REF!,"")</f>
        <v/>
      </c>
      <c r="D1190" s="52" t="str">
        <f>IFERROR(#REF!,"")</f>
        <v/>
      </c>
    </row>
    <row r="1191" spans="1:4" ht="36" customHeight="1">
      <c r="A1191" s="51" t="str">
        <f>IFERROR(#REF!,"")</f>
        <v/>
      </c>
      <c r="B1191" s="52" t="str">
        <f>IFERROR(#REF!,"")</f>
        <v/>
      </c>
      <c r="C1191" s="52" t="str">
        <f>IFERROR(#REF!,"")</f>
        <v/>
      </c>
      <c r="D1191" s="52" t="str">
        <f>IFERROR(#REF!,"")</f>
        <v/>
      </c>
    </row>
    <row r="1192" spans="1:4" ht="36" customHeight="1">
      <c r="A1192" s="51" t="str">
        <f>IFERROR(#REF!,"")</f>
        <v/>
      </c>
      <c r="B1192" s="52" t="str">
        <f>IFERROR(#REF!,"")</f>
        <v/>
      </c>
      <c r="C1192" s="52" t="str">
        <f>IFERROR(#REF!,"")</f>
        <v/>
      </c>
      <c r="D1192" s="52" t="str">
        <f>IFERROR(#REF!,"")</f>
        <v/>
      </c>
    </row>
    <row r="1193" spans="1:4" ht="36" customHeight="1">
      <c r="A1193" s="51" t="str">
        <f>IFERROR(#REF!,"")</f>
        <v/>
      </c>
      <c r="B1193" s="52" t="str">
        <f>IFERROR(#REF!,"")</f>
        <v/>
      </c>
      <c r="C1193" s="52" t="str">
        <f>IFERROR(#REF!,"")</f>
        <v/>
      </c>
      <c r="D1193" s="52" t="str">
        <f>IFERROR(#REF!,"")</f>
        <v/>
      </c>
    </row>
    <row r="1194" spans="1:4" ht="36" customHeight="1">
      <c r="A1194" s="51" t="str">
        <f>IFERROR(#REF!,"")</f>
        <v/>
      </c>
      <c r="B1194" s="52" t="str">
        <f>IFERROR(#REF!,"")</f>
        <v/>
      </c>
      <c r="C1194" s="52" t="str">
        <f>IFERROR(#REF!,"")</f>
        <v/>
      </c>
      <c r="D1194" s="52" t="str">
        <f>IFERROR(#REF!,"")</f>
        <v/>
      </c>
    </row>
    <row r="1195" spans="1:4" ht="36" customHeight="1">
      <c r="A1195" s="51" t="str">
        <f>IFERROR(#REF!,"")</f>
        <v/>
      </c>
      <c r="B1195" s="52" t="str">
        <f>IFERROR(#REF!,"")</f>
        <v/>
      </c>
      <c r="C1195" s="52" t="str">
        <f>IFERROR(#REF!,"")</f>
        <v/>
      </c>
      <c r="D1195" s="52" t="str">
        <f>IFERROR(#REF!,"")</f>
        <v/>
      </c>
    </row>
    <row r="1196" spans="1:4" ht="36" customHeight="1">
      <c r="A1196" s="51" t="str">
        <f>IFERROR(#REF!,"")</f>
        <v/>
      </c>
      <c r="B1196" s="52" t="str">
        <f>IFERROR(#REF!,"")</f>
        <v/>
      </c>
      <c r="C1196" s="52" t="str">
        <f>IFERROR(#REF!,"")</f>
        <v/>
      </c>
      <c r="D1196" s="52" t="str">
        <f>IFERROR(#REF!,"")</f>
        <v/>
      </c>
    </row>
    <row r="1197" spans="1:4" ht="36" customHeight="1">
      <c r="A1197" s="51" t="str">
        <f>IFERROR(#REF!,"")</f>
        <v/>
      </c>
      <c r="B1197" s="52" t="str">
        <f>IFERROR(#REF!,"")</f>
        <v/>
      </c>
      <c r="C1197" s="52" t="str">
        <f>IFERROR(#REF!,"")</f>
        <v/>
      </c>
      <c r="D1197" s="52" t="str">
        <f>IFERROR(#REF!,"")</f>
        <v/>
      </c>
    </row>
    <row r="1198" spans="1:4" ht="36" customHeight="1">
      <c r="A1198" s="51" t="str">
        <f>IFERROR(#REF!,"")</f>
        <v/>
      </c>
      <c r="B1198" s="52" t="str">
        <f>IFERROR(#REF!,"")</f>
        <v/>
      </c>
      <c r="C1198" s="52" t="str">
        <f>IFERROR(#REF!,"")</f>
        <v/>
      </c>
      <c r="D1198" s="52" t="str">
        <f>IFERROR(#REF!,"")</f>
        <v/>
      </c>
    </row>
    <row r="1199" spans="1:4" ht="36" customHeight="1">
      <c r="A1199" s="51" t="str">
        <f>IFERROR(#REF!,"")</f>
        <v/>
      </c>
      <c r="B1199" s="52" t="str">
        <f>IFERROR(#REF!,"")</f>
        <v/>
      </c>
      <c r="C1199" s="52" t="str">
        <f>IFERROR(#REF!,"")</f>
        <v/>
      </c>
      <c r="D1199" s="52" t="str">
        <f>IFERROR(#REF!,"")</f>
        <v/>
      </c>
    </row>
    <row r="1200" spans="1:4" ht="36" customHeight="1">
      <c r="A1200" s="51" t="str">
        <f>IFERROR(#REF!,"")</f>
        <v/>
      </c>
      <c r="B1200" s="52" t="str">
        <f>IFERROR(#REF!,"")</f>
        <v/>
      </c>
      <c r="C1200" s="52" t="str">
        <f>IFERROR(#REF!,"")</f>
        <v/>
      </c>
      <c r="D1200" s="52" t="str">
        <f>IFERROR(#REF!,"")</f>
        <v/>
      </c>
    </row>
    <row r="1201" spans="1:4" ht="36" customHeight="1">
      <c r="A1201" s="51" t="str">
        <f>IFERROR(#REF!,"")</f>
        <v/>
      </c>
      <c r="B1201" s="52" t="str">
        <f>IFERROR(#REF!,"")</f>
        <v/>
      </c>
      <c r="C1201" s="52" t="str">
        <f>IFERROR(#REF!,"")</f>
        <v/>
      </c>
      <c r="D1201" s="52" t="str">
        <f>IFERROR(#REF!,"")</f>
        <v/>
      </c>
    </row>
    <row r="1202" spans="1:4" ht="36" customHeight="1">
      <c r="A1202" s="51" t="str">
        <f>IFERROR(#REF!,"")</f>
        <v/>
      </c>
      <c r="B1202" s="52" t="str">
        <f>IFERROR(#REF!,"")</f>
        <v/>
      </c>
      <c r="C1202" s="52" t="str">
        <f>IFERROR(#REF!,"")</f>
        <v/>
      </c>
      <c r="D1202" s="52" t="str">
        <f>IFERROR(#REF!,"")</f>
        <v/>
      </c>
    </row>
    <row r="1203" spans="1:4" ht="36" customHeight="1">
      <c r="A1203" s="51" t="str">
        <f>IFERROR(#REF!,"")</f>
        <v/>
      </c>
      <c r="B1203" s="52" t="str">
        <f>IFERROR(#REF!,"")</f>
        <v/>
      </c>
      <c r="C1203" s="52" t="str">
        <f>IFERROR(#REF!,"")</f>
        <v/>
      </c>
      <c r="D1203" s="52" t="str">
        <f>IFERROR(#REF!,"")</f>
        <v/>
      </c>
    </row>
    <row r="1204" spans="1:4" ht="36" customHeight="1">
      <c r="A1204" s="51" t="str">
        <f>IFERROR(#REF!,"")</f>
        <v/>
      </c>
      <c r="B1204" s="52" t="str">
        <f>IFERROR(#REF!,"")</f>
        <v/>
      </c>
      <c r="C1204" s="52" t="str">
        <f>IFERROR(#REF!,"")</f>
        <v/>
      </c>
      <c r="D1204" s="52" t="str">
        <f>IFERROR(#REF!,"")</f>
        <v/>
      </c>
    </row>
    <row r="1205" spans="1:4" ht="36" customHeight="1">
      <c r="A1205" s="51" t="str">
        <f>IFERROR(#REF!,"")</f>
        <v/>
      </c>
      <c r="B1205" s="52" t="str">
        <f>IFERROR(#REF!,"")</f>
        <v/>
      </c>
      <c r="C1205" s="52" t="str">
        <f>IFERROR(#REF!,"")</f>
        <v/>
      </c>
      <c r="D1205" s="52" t="str">
        <f>IFERROR(#REF!,"")</f>
        <v/>
      </c>
    </row>
    <row r="1206" spans="1:4" ht="36" customHeight="1">
      <c r="A1206" s="51" t="str">
        <f>IFERROR(#REF!,"")</f>
        <v/>
      </c>
      <c r="B1206" s="52" t="str">
        <f>IFERROR(#REF!,"")</f>
        <v/>
      </c>
      <c r="C1206" s="52" t="str">
        <f>IFERROR(#REF!,"")</f>
        <v/>
      </c>
      <c r="D1206" s="52" t="str">
        <f>IFERROR(#REF!,"")</f>
        <v/>
      </c>
    </row>
    <row r="1207" spans="1:4" ht="36" customHeight="1">
      <c r="A1207" s="51" t="str">
        <f>IFERROR(#REF!,"")</f>
        <v/>
      </c>
      <c r="B1207" s="52" t="str">
        <f>IFERROR(#REF!,"")</f>
        <v/>
      </c>
      <c r="C1207" s="52" t="str">
        <f>IFERROR(#REF!,"")</f>
        <v/>
      </c>
      <c r="D1207" s="52" t="str">
        <f>IFERROR(#REF!,"")</f>
        <v/>
      </c>
    </row>
    <row r="1208" spans="1:4" ht="36" customHeight="1">
      <c r="A1208" s="51" t="str">
        <f>IFERROR(#REF!,"")</f>
        <v/>
      </c>
      <c r="B1208" s="52" t="str">
        <f>IFERROR(#REF!,"")</f>
        <v/>
      </c>
      <c r="C1208" s="52" t="str">
        <f>IFERROR(#REF!,"")</f>
        <v/>
      </c>
      <c r="D1208" s="52" t="str">
        <f>IFERROR(#REF!,"")</f>
        <v/>
      </c>
    </row>
    <row r="1209" spans="1:4" ht="36" customHeight="1">
      <c r="A1209" s="51" t="str">
        <f>IFERROR(#REF!,"")</f>
        <v/>
      </c>
      <c r="B1209" s="52" t="str">
        <f>IFERROR(#REF!,"")</f>
        <v/>
      </c>
      <c r="C1209" s="52" t="str">
        <f>IFERROR(#REF!,"")</f>
        <v/>
      </c>
      <c r="D1209" s="52" t="str">
        <f>IFERROR(#REF!,"")</f>
        <v/>
      </c>
    </row>
    <row r="1210" spans="1:4" ht="36" customHeight="1">
      <c r="A1210" s="51" t="str">
        <f>IFERROR(#REF!,"")</f>
        <v/>
      </c>
      <c r="B1210" s="52" t="str">
        <f>IFERROR(#REF!,"")</f>
        <v/>
      </c>
      <c r="C1210" s="52" t="str">
        <f>IFERROR(#REF!,"")</f>
        <v/>
      </c>
      <c r="D1210" s="52" t="str">
        <f>IFERROR(#REF!,"")</f>
        <v/>
      </c>
    </row>
    <row r="1211" spans="1:4" ht="36" customHeight="1">
      <c r="A1211" s="51" t="str">
        <f>IFERROR(#REF!,"")</f>
        <v/>
      </c>
      <c r="B1211" s="52" t="str">
        <f>IFERROR(#REF!,"")</f>
        <v/>
      </c>
      <c r="C1211" s="52" t="str">
        <f>IFERROR(#REF!,"")</f>
        <v/>
      </c>
      <c r="D1211" s="52" t="str">
        <f>IFERROR(#REF!,"")</f>
        <v/>
      </c>
    </row>
    <row r="1212" spans="1:4" ht="36" customHeight="1">
      <c r="A1212" s="53" t="str">
        <f>IFERROR(#REF!,"")</f>
        <v/>
      </c>
      <c r="B1212" s="54" t="str">
        <f>IFERROR(#REF!,"")</f>
        <v/>
      </c>
      <c r="C1212" s="54" t="str">
        <f>IFERROR(#REF!,"")</f>
        <v/>
      </c>
      <c r="D1212" s="54" t="str">
        <f>IFERROR(#REF!,"")</f>
        <v/>
      </c>
    </row>
    <row r="1213" spans="1:4" ht="36" customHeight="1">
      <c r="A1213" s="53" t="str">
        <f>IFERROR(#REF!,"")</f>
        <v/>
      </c>
      <c r="B1213" s="54" t="str">
        <f>IFERROR(#REF!,"")</f>
        <v/>
      </c>
      <c r="C1213" s="54" t="str">
        <f>IFERROR(#REF!,"")</f>
        <v/>
      </c>
      <c r="D1213" s="54" t="str">
        <f>IFERROR(#REF!,"")</f>
        <v/>
      </c>
    </row>
    <row r="1214" spans="1:4" ht="36" customHeight="1">
      <c r="A1214" s="53" t="str">
        <f>IFERROR(#REF!,"")</f>
        <v/>
      </c>
      <c r="B1214" s="54" t="str">
        <f>IFERROR(#REF!,"")</f>
        <v/>
      </c>
      <c r="C1214" s="54" t="str">
        <f>IFERROR(#REF!,"")</f>
        <v/>
      </c>
      <c r="D1214" s="54" t="str">
        <f>IFERROR(#REF!,"")</f>
        <v/>
      </c>
    </row>
    <row r="1215" spans="1:4" ht="36" customHeight="1">
      <c r="A1215" s="53" t="str">
        <f>IFERROR(#REF!,"")</f>
        <v/>
      </c>
      <c r="B1215" s="54" t="str">
        <f>IFERROR(#REF!,"")</f>
        <v/>
      </c>
      <c r="C1215" s="54" t="str">
        <f>IFERROR(#REF!,"")</f>
        <v/>
      </c>
      <c r="D1215" s="54" t="str">
        <f>IFERROR(#REF!,"")</f>
        <v/>
      </c>
    </row>
    <row r="1216" spans="1:4" ht="36" customHeight="1">
      <c r="A1216" s="53" t="str">
        <f>IFERROR(#REF!,"")</f>
        <v/>
      </c>
      <c r="B1216" s="54" t="str">
        <f>IFERROR(#REF!,"")</f>
        <v/>
      </c>
      <c r="C1216" s="54" t="str">
        <f>IFERROR(#REF!,"")</f>
        <v/>
      </c>
      <c r="D1216" s="54" t="str">
        <f>IFERROR(#REF!,"")</f>
        <v/>
      </c>
    </row>
    <row r="1217" spans="1:4" ht="36" customHeight="1">
      <c r="A1217" s="18"/>
      <c r="B1217" s="49"/>
      <c r="C1217" s="49"/>
      <c r="D1217" s="49"/>
    </row>
    <row r="1218" spans="1:4" ht="36" customHeight="1">
      <c r="A1218" s="18"/>
      <c r="B1218" s="49"/>
      <c r="C1218" s="49"/>
      <c r="D1218" s="49"/>
    </row>
    <row r="1219" spans="1:4" ht="36" customHeight="1">
      <c r="A1219" s="18"/>
      <c r="B1219" s="49"/>
      <c r="C1219" s="49"/>
      <c r="D1219" s="49"/>
    </row>
    <row r="1220" spans="1:4" ht="36" customHeight="1">
      <c r="A1220" s="18"/>
      <c r="B1220" s="49"/>
      <c r="C1220" s="49"/>
      <c r="D1220" s="49"/>
    </row>
    <row r="1221" spans="1:4" ht="36" customHeight="1">
      <c r="A1221" s="18"/>
      <c r="B1221" s="49"/>
      <c r="C1221" s="49"/>
      <c r="D1221" s="49"/>
    </row>
    <row r="1222" spans="1:4" ht="36" customHeight="1">
      <c r="A1222" s="18"/>
      <c r="B1222" s="49"/>
      <c r="C1222" s="49"/>
      <c r="D1222" s="49"/>
    </row>
    <row r="1223" spans="1:4" ht="36" customHeight="1">
      <c r="A1223" s="18"/>
      <c r="B1223" s="49"/>
      <c r="C1223" s="49"/>
      <c r="D1223" s="49"/>
    </row>
    <row r="1224" spans="1:4" ht="36" customHeight="1">
      <c r="A1224" s="18"/>
      <c r="B1224" s="49"/>
      <c r="C1224" s="49"/>
      <c r="D1224" s="49"/>
    </row>
    <row r="1225" spans="1:4" ht="36" customHeight="1">
      <c r="A1225" s="18"/>
      <c r="B1225" s="49"/>
      <c r="C1225" s="49"/>
      <c r="D1225" s="49"/>
    </row>
    <row r="1226" spans="1:4" ht="36" customHeight="1">
      <c r="A1226" s="18"/>
      <c r="B1226" s="49"/>
      <c r="C1226" s="49"/>
      <c r="D1226" s="49"/>
    </row>
    <row r="1227" spans="1:4" ht="36" customHeight="1">
      <c r="A1227" s="18"/>
      <c r="B1227" s="49"/>
      <c r="C1227" s="49"/>
      <c r="D1227" s="49"/>
    </row>
    <row r="1228" spans="1:4" ht="36" customHeight="1">
      <c r="A1228" s="18"/>
      <c r="B1228" s="49"/>
      <c r="C1228" s="49"/>
      <c r="D1228" s="49"/>
    </row>
    <row r="1229" spans="1:4" ht="36" customHeight="1">
      <c r="A1229" s="18"/>
      <c r="B1229" s="49"/>
      <c r="C1229" s="49"/>
      <c r="D1229" s="49"/>
    </row>
    <row r="1230" spans="1:4" ht="36" customHeight="1">
      <c r="A1230" s="18"/>
      <c r="B1230" s="49"/>
      <c r="C1230" s="49"/>
      <c r="D1230" s="49"/>
    </row>
    <row r="1231" spans="1:4" ht="36" customHeight="1">
      <c r="A1231" s="18"/>
      <c r="B1231" s="49"/>
      <c r="C1231" s="49"/>
      <c r="D1231" s="49"/>
    </row>
    <row r="1232" spans="1:4" ht="36" customHeight="1">
      <c r="A1232" s="18"/>
      <c r="B1232" s="49"/>
      <c r="C1232" s="49"/>
      <c r="D1232" s="49"/>
    </row>
    <row r="1233" spans="1:4" ht="36" customHeight="1">
      <c r="A1233" s="18"/>
      <c r="B1233" s="49"/>
      <c r="C1233" s="49"/>
      <c r="D1233" s="49"/>
    </row>
    <row r="1234" spans="1:4" ht="36" customHeight="1">
      <c r="A1234" s="18"/>
      <c r="B1234" s="49"/>
      <c r="C1234" s="49"/>
      <c r="D1234" s="49"/>
    </row>
    <row r="1235" spans="1:4" ht="36" customHeight="1">
      <c r="A1235" s="18"/>
      <c r="B1235" s="49"/>
      <c r="C1235" s="49"/>
      <c r="D1235" s="49"/>
    </row>
    <row r="1236" spans="1:4" ht="36" customHeight="1">
      <c r="A1236" s="18"/>
      <c r="B1236" s="49"/>
      <c r="C1236" s="49"/>
      <c r="D1236" s="49"/>
    </row>
    <row r="1237" spans="1:4" ht="36" customHeight="1">
      <c r="A1237" s="18"/>
      <c r="B1237" s="49"/>
      <c r="C1237" s="49"/>
      <c r="D1237" s="49"/>
    </row>
    <row r="1238" spans="1:4" ht="36" customHeight="1">
      <c r="A1238" s="18"/>
      <c r="B1238" s="49"/>
      <c r="C1238" s="49"/>
      <c r="D1238" s="49"/>
    </row>
    <row r="1239" spans="1:4" ht="36" customHeight="1">
      <c r="A1239" s="18"/>
      <c r="B1239" s="49"/>
      <c r="C1239" s="49"/>
      <c r="D1239" s="49"/>
    </row>
    <row r="1240" spans="1:4" ht="36" customHeight="1">
      <c r="A1240" s="18"/>
      <c r="B1240" s="49"/>
      <c r="C1240" s="49"/>
      <c r="D1240" s="49"/>
    </row>
    <row r="1241" spans="1:4" ht="36" customHeight="1">
      <c r="A1241" s="18"/>
      <c r="B1241" s="49"/>
      <c r="C1241" s="49"/>
      <c r="D1241" s="49"/>
    </row>
    <row r="1242" spans="1:4" ht="36" customHeight="1">
      <c r="A1242" s="18"/>
      <c r="B1242" s="49"/>
      <c r="C1242" s="49"/>
      <c r="D1242" s="49"/>
    </row>
    <row r="1243" spans="1:4" ht="36" customHeight="1">
      <c r="A1243" s="18"/>
      <c r="B1243" s="49"/>
      <c r="C1243" s="49"/>
      <c r="D1243" s="49"/>
    </row>
    <row r="1244" spans="1:4" ht="36" customHeight="1">
      <c r="A1244" s="18"/>
      <c r="B1244" s="49"/>
      <c r="C1244" s="49"/>
      <c r="D1244" s="49"/>
    </row>
    <row r="1245" spans="1:4" ht="36" customHeight="1">
      <c r="A1245" s="18"/>
      <c r="B1245" s="49"/>
      <c r="C1245" s="49"/>
      <c r="D1245" s="49"/>
    </row>
    <row r="1246" spans="1:4" ht="36" customHeight="1">
      <c r="A1246" s="18"/>
      <c r="B1246" s="49"/>
      <c r="C1246" s="49"/>
      <c r="D1246" s="49"/>
    </row>
    <row r="1247" spans="1:4" ht="36" customHeight="1">
      <c r="A1247" s="18"/>
      <c r="B1247" s="49"/>
      <c r="C1247" s="49"/>
      <c r="D1247" s="49"/>
    </row>
    <row r="1248" spans="1:4" ht="36" customHeight="1">
      <c r="A1248" s="18"/>
      <c r="B1248" s="49"/>
      <c r="C1248" s="49"/>
      <c r="D1248" s="49"/>
    </row>
    <row r="1249" spans="1:4" ht="36" customHeight="1">
      <c r="A1249" s="18"/>
      <c r="B1249" s="49"/>
      <c r="C1249" s="49"/>
      <c r="D1249" s="49"/>
    </row>
    <row r="1250" spans="1:4" ht="36" customHeight="1">
      <c r="A1250" s="18"/>
      <c r="B1250" s="49"/>
      <c r="C1250" s="49"/>
      <c r="D1250" s="49"/>
    </row>
    <row r="1251" spans="1:4" ht="36" customHeight="1">
      <c r="A1251" s="18"/>
      <c r="B1251" s="49"/>
      <c r="C1251" s="49"/>
      <c r="D1251" s="49"/>
    </row>
    <row r="1252" spans="1:4" ht="36" customHeight="1">
      <c r="A1252" s="18"/>
      <c r="B1252" s="49"/>
      <c r="C1252" s="49"/>
      <c r="D1252" s="49"/>
    </row>
    <row r="1253" spans="1:4" ht="36" customHeight="1">
      <c r="A1253" s="18"/>
      <c r="B1253" s="49"/>
      <c r="C1253" s="49"/>
      <c r="D1253" s="49"/>
    </row>
    <row r="1254" spans="1:4" ht="36" customHeight="1">
      <c r="A1254" s="18"/>
      <c r="B1254" s="49"/>
      <c r="C1254" s="49"/>
      <c r="D1254" s="49"/>
    </row>
    <row r="1255" spans="1:4" ht="36" customHeight="1">
      <c r="A1255" s="18"/>
      <c r="B1255" s="49"/>
      <c r="C1255" s="49"/>
      <c r="D1255" s="49"/>
    </row>
    <row r="1256" spans="1:4" ht="36" customHeight="1">
      <c r="A1256" s="18"/>
      <c r="B1256" s="49"/>
      <c r="C1256" s="49"/>
      <c r="D1256" s="49"/>
    </row>
    <row r="1257" spans="1:4" ht="36" customHeight="1">
      <c r="A1257" s="18"/>
      <c r="B1257" s="49"/>
      <c r="C1257" s="49"/>
      <c r="D1257" s="49"/>
    </row>
    <row r="1258" spans="1:4" ht="36" customHeight="1">
      <c r="A1258" s="18"/>
      <c r="B1258" s="49"/>
      <c r="C1258" s="49"/>
      <c r="D1258" s="49"/>
    </row>
    <row r="1259" spans="1:4" ht="36" customHeight="1">
      <c r="A1259" s="18"/>
      <c r="B1259" s="49"/>
      <c r="C1259" s="49"/>
      <c r="D1259" s="49"/>
    </row>
    <row r="1260" spans="1:4" ht="36" customHeight="1">
      <c r="A1260" s="18"/>
      <c r="B1260" s="49"/>
      <c r="C1260" s="49"/>
      <c r="D1260" s="49"/>
    </row>
    <row r="1261" spans="1:4" ht="36" customHeight="1">
      <c r="A1261" s="18"/>
      <c r="B1261" s="49"/>
      <c r="C1261" s="49"/>
      <c r="D1261" s="49"/>
    </row>
    <row r="1262" spans="1:4" ht="36" customHeight="1">
      <c r="A1262" s="18"/>
      <c r="B1262" s="49"/>
      <c r="C1262" s="49"/>
      <c r="D1262" s="49"/>
    </row>
    <row r="1263" spans="1:4" ht="36" customHeight="1">
      <c r="A1263" s="18"/>
      <c r="B1263" s="49"/>
      <c r="C1263" s="49"/>
      <c r="D1263" s="49"/>
    </row>
    <row r="1264" spans="1:4" ht="36" customHeight="1">
      <c r="A1264" s="18"/>
      <c r="B1264" s="49"/>
      <c r="C1264" s="49"/>
      <c r="D1264" s="49"/>
    </row>
    <row r="1265" spans="1:4" ht="36" customHeight="1">
      <c r="A1265" s="18"/>
      <c r="B1265" s="49"/>
      <c r="C1265" s="49"/>
      <c r="D1265" s="49"/>
    </row>
    <row r="1266" spans="1:4" ht="36" customHeight="1">
      <c r="A1266" s="18"/>
      <c r="B1266" s="49"/>
      <c r="C1266" s="49"/>
      <c r="D1266" s="49"/>
    </row>
    <row r="1267" spans="1:4" ht="36" customHeight="1">
      <c r="A1267" s="18"/>
      <c r="B1267" s="49"/>
      <c r="C1267" s="49"/>
      <c r="D1267" s="49"/>
    </row>
    <row r="1268" spans="1:4" ht="36" customHeight="1">
      <c r="A1268" s="18"/>
      <c r="B1268" s="49"/>
      <c r="C1268" s="49"/>
      <c r="D1268" s="49"/>
    </row>
    <row r="1269" spans="1:4" ht="36" customHeight="1">
      <c r="A1269" s="18"/>
      <c r="B1269" s="49"/>
      <c r="C1269" s="49"/>
      <c r="D1269" s="49"/>
    </row>
    <row r="1270" spans="1:4" ht="36" customHeight="1">
      <c r="A1270" s="18"/>
      <c r="B1270" s="49"/>
      <c r="C1270" s="49"/>
      <c r="D1270" s="49"/>
    </row>
    <row r="1271" spans="1:4" ht="36" customHeight="1">
      <c r="A1271" s="18"/>
      <c r="B1271" s="49"/>
      <c r="C1271" s="49"/>
      <c r="D1271" s="49"/>
    </row>
    <row r="1272" spans="1:4" ht="36" customHeight="1">
      <c r="A1272" s="18"/>
      <c r="B1272" s="49"/>
      <c r="C1272" s="49"/>
      <c r="D1272" s="49"/>
    </row>
    <row r="1273" spans="1:4" ht="36" customHeight="1">
      <c r="A1273" s="18"/>
      <c r="B1273" s="49"/>
      <c r="C1273" s="49"/>
      <c r="D1273" s="49"/>
    </row>
    <row r="1274" spans="1:4" ht="36" customHeight="1">
      <c r="A1274" s="18"/>
      <c r="B1274" s="49"/>
      <c r="C1274" s="49"/>
      <c r="D1274" s="49"/>
    </row>
    <row r="1275" spans="1:4" ht="36" customHeight="1">
      <c r="A1275" s="18"/>
      <c r="B1275" s="49"/>
      <c r="C1275" s="49"/>
      <c r="D1275" s="49"/>
    </row>
    <row r="1276" spans="1:4" ht="36" customHeight="1">
      <c r="A1276" s="18"/>
      <c r="B1276" s="49"/>
      <c r="C1276" s="49"/>
      <c r="D1276" s="49"/>
    </row>
    <row r="1277" spans="1:4" ht="36" customHeight="1">
      <c r="A1277" s="18"/>
      <c r="B1277" s="49"/>
      <c r="C1277" s="49"/>
      <c r="D1277" s="49"/>
    </row>
    <row r="1278" spans="1:4" ht="36" customHeight="1">
      <c r="A1278" s="18"/>
      <c r="B1278" s="49"/>
      <c r="C1278" s="49"/>
      <c r="D1278" s="49"/>
    </row>
    <row r="1279" spans="1:4" ht="36" customHeight="1">
      <c r="A1279" s="18"/>
      <c r="B1279" s="49"/>
      <c r="C1279" s="49"/>
      <c r="D1279" s="49"/>
    </row>
    <row r="1280" spans="1:4" ht="36" customHeight="1">
      <c r="A1280" s="18"/>
      <c r="B1280" s="49"/>
      <c r="C1280" s="49"/>
      <c r="D1280" s="49"/>
    </row>
    <row r="1281" spans="1:4" ht="36" customHeight="1">
      <c r="A1281" s="18"/>
      <c r="B1281" s="49"/>
      <c r="C1281" s="49"/>
      <c r="D1281" s="49"/>
    </row>
    <row r="1282" spans="1:4" ht="36" customHeight="1">
      <c r="A1282" s="18"/>
      <c r="B1282" s="49"/>
      <c r="C1282" s="49"/>
      <c r="D1282" s="49"/>
    </row>
    <row r="1283" spans="1:4" ht="36" customHeight="1">
      <c r="A1283" s="18"/>
      <c r="B1283" s="49"/>
      <c r="C1283" s="49"/>
      <c r="D1283" s="49"/>
    </row>
    <row r="1284" spans="1:4" ht="36" customHeight="1">
      <c r="A1284" s="18"/>
      <c r="B1284" s="49"/>
      <c r="C1284" s="49"/>
      <c r="D1284" s="49"/>
    </row>
    <row r="1285" spans="1:4" ht="36" customHeight="1">
      <c r="A1285" s="18"/>
      <c r="B1285" s="49"/>
      <c r="C1285" s="49"/>
      <c r="D1285" s="49"/>
    </row>
    <row r="1286" spans="1:4" ht="36" customHeight="1">
      <c r="A1286" s="18"/>
      <c r="B1286" s="49"/>
      <c r="C1286" s="49"/>
      <c r="D1286" s="49"/>
    </row>
    <row r="1287" spans="1:4" ht="36" customHeight="1">
      <c r="A1287" s="18"/>
      <c r="B1287" s="49"/>
      <c r="C1287" s="49"/>
      <c r="D1287" s="49"/>
    </row>
    <row r="1288" spans="1:4" ht="36" customHeight="1">
      <c r="A1288" s="18"/>
      <c r="B1288" s="49"/>
      <c r="C1288" s="49"/>
      <c r="D1288" s="49"/>
    </row>
    <row r="1289" spans="1:4" ht="36" customHeight="1">
      <c r="A1289" s="18"/>
      <c r="B1289" s="49"/>
      <c r="C1289" s="49"/>
      <c r="D1289" s="49"/>
    </row>
    <row r="1290" spans="1:4" ht="36" customHeight="1">
      <c r="A1290" s="18"/>
      <c r="B1290" s="49"/>
      <c r="C1290" s="49"/>
      <c r="D1290" s="49"/>
    </row>
    <row r="1291" spans="1:4" ht="36" customHeight="1">
      <c r="A1291" s="18"/>
      <c r="B1291" s="49"/>
      <c r="C1291" s="49"/>
      <c r="D1291" s="49"/>
    </row>
    <row r="1292" spans="1:4" ht="36" customHeight="1">
      <c r="A1292" s="18"/>
      <c r="B1292" s="49"/>
      <c r="C1292" s="49"/>
      <c r="D1292" s="49"/>
    </row>
    <row r="1293" spans="1:4" ht="36" customHeight="1">
      <c r="A1293" s="18"/>
      <c r="B1293" s="49"/>
      <c r="C1293" s="49"/>
      <c r="D1293" s="49"/>
    </row>
    <row r="1294" spans="1:4" ht="36" customHeight="1">
      <c r="A1294" s="18"/>
      <c r="B1294" s="49"/>
      <c r="C1294" s="49"/>
      <c r="D1294" s="49"/>
    </row>
    <row r="1295" spans="1:4" ht="36" customHeight="1">
      <c r="A1295" s="18"/>
      <c r="B1295" s="49"/>
      <c r="C1295" s="49"/>
      <c r="D1295" s="49"/>
    </row>
    <row r="1296" spans="1:4" ht="36" customHeight="1">
      <c r="A1296" s="18"/>
      <c r="B1296" s="49"/>
      <c r="C1296" s="49"/>
      <c r="D1296" s="49"/>
    </row>
    <row r="1297" spans="1:4" ht="36" customHeight="1">
      <c r="A1297" s="18"/>
      <c r="B1297" s="49"/>
      <c r="C1297" s="49"/>
      <c r="D1297" s="49"/>
    </row>
    <row r="1298" spans="1:4" ht="36" customHeight="1">
      <c r="A1298" s="18"/>
      <c r="B1298" s="49"/>
      <c r="C1298" s="49"/>
      <c r="D1298" s="49"/>
    </row>
    <row r="1299" spans="1:4" ht="36" customHeight="1">
      <c r="A1299" s="18"/>
      <c r="B1299" s="49"/>
      <c r="C1299" s="49"/>
      <c r="D1299" s="49"/>
    </row>
    <row r="1300" spans="1:4" ht="36" customHeight="1">
      <c r="A1300" s="18"/>
      <c r="B1300" s="49"/>
      <c r="C1300" s="49"/>
      <c r="D1300" s="49"/>
    </row>
    <row r="1301" spans="1:4" ht="36" customHeight="1">
      <c r="A1301" s="18"/>
      <c r="B1301" s="49"/>
      <c r="C1301" s="49"/>
      <c r="D1301" s="49"/>
    </row>
    <row r="1302" spans="1:4" ht="36" customHeight="1">
      <c r="A1302" s="18"/>
      <c r="B1302" s="49"/>
      <c r="C1302" s="49"/>
      <c r="D1302" s="49"/>
    </row>
    <row r="1303" spans="1:4" ht="36" customHeight="1">
      <c r="A1303" s="18"/>
      <c r="B1303" s="49"/>
      <c r="C1303" s="49"/>
      <c r="D1303" s="49"/>
    </row>
    <row r="1304" spans="1:4" ht="36" customHeight="1">
      <c r="A1304" s="18"/>
      <c r="B1304" s="49"/>
      <c r="C1304" s="49"/>
      <c r="D1304" s="49"/>
    </row>
    <row r="1305" spans="1:4" ht="36" customHeight="1">
      <c r="A1305" s="18"/>
      <c r="B1305" s="49"/>
      <c r="C1305" s="49"/>
      <c r="D1305" s="49"/>
    </row>
    <row r="1306" spans="1:4" ht="36" customHeight="1">
      <c r="A1306" s="18"/>
      <c r="B1306" s="49"/>
      <c r="C1306" s="49"/>
      <c r="D1306" s="49"/>
    </row>
    <row r="1307" spans="1:4" ht="36" customHeight="1">
      <c r="A1307" s="18"/>
      <c r="B1307" s="49"/>
      <c r="C1307" s="49"/>
      <c r="D1307" s="49"/>
    </row>
    <row r="1308" spans="1:4" ht="36" customHeight="1">
      <c r="A1308" s="18"/>
      <c r="B1308" s="49"/>
      <c r="C1308" s="49"/>
      <c r="D1308" s="49"/>
    </row>
    <row r="1309" spans="1:4" ht="36" customHeight="1">
      <c r="A1309" s="18"/>
      <c r="B1309" s="49"/>
      <c r="C1309" s="49"/>
      <c r="D1309" s="49"/>
    </row>
    <row r="1310" spans="1:4" ht="36" customHeight="1">
      <c r="A1310" s="18"/>
      <c r="B1310" s="49"/>
      <c r="C1310" s="49"/>
      <c r="D1310" s="49"/>
    </row>
    <row r="1311" spans="1:4" ht="36" customHeight="1">
      <c r="A1311" s="18"/>
      <c r="B1311" s="49"/>
      <c r="C1311" s="49"/>
      <c r="D1311" s="49"/>
    </row>
    <row r="1312" spans="1:4" ht="36" customHeight="1">
      <c r="A1312" s="18"/>
      <c r="B1312" s="49"/>
      <c r="C1312" s="49"/>
      <c r="D1312" s="49"/>
    </row>
    <row r="1313" spans="1:4" ht="36" customHeight="1">
      <c r="A1313" s="18"/>
      <c r="B1313" s="49"/>
      <c r="C1313" s="49"/>
      <c r="D1313" s="49"/>
    </row>
    <row r="1314" spans="1:4" ht="36" customHeight="1">
      <c r="A1314" s="18"/>
      <c r="B1314" s="49"/>
      <c r="C1314" s="49"/>
      <c r="D1314" s="49"/>
    </row>
    <row r="1315" spans="1:4" ht="36" customHeight="1">
      <c r="A1315" s="18"/>
      <c r="B1315" s="49"/>
      <c r="C1315" s="49"/>
      <c r="D1315" s="49"/>
    </row>
    <row r="1316" spans="1:4" ht="36" customHeight="1">
      <c r="A1316" s="18"/>
      <c r="B1316" s="49"/>
      <c r="C1316" s="49"/>
      <c r="D1316" s="49"/>
    </row>
    <row r="1317" spans="1:4" ht="36" customHeight="1">
      <c r="A1317" s="18"/>
      <c r="B1317" s="49"/>
      <c r="C1317" s="49"/>
      <c r="D1317" s="49"/>
    </row>
    <row r="1318" spans="1:4" ht="36" customHeight="1">
      <c r="A1318" s="18"/>
      <c r="B1318" s="49"/>
      <c r="C1318" s="49"/>
      <c r="D1318" s="49"/>
    </row>
    <row r="1319" spans="1:4" ht="36" customHeight="1">
      <c r="A1319" s="18"/>
      <c r="B1319" s="49"/>
      <c r="C1319" s="49"/>
      <c r="D1319" s="49"/>
    </row>
    <row r="1320" spans="1:4" ht="36" customHeight="1">
      <c r="A1320" s="18"/>
      <c r="B1320" s="49"/>
      <c r="C1320" s="49"/>
      <c r="D1320" s="49"/>
    </row>
    <row r="1321" spans="1:4" ht="36" customHeight="1">
      <c r="A1321" s="18"/>
      <c r="B1321" s="49"/>
      <c r="C1321" s="49"/>
      <c r="D1321" s="49"/>
    </row>
    <row r="1322" spans="1:4" ht="36" customHeight="1">
      <c r="A1322" s="18"/>
      <c r="B1322" s="49"/>
      <c r="C1322" s="49"/>
      <c r="D1322" s="49"/>
    </row>
    <row r="1323" spans="1:4" ht="36" customHeight="1">
      <c r="A1323" s="18"/>
      <c r="B1323" s="49"/>
      <c r="C1323" s="49"/>
      <c r="D1323" s="49"/>
    </row>
    <row r="1324" spans="1:4" ht="36" customHeight="1">
      <c r="A1324" s="18"/>
      <c r="B1324" s="49"/>
      <c r="C1324" s="49"/>
      <c r="D1324" s="49"/>
    </row>
    <row r="1325" spans="1:4" ht="36" customHeight="1">
      <c r="A1325" s="18"/>
      <c r="B1325" s="49"/>
      <c r="C1325" s="49"/>
      <c r="D1325" s="49"/>
    </row>
    <row r="1326" spans="1:4" ht="36" customHeight="1">
      <c r="A1326" s="18"/>
      <c r="B1326" s="49"/>
      <c r="C1326" s="49"/>
      <c r="D1326" s="49"/>
    </row>
    <row r="1327" spans="1:4" ht="36" customHeight="1">
      <c r="A1327" s="18"/>
      <c r="B1327" s="49"/>
      <c r="C1327" s="49"/>
      <c r="D1327" s="49"/>
    </row>
    <row r="1328" spans="1:4" ht="36" customHeight="1">
      <c r="A1328" s="18"/>
      <c r="B1328" s="49"/>
      <c r="C1328" s="49"/>
      <c r="D1328" s="49"/>
    </row>
    <row r="1329" spans="1:4" ht="36" customHeight="1">
      <c r="A1329" s="18"/>
      <c r="B1329" s="49"/>
      <c r="C1329" s="49"/>
      <c r="D1329" s="49"/>
    </row>
    <row r="1330" spans="1:4" ht="36" customHeight="1">
      <c r="A1330" s="18"/>
      <c r="B1330" s="49"/>
      <c r="C1330" s="49"/>
      <c r="D1330" s="49"/>
    </row>
    <row r="1331" spans="1:4" ht="36" customHeight="1">
      <c r="A1331" s="18"/>
      <c r="B1331" s="49"/>
      <c r="C1331" s="49"/>
      <c r="D1331" s="49"/>
    </row>
    <row r="1332" spans="1:4" ht="36" customHeight="1">
      <c r="A1332" s="18"/>
      <c r="B1332" s="49"/>
      <c r="C1332" s="49"/>
      <c r="D1332" s="49"/>
    </row>
    <row r="1333" spans="1:4" ht="36" customHeight="1">
      <c r="A1333" s="18"/>
      <c r="B1333" s="49"/>
      <c r="C1333" s="49"/>
      <c r="D1333" s="49"/>
    </row>
    <row r="1334" spans="1:4" ht="36" customHeight="1">
      <c r="A1334" s="18"/>
      <c r="B1334" s="49"/>
      <c r="C1334" s="49"/>
      <c r="D1334" s="49"/>
    </row>
    <row r="1335" spans="1:4" ht="36" customHeight="1">
      <c r="A1335" s="18"/>
      <c r="B1335" s="49"/>
      <c r="C1335" s="49"/>
      <c r="D1335" s="49"/>
    </row>
    <row r="1336" spans="1:4" ht="36" customHeight="1">
      <c r="A1336" s="18"/>
      <c r="B1336" s="49"/>
      <c r="C1336" s="49"/>
      <c r="D1336" s="49"/>
    </row>
    <row r="1337" spans="1:4" ht="36" customHeight="1">
      <c r="A1337" s="18"/>
      <c r="B1337" s="49"/>
      <c r="C1337" s="49"/>
      <c r="D1337" s="49"/>
    </row>
    <row r="1338" spans="1:4" ht="36" customHeight="1">
      <c r="A1338" s="18"/>
      <c r="B1338" s="49"/>
      <c r="C1338" s="49"/>
      <c r="D1338" s="49"/>
    </row>
    <row r="1339" spans="1:4" ht="36" customHeight="1">
      <c r="A1339" s="18"/>
      <c r="B1339" s="49"/>
      <c r="C1339" s="49"/>
      <c r="D1339" s="49"/>
    </row>
    <row r="1340" spans="1:4" ht="36" customHeight="1">
      <c r="A1340" s="18"/>
      <c r="B1340" s="49"/>
      <c r="C1340" s="49"/>
      <c r="D1340" s="49"/>
    </row>
    <row r="1341" spans="1:4" ht="36" customHeight="1">
      <c r="A1341" s="18"/>
      <c r="B1341" s="49"/>
      <c r="C1341" s="49"/>
      <c r="D1341" s="49"/>
    </row>
    <row r="1342" spans="1:4" ht="36" customHeight="1">
      <c r="A1342" s="18"/>
      <c r="B1342" s="49"/>
      <c r="C1342" s="49"/>
      <c r="D1342" s="49"/>
    </row>
    <row r="1343" spans="1:4" ht="36" customHeight="1">
      <c r="A1343" s="18"/>
      <c r="B1343" s="49"/>
      <c r="C1343" s="49"/>
      <c r="D1343" s="49"/>
    </row>
    <row r="1344" spans="1:4" ht="36" customHeight="1">
      <c r="A1344" s="18"/>
      <c r="B1344" s="49"/>
      <c r="C1344" s="49"/>
      <c r="D1344" s="49"/>
    </row>
    <row r="1345" spans="1:4" ht="36" customHeight="1">
      <c r="A1345" s="18"/>
      <c r="B1345" s="49"/>
      <c r="C1345" s="49"/>
      <c r="D1345" s="49"/>
    </row>
    <row r="1346" spans="1:4" ht="36" customHeight="1">
      <c r="A1346" s="18"/>
      <c r="B1346" s="49"/>
      <c r="C1346" s="49"/>
      <c r="D1346" s="49"/>
    </row>
    <row r="1347" spans="1:4" ht="36" customHeight="1">
      <c r="A1347" s="18"/>
      <c r="B1347" s="49"/>
      <c r="C1347" s="49"/>
      <c r="D1347" s="49"/>
    </row>
    <row r="1348" spans="1:4" ht="36" customHeight="1">
      <c r="A1348" s="18"/>
      <c r="B1348" s="49"/>
      <c r="C1348" s="49"/>
      <c r="D1348" s="49"/>
    </row>
    <row r="1349" spans="1:4" ht="36" customHeight="1">
      <c r="A1349" s="18"/>
      <c r="B1349" s="49"/>
      <c r="C1349" s="49"/>
      <c r="D1349" s="49"/>
    </row>
    <row r="1350" spans="1:4" ht="36" customHeight="1">
      <c r="A1350" s="18"/>
      <c r="B1350" s="49"/>
      <c r="C1350" s="49"/>
      <c r="D1350" s="49"/>
    </row>
    <row r="1351" spans="1:4" ht="36" customHeight="1">
      <c r="A1351" s="18"/>
      <c r="B1351" s="49"/>
      <c r="C1351" s="49"/>
      <c r="D1351" s="49"/>
    </row>
    <row r="1352" spans="1:4" ht="36" customHeight="1">
      <c r="A1352" s="18"/>
      <c r="B1352" s="49"/>
      <c r="C1352" s="49"/>
      <c r="D1352" s="49"/>
    </row>
    <row r="1353" spans="1:4" ht="36" customHeight="1">
      <c r="A1353" s="18"/>
      <c r="B1353" s="49"/>
      <c r="C1353" s="49"/>
      <c r="D1353" s="49"/>
    </row>
    <row r="1354" spans="1:4" ht="36" customHeight="1">
      <c r="A1354" s="18"/>
      <c r="B1354" s="49"/>
      <c r="C1354" s="49"/>
      <c r="D1354" s="49"/>
    </row>
    <row r="1355" spans="1:4" ht="36" customHeight="1">
      <c r="A1355" s="18"/>
      <c r="B1355" s="49"/>
      <c r="C1355" s="49"/>
      <c r="D1355" s="49"/>
    </row>
    <row r="1356" spans="1:4" ht="36" customHeight="1">
      <c r="A1356" s="18"/>
      <c r="B1356" s="49"/>
      <c r="C1356" s="49"/>
      <c r="D1356" s="49"/>
    </row>
    <row r="1357" spans="1:4" ht="36" customHeight="1">
      <c r="A1357" s="18"/>
      <c r="B1357" s="49"/>
      <c r="C1357" s="49"/>
      <c r="D1357" s="49"/>
    </row>
    <row r="1358" spans="1:4" ht="36" customHeight="1">
      <c r="A1358" s="18"/>
      <c r="B1358" s="49"/>
      <c r="C1358" s="49"/>
      <c r="D1358" s="49"/>
    </row>
    <row r="1359" spans="1:4" ht="36" customHeight="1">
      <c r="A1359" s="18"/>
      <c r="B1359" s="49"/>
      <c r="C1359" s="49"/>
      <c r="D1359" s="49"/>
    </row>
    <row r="1360" spans="1:4" ht="36" customHeight="1">
      <c r="A1360" s="18"/>
      <c r="B1360" s="49"/>
      <c r="C1360" s="49"/>
      <c r="D1360" s="49"/>
    </row>
    <row r="1361" spans="1:4" ht="36" customHeight="1">
      <c r="A1361" s="18"/>
      <c r="B1361" s="49"/>
      <c r="C1361" s="49"/>
      <c r="D1361" s="49"/>
    </row>
    <row r="1362" spans="1:4" ht="36" customHeight="1">
      <c r="A1362" s="18"/>
      <c r="B1362" s="49"/>
      <c r="C1362" s="49"/>
      <c r="D1362" s="49"/>
    </row>
    <row r="1363" spans="1:4" ht="36" customHeight="1">
      <c r="A1363" s="18"/>
      <c r="B1363" s="49"/>
      <c r="C1363" s="49"/>
      <c r="D1363" s="49"/>
    </row>
    <row r="1364" spans="1:4" ht="36" customHeight="1">
      <c r="A1364" s="18"/>
      <c r="B1364" s="49"/>
      <c r="C1364" s="49"/>
      <c r="D1364" s="49"/>
    </row>
    <row r="1365" spans="1:4" ht="36" customHeight="1">
      <c r="A1365" s="18"/>
      <c r="B1365" s="49"/>
      <c r="C1365" s="49"/>
      <c r="D1365" s="49"/>
    </row>
    <row r="1366" spans="1:4" ht="36" customHeight="1">
      <c r="A1366" s="18"/>
      <c r="B1366" s="49"/>
      <c r="C1366" s="49"/>
      <c r="D1366" s="49"/>
    </row>
    <row r="1367" spans="1:4" ht="36" customHeight="1">
      <c r="A1367" s="18"/>
      <c r="B1367" s="49"/>
      <c r="C1367" s="49"/>
      <c r="D1367" s="49"/>
    </row>
    <row r="1368" spans="1:4" ht="36" customHeight="1">
      <c r="A1368" s="18"/>
      <c r="B1368" s="49"/>
      <c r="C1368" s="49"/>
      <c r="D1368" s="49"/>
    </row>
    <row r="1369" spans="1:4" ht="36" customHeight="1">
      <c r="A1369" s="18"/>
      <c r="B1369" s="49"/>
      <c r="C1369" s="49"/>
      <c r="D1369" s="49"/>
    </row>
    <row r="1370" spans="1:4" ht="36" customHeight="1">
      <c r="A1370" s="18"/>
      <c r="B1370" s="49"/>
      <c r="C1370" s="49"/>
      <c r="D1370" s="49"/>
    </row>
    <row r="1371" spans="1:4" ht="36" customHeight="1">
      <c r="A1371" s="18"/>
      <c r="B1371" s="49"/>
      <c r="C1371" s="49"/>
      <c r="D1371" s="49"/>
    </row>
    <row r="1372" spans="1:4" ht="36" customHeight="1">
      <c r="A1372" s="18"/>
      <c r="B1372" s="49"/>
      <c r="C1372" s="49"/>
      <c r="D1372" s="49"/>
    </row>
    <row r="1373" spans="1:4" ht="36" customHeight="1">
      <c r="A1373" s="18"/>
      <c r="B1373" s="49"/>
      <c r="C1373" s="49"/>
      <c r="D1373" s="49"/>
    </row>
    <row r="1374" spans="1:4" ht="36" customHeight="1">
      <c r="A1374" s="18"/>
      <c r="B1374" s="49"/>
      <c r="C1374" s="49"/>
      <c r="D1374" s="49"/>
    </row>
    <row r="1375" spans="1:4" ht="36" customHeight="1">
      <c r="A1375" s="18"/>
      <c r="B1375" s="49"/>
      <c r="C1375" s="49"/>
      <c r="D1375" s="49"/>
    </row>
    <row r="1376" spans="1:4" ht="36" customHeight="1">
      <c r="A1376" s="18"/>
      <c r="B1376" s="49"/>
      <c r="C1376" s="49"/>
      <c r="D1376" s="49"/>
    </row>
    <row r="1377" spans="1:4" ht="36" customHeight="1">
      <c r="A1377" s="18"/>
      <c r="B1377" s="49"/>
      <c r="C1377" s="49"/>
      <c r="D1377" s="49"/>
    </row>
    <row r="1378" spans="1:4" ht="36" customHeight="1">
      <c r="A1378" s="18"/>
      <c r="B1378" s="49"/>
      <c r="C1378" s="49"/>
      <c r="D1378" s="49"/>
    </row>
    <row r="1379" spans="1:4" ht="36" customHeight="1">
      <c r="A1379" s="18"/>
      <c r="B1379" s="49"/>
      <c r="C1379" s="49"/>
      <c r="D1379" s="49"/>
    </row>
    <row r="1380" spans="1:4" ht="36" customHeight="1">
      <c r="A1380" s="18"/>
      <c r="B1380" s="49"/>
      <c r="C1380" s="49"/>
      <c r="D1380" s="49"/>
    </row>
    <row r="1381" spans="1:4" ht="36" customHeight="1">
      <c r="A1381" s="12"/>
      <c r="B1381" s="50"/>
      <c r="C1381" s="50"/>
      <c r="D1381" s="50"/>
    </row>
    <row r="1382" spans="1:4" ht="36" customHeight="1">
      <c r="A1382" s="12"/>
      <c r="B1382" s="50"/>
      <c r="C1382" s="50"/>
      <c r="D1382" s="50"/>
    </row>
    <row r="1383" spans="1:4" ht="36" customHeight="1">
      <c r="A1383" s="12"/>
      <c r="B1383" s="50"/>
      <c r="C1383" s="50"/>
      <c r="D1383" s="50"/>
    </row>
    <row r="1384" spans="1:4" ht="36" customHeight="1">
      <c r="A1384" s="12"/>
      <c r="B1384" s="50"/>
      <c r="C1384" s="50"/>
      <c r="D1384" s="50"/>
    </row>
    <row r="1385" spans="1:4" ht="36" customHeight="1">
      <c r="A1385" s="12"/>
      <c r="B1385" s="50"/>
      <c r="C1385" s="50"/>
      <c r="D1385" s="50"/>
    </row>
    <row r="1386" spans="1:4" ht="36" customHeight="1">
      <c r="A1386" s="12"/>
      <c r="B1386" s="50"/>
      <c r="C1386" s="50"/>
      <c r="D1386" s="50"/>
    </row>
    <row r="1387" spans="1:4" ht="36" customHeight="1">
      <c r="A1387" s="12"/>
      <c r="B1387" s="50"/>
      <c r="C1387" s="50"/>
      <c r="D1387" s="50"/>
    </row>
    <row r="1388" spans="1:4" ht="36" customHeight="1">
      <c r="A1388" s="12"/>
      <c r="B1388" s="50"/>
      <c r="C1388" s="50"/>
      <c r="D1388" s="50"/>
    </row>
    <row r="1389" spans="1:4" ht="36" customHeight="1">
      <c r="A1389" s="12"/>
      <c r="B1389" s="50"/>
      <c r="C1389" s="50"/>
      <c r="D1389" s="50"/>
    </row>
    <row r="1390" spans="1:4" ht="36" customHeight="1">
      <c r="A1390" s="12"/>
      <c r="B1390" s="50"/>
      <c r="C1390" s="50"/>
      <c r="D1390" s="50"/>
    </row>
    <row r="1391" spans="1:4" ht="36" customHeight="1">
      <c r="A1391" s="12"/>
      <c r="B1391" s="50"/>
      <c r="C1391" s="50"/>
      <c r="D1391" s="50"/>
    </row>
    <row r="1392" spans="1:4" ht="36" customHeight="1">
      <c r="A1392" s="12"/>
      <c r="B1392" s="50"/>
      <c r="C1392" s="50"/>
      <c r="D1392" s="50"/>
    </row>
    <row r="1393" spans="1:4" ht="36" customHeight="1">
      <c r="A1393" s="12"/>
      <c r="B1393" s="50"/>
      <c r="C1393" s="50"/>
      <c r="D1393" s="50"/>
    </row>
    <row r="1394" spans="1:4" ht="36" customHeight="1">
      <c r="A1394" s="12"/>
      <c r="B1394" s="50"/>
      <c r="C1394" s="50"/>
      <c r="D1394" s="50"/>
    </row>
    <row r="1395" spans="1:4" ht="36" customHeight="1">
      <c r="A1395" s="12"/>
      <c r="B1395" s="50"/>
      <c r="C1395" s="50"/>
      <c r="D1395" s="50"/>
    </row>
    <row r="1396" spans="1:4" ht="36" customHeight="1">
      <c r="A1396" s="12"/>
      <c r="B1396" s="50"/>
      <c r="C1396" s="50"/>
      <c r="D1396" s="50"/>
    </row>
    <row r="1397" spans="1:4" ht="36" customHeight="1">
      <c r="A1397" s="12"/>
      <c r="B1397" s="50"/>
      <c r="C1397" s="50"/>
      <c r="D1397" s="50"/>
    </row>
    <row r="1398" spans="1:4" ht="36" customHeight="1">
      <c r="A1398" s="12"/>
      <c r="B1398" s="50"/>
      <c r="C1398" s="50"/>
      <c r="D1398" s="50"/>
    </row>
    <row r="1399" spans="1:4" ht="36" customHeight="1">
      <c r="A1399" s="12"/>
      <c r="B1399" s="50"/>
      <c r="C1399" s="50"/>
      <c r="D1399" s="50"/>
    </row>
    <row r="1400" spans="1:4" ht="36" customHeight="1">
      <c r="A1400" s="12"/>
      <c r="B1400" s="50"/>
      <c r="C1400" s="50"/>
      <c r="D1400" s="50"/>
    </row>
  </sheetData>
  <autoFilter ref="B1:B140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تپنا</vt:lpstr>
      <vt:lpstr>ميانگين معاونت</vt:lpstr>
      <vt:lpstr>محاسبات</vt:lpstr>
      <vt:lpstr>تپنا!Print_Area</vt:lpstr>
      <vt:lpstr>تپنا!Print_Titles</vt:lpstr>
      <vt:lpstr>'ميانگين معاونت'!Print_Titles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2019-09-18T08:29:39Z</dcterms:modified>
</cp:coreProperties>
</file>