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9200" windowHeight="6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3" i="1"/>
  <c r="D4" i="1"/>
  <c r="D5" i="1"/>
  <c r="D6" i="1"/>
  <c r="D7" i="1"/>
  <c r="D8" i="1"/>
  <c r="D9" i="1"/>
  <c r="D10" i="1"/>
  <c r="D11" i="1"/>
  <c r="D12" i="1"/>
  <c r="D13" i="1"/>
  <c r="D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</calcChain>
</file>

<file path=xl/sharedStrings.xml><?xml version="1.0" encoding="utf-8"?>
<sst xmlns="http://schemas.openxmlformats.org/spreadsheetml/2006/main" count="24" uniqueCount="23">
  <si>
    <t>نرم افزار</t>
  </si>
  <si>
    <t>تعداد كاربر/تعداد سيستم</t>
  </si>
  <si>
    <t>مدت</t>
  </si>
  <si>
    <t>مديريت دارايي ها</t>
  </si>
  <si>
    <t>حسابداري</t>
  </si>
  <si>
    <t>خزانه داري</t>
  </si>
  <si>
    <t>دريافت و پرداخت دولتي</t>
  </si>
  <si>
    <t>اموال دولتي</t>
  </si>
  <si>
    <t>مديريت منابع انساني دولتي- سيستم پايه استانداري</t>
  </si>
  <si>
    <t>انبار و حسابداري انبار شركت‌هاي توليدي</t>
  </si>
  <si>
    <t>زير سيستم ماموريت دولتي</t>
  </si>
  <si>
    <t>حقوق و دستمزد دولتي</t>
  </si>
  <si>
    <t>حسابداري دولتي</t>
  </si>
  <si>
    <t>اتوماسيون تحت وب</t>
  </si>
  <si>
    <t>سرويس مراجعه پشتيباني</t>
  </si>
  <si>
    <t>مديريت منابع انساني دولتي - زير سيستم پرتال</t>
  </si>
  <si>
    <t>مديريت منابع انساني دولتي- زير سيستم مديريت تردد</t>
  </si>
  <si>
    <r>
      <t>جمع كل</t>
    </r>
    <r>
      <rPr>
        <sz val="10"/>
        <color theme="1"/>
        <rFont val="Tahoma"/>
        <family val="2"/>
      </rPr>
      <t xml:space="preserve"> :    </t>
    </r>
  </si>
  <si>
    <r>
      <t>ماليات و عوارض</t>
    </r>
    <r>
      <rPr>
        <sz val="10"/>
        <color theme="1"/>
        <rFont val="Tahoma"/>
        <family val="2"/>
      </rPr>
      <t xml:space="preserve"> :    </t>
    </r>
  </si>
  <si>
    <r>
      <t>جمع خالص</t>
    </r>
    <r>
      <rPr>
        <sz val="10"/>
        <color theme="1"/>
        <rFont val="Tahoma"/>
        <family val="2"/>
      </rPr>
      <t xml:space="preserve"> :    </t>
    </r>
  </si>
  <si>
    <t>مبلغ كل سال 1400</t>
  </si>
  <si>
    <t>سال 1401</t>
  </si>
  <si>
    <t>مبلغ ماهيانه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</si>
</sst>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Yagut"/>
      <charset val="178"/>
    </font>
    <font>
      <sz val="10"/>
      <color theme="1"/>
      <name val="Tahoma"/>
      <family val="2"/>
    </font>
    <font>
      <sz val="10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3" fontId="4" fillId="0" borderId="3" xfId="0" applyNumberFormat="1" applyFont="1" applyBorder="1" applyAlignment="1">
      <alignment horizontal="center" vertical="center" wrapText="1" readingOrder="2"/>
    </xf>
    <xf numFmtId="3" fontId="4" fillId="0" borderId="4" xfId="0" applyNumberFormat="1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left" vertical="center" wrapText="1" readingOrder="2"/>
    </xf>
    <xf numFmtId="3" fontId="3" fillId="0" borderId="4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tabSelected="1" workbookViewId="0">
      <selection activeCell="E8" sqref="E8"/>
    </sheetView>
  </sheetViews>
  <sheetFormatPr defaultRowHeight="13.8" x14ac:dyDescent="0.45"/>
  <cols>
    <col min="1" max="1" width="24.47265625" customWidth="1"/>
    <col min="5" max="5" width="10.6171875" customWidth="1"/>
    <col min="6" max="6" width="11.7109375" bestFit="1" customWidth="1"/>
  </cols>
  <sheetData>
    <row r="1" spans="1:6" ht="50.7" thickBot="1" x14ac:dyDescent="0.5">
      <c r="A1" s="1" t="s">
        <v>0</v>
      </c>
      <c r="B1" s="1" t="s">
        <v>1</v>
      </c>
      <c r="C1" s="1" t="s">
        <v>2</v>
      </c>
      <c r="D1" s="1" t="s">
        <v>22</v>
      </c>
      <c r="E1" s="2" t="s">
        <v>20</v>
      </c>
      <c r="F1" s="11" t="s">
        <v>21</v>
      </c>
    </row>
    <row r="2" spans="1:6" ht="15" thickBot="1" x14ac:dyDescent="0.5">
      <c r="A2" s="3" t="s">
        <v>3</v>
      </c>
      <c r="B2" s="4">
        <v>1</v>
      </c>
      <c r="C2" s="4">
        <v>12</v>
      </c>
      <c r="D2" s="5">
        <f>F2/12</f>
        <v>11617398</v>
      </c>
      <c r="E2" s="6">
        <v>107237520</v>
      </c>
      <c r="F2" s="6">
        <f>E2*1.3</f>
        <v>139408776</v>
      </c>
    </row>
    <row r="3" spans="1:6" ht="15" thickBot="1" x14ac:dyDescent="0.5">
      <c r="A3" s="3" t="s">
        <v>4</v>
      </c>
      <c r="B3" s="4">
        <v>1</v>
      </c>
      <c r="C3" s="4">
        <v>12</v>
      </c>
      <c r="D3" s="5">
        <f t="shared" ref="D3:D13" si="0">F3/12</f>
        <v>11617398</v>
      </c>
      <c r="E3" s="6">
        <v>107237520</v>
      </c>
      <c r="F3" s="6">
        <f t="shared" ref="F3:F19" si="1">E3*1.3</f>
        <v>139408776</v>
      </c>
    </row>
    <row r="4" spans="1:6" ht="15" thickBot="1" x14ac:dyDescent="0.5">
      <c r="A4" s="3" t="s">
        <v>5</v>
      </c>
      <c r="B4" s="4">
        <v>1</v>
      </c>
      <c r="C4" s="4">
        <v>12</v>
      </c>
      <c r="D4" s="5">
        <f t="shared" si="0"/>
        <v>11617398</v>
      </c>
      <c r="E4" s="6">
        <v>107237520</v>
      </c>
      <c r="F4" s="6">
        <f t="shared" si="1"/>
        <v>139408776</v>
      </c>
    </row>
    <row r="5" spans="1:6" ht="15" thickBot="1" x14ac:dyDescent="0.5">
      <c r="A5" s="3" t="s">
        <v>6</v>
      </c>
      <c r="B5" s="4">
        <v>1</v>
      </c>
      <c r="C5" s="4">
        <v>12</v>
      </c>
      <c r="D5" s="5">
        <f t="shared" si="0"/>
        <v>14521747.5</v>
      </c>
      <c r="E5" s="6">
        <v>134046900</v>
      </c>
      <c r="F5" s="6">
        <f t="shared" si="1"/>
        <v>174260970</v>
      </c>
    </row>
    <row r="6" spans="1:6" ht="15" thickBot="1" x14ac:dyDescent="0.5">
      <c r="A6" s="3" t="s">
        <v>4</v>
      </c>
      <c r="B6" s="4">
        <v>1</v>
      </c>
      <c r="C6" s="4">
        <v>12</v>
      </c>
      <c r="D6" s="5">
        <f t="shared" si="0"/>
        <v>5808699</v>
      </c>
      <c r="E6" s="6">
        <v>53618760</v>
      </c>
      <c r="F6" s="6">
        <f t="shared" si="1"/>
        <v>69704388</v>
      </c>
    </row>
    <row r="7" spans="1:6" ht="15" thickBot="1" x14ac:dyDescent="0.5">
      <c r="A7" s="3" t="s">
        <v>7</v>
      </c>
      <c r="B7" s="4">
        <v>1</v>
      </c>
      <c r="C7" s="4">
        <v>12</v>
      </c>
      <c r="D7" s="5">
        <f t="shared" si="0"/>
        <v>14521747.5</v>
      </c>
      <c r="E7" s="6">
        <v>134046900</v>
      </c>
      <c r="F7" s="6">
        <f t="shared" si="1"/>
        <v>174260970</v>
      </c>
    </row>
    <row r="8" spans="1:6" ht="15" thickBot="1" x14ac:dyDescent="0.5">
      <c r="A8" s="3" t="s">
        <v>8</v>
      </c>
      <c r="B8" s="4">
        <v>1</v>
      </c>
      <c r="C8" s="4">
        <v>12</v>
      </c>
      <c r="D8" s="5">
        <f t="shared" si="0"/>
        <v>14521747.5</v>
      </c>
      <c r="E8" s="6">
        <v>134046900</v>
      </c>
      <c r="F8" s="6">
        <f t="shared" si="1"/>
        <v>174260970</v>
      </c>
    </row>
    <row r="9" spans="1:6" ht="15" thickBot="1" x14ac:dyDescent="0.5">
      <c r="A9" s="3" t="s">
        <v>9</v>
      </c>
      <c r="B9" s="4">
        <v>1</v>
      </c>
      <c r="C9" s="4">
        <v>12</v>
      </c>
      <c r="D9" s="5">
        <f t="shared" si="0"/>
        <v>11617398</v>
      </c>
      <c r="E9" s="6">
        <v>107237520</v>
      </c>
      <c r="F9" s="6">
        <f t="shared" si="1"/>
        <v>139408776</v>
      </c>
    </row>
    <row r="10" spans="1:6" ht="15" thickBot="1" x14ac:dyDescent="0.5">
      <c r="A10" s="3" t="s">
        <v>10</v>
      </c>
      <c r="B10" s="4">
        <v>1</v>
      </c>
      <c r="C10" s="4">
        <v>12</v>
      </c>
      <c r="D10" s="5">
        <f t="shared" si="0"/>
        <v>14521747.5</v>
      </c>
      <c r="E10" s="6">
        <v>134046900</v>
      </c>
      <c r="F10" s="6">
        <f t="shared" si="1"/>
        <v>174260970</v>
      </c>
    </row>
    <row r="11" spans="1:6" ht="15" thickBot="1" x14ac:dyDescent="0.5">
      <c r="A11" s="3" t="s">
        <v>11</v>
      </c>
      <c r="B11" s="4">
        <v>1</v>
      </c>
      <c r="C11" s="4">
        <v>12</v>
      </c>
      <c r="D11" s="5">
        <f t="shared" si="0"/>
        <v>14521747.5</v>
      </c>
      <c r="E11" s="6">
        <v>134046900</v>
      </c>
      <c r="F11" s="6">
        <f t="shared" si="1"/>
        <v>174260970</v>
      </c>
    </row>
    <row r="12" spans="1:6" ht="15" thickBot="1" x14ac:dyDescent="0.5">
      <c r="A12" s="3" t="s">
        <v>12</v>
      </c>
      <c r="B12" s="4">
        <v>1</v>
      </c>
      <c r="C12" s="4">
        <v>12</v>
      </c>
      <c r="D12" s="5">
        <f t="shared" si="0"/>
        <v>14521747.5</v>
      </c>
      <c r="E12" s="6">
        <v>134046900</v>
      </c>
      <c r="F12" s="6">
        <f t="shared" si="1"/>
        <v>174260970</v>
      </c>
    </row>
    <row r="13" spans="1:6" ht="15" thickBot="1" x14ac:dyDescent="0.5">
      <c r="A13" s="3" t="s">
        <v>13</v>
      </c>
      <c r="B13" s="4">
        <v>50</v>
      </c>
      <c r="C13" s="4">
        <v>12</v>
      </c>
      <c r="D13" s="5">
        <f t="shared" si="0"/>
        <v>33065005.458333332</v>
      </c>
      <c r="E13" s="6">
        <v>305215435</v>
      </c>
      <c r="F13" s="6">
        <f t="shared" si="1"/>
        <v>396780065.5</v>
      </c>
    </row>
    <row r="14" spans="1:6" ht="15" thickBot="1" x14ac:dyDescent="0.5">
      <c r="A14" s="3" t="s">
        <v>14</v>
      </c>
      <c r="B14" s="4">
        <v>20</v>
      </c>
      <c r="C14" s="4">
        <v>0</v>
      </c>
      <c r="D14" s="5">
        <f>F14/20</f>
        <v>10837125</v>
      </c>
      <c r="E14" s="6">
        <v>166725000</v>
      </c>
      <c r="F14" s="6">
        <f t="shared" si="1"/>
        <v>216742500</v>
      </c>
    </row>
    <row r="15" spans="1:6" ht="15" thickBot="1" x14ac:dyDescent="0.5">
      <c r="A15" s="3" t="s">
        <v>15</v>
      </c>
      <c r="B15" s="4">
        <v>1</v>
      </c>
      <c r="C15" s="4">
        <v>12</v>
      </c>
      <c r="D15" s="5">
        <f>F15/12</f>
        <v>14521747.5</v>
      </c>
      <c r="E15" s="6">
        <v>134046900</v>
      </c>
      <c r="F15" s="6">
        <f t="shared" si="1"/>
        <v>174260970</v>
      </c>
    </row>
    <row r="16" spans="1:6" ht="15" thickBot="1" x14ac:dyDescent="0.5">
      <c r="A16" s="3" t="s">
        <v>16</v>
      </c>
      <c r="B16" s="4">
        <v>1</v>
      </c>
      <c r="C16" s="4">
        <v>12</v>
      </c>
      <c r="D16" s="5">
        <f>F16/12</f>
        <v>14521747.5</v>
      </c>
      <c r="E16" s="6">
        <v>134046900</v>
      </c>
      <c r="F16" s="6">
        <f t="shared" si="1"/>
        <v>174260970</v>
      </c>
    </row>
    <row r="17" spans="1:6" ht="17.100000000000001" thickBot="1" x14ac:dyDescent="0.5">
      <c r="A17" s="10"/>
      <c r="B17" s="10"/>
      <c r="C17" s="10"/>
      <c r="D17" s="7" t="s">
        <v>17</v>
      </c>
      <c r="E17" s="6">
        <v>2051844475</v>
      </c>
      <c r="F17" s="6">
        <f t="shared" si="1"/>
        <v>2667397817.5</v>
      </c>
    </row>
    <row r="18" spans="1:6" ht="33.9" thickBot="1" x14ac:dyDescent="0.5">
      <c r="A18" s="9"/>
      <c r="B18" s="9"/>
      <c r="C18" s="9"/>
      <c r="D18" s="7" t="s">
        <v>18</v>
      </c>
      <c r="E18" s="8">
        <v>184666002</v>
      </c>
      <c r="F18" s="6">
        <f t="shared" si="1"/>
        <v>240065802.59999999</v>
      </c>
    </row>
    <row r="19" spans="1:6" ht="29.4" thickBot="1" x14ac:dyDescent="0.5">
      <c r="A19" s="9"/>
      <c r="B19" s="9"/>
      <c r="C19" s="9"/>
      <c r="D19" s="7" t="s">
        <v>19</v>
      </c>
      <c r="E19" s="8">
        <v>2236510472</v>
      </c>
      <c r="F19" s="6">
        <f t="shared" si="1"/>
        <v>2907463613.5999999</v>
      </c>
    </row>
  </sheetData>
  <mergeCells count="1">
    <mergeCell ref="A17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Soleymani</dc:creator>
  <cp:lastModifiedBy>Samira Soleymani</cp:lastModifiedBy>
  <dcterms:created xsi:type="dcterms:W3CDTF">2022-09-06T07:41:27Z</dcterms:created>
  <dcterms:modified xsi:type="dcterms:W3CDTF">2022-09-06T08:06:52Z</dcterms:modified>
</cp:coreProperties>
</file>