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4" yWindow="27" windowWidth="15598" windowHeight="10053" activeTab="3"/>
  </bookViews>
  <sheets>
    <sheet name="فنی" sheetId="4" r:id="rId1"/>
    <sheet name="هسته ای" sheetId="1" r:id="rId2"/>
    <sheet name="معاونت سوخت" sheetId="2" r:id="rId3"/>
    <sheet name="جمع كلي" sheetId="3" r:id="rId4"/>
  </sheets>
  <definedNames>
    <definedName name="_xlnm._FilterDatabase" localSheetId="3" hidden="1">'جمع كلي'!$A$2:$M$2</definedName>
    <definedName name="_xlnm.Print_Area" localSheetId="3">'جمع كلي'!$A$1:$G$95</definedName>
  </definedNames>
  <calcPr calcId="144525"/>
</workbook>
</file>

<file path=xl/calcChain.xml><?xml version="1.0" encoding="utf-8"?>
<calcChain xmlns="http://schemas.openxmlformats.org/spreadsheetml/2006/main">
  <c r="A53" i="4" l="1"/>
  <c r="A5" i="2" l="1"/>
  <c r="A6" i="2" s="1"/>
  <c r="A7" i="2" s="1"/>
  <c r="A8" i="2" s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" i="4"/>
  <c r="A47" i="4" l="1"/>
  <c r="A49" i="4" s="1"/>
  <c r="A50" i="4" s="1"/>
  <c r="A51" i="4" s="1"/>
  <c r="A52" i="4" s="1"/>
  <c r="A48" i="4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comments1.xml><?xml version="1.0" encoding="utf-8"?>
<comments xmlns="http://schemas.openxmlformats.org/spreadsheetml/2006/main">
  <authors>
    <author>Abbaspour , Hedayat</author>
    <author>Rahmani Haghighi , Ali</author>
  </authors>
  <commentList>
    <comment ref="C2" authorId="0">
      <text>
        <r>
          <rPr>
            <b/>
            <sz val="10"/>
            <color indexed="81"/>
            <rFont val="Tahoma"/>
            <family val="2"/>
          </rPr>
          <t xml:space="preserve">Abbaspour , Hedayat
</t>
        </r>
        <r>
          <rPr>
            <b/>
            <sz val="10"/>
            <color indexed="81"/>
            <rFont val="B Mitra"/>
            <charset val="178"/>
          </rPr>
          <t>منظور هدف نهايي پروژه و معيار هاي نهايي پذيرش مي باشد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Abbaspour , Hedayat:</t>
        </r>
        <r>
          <rPr>
            <sz val="9"/>
            <color indexed="81"/>
            <rFont val="Tahoma"/>
            <family val="2"/>
          </rPr>
          <t xml:space="preserve">
 </t>
        </r>
        <r>
          <rPr>
            <b/>
            <sz val="10"/>
            <color indexed="81"/>
            <rFont val="B Mitra"/>
            <charset val="178"/>
          </rPr>
          <t xml:space="preserve">بر اساس دستورالعمل مواردي كه موجب شده تا نيروگاه تصميم بر درخواست پروژه را بدهد و الزامي از سوي نهاد نظارتي خارجي و يا واحدي در نيروگاه موجب درخواست شده است </t>
        </r>
      </text>
    </comment>
    <comment ref="E2" authorId="0">
      <text>
        <r>
          <rPr>
            <b/>
            <sz val="10"/>
            <color indexed="81"/>
            <rFont val="B Mitra"/>
            <charset val="178"/>
          </rPr>
          <t>Abbaspour , Hedayat:
در صورتي تاثير انجام اين فعاليت روي ايمني شماره گزارش تهيه شده در نيروگاه قيد شود</t>
        </r>
      </text>
    </comment>
    <comment ref="F2" authorId="0">
      <text>
        <r>
          <rPr>
            <b/>
            <sz val="10"/>
            <color indexed="81"/>
            <rFont val="B Mitra"/>
            <charset val="178"/>
          </rPr>
          <t>Abbaspour , Hedayat:
بر اساس دستورالعمل الويتهاي فني، اقتصادي و ايمني مد نظر مي باشد.</t>
        </r>
      </text>
    </comment>
    <comment ref="G2" authorId="0">
      <text>
        <r>
          <rPr>
            <b/>
            <sz val="10"/>
            <color indexed="81"/>
            <rFont val="B Mitra"/>
            <charset val="178"/>
          </rPr>
          <t>Abbaspour , Hedayat:
بر اساس ماهيت كار در صورتي كه كه به شكل پكيچ در مدت زمان معين قابل انجام باشد پروژه اي و در غير اينصورت مستمر مي باشد</t>
        </r>
      </text>
    </comment>
    <comment ref="H2" authorId="0">
      <text>
        <r>
          <rPr>
            <b/>
            <sz val="10"/>
            <color indexed="81"/>
            <rFont val="B Mitra"/>
            <charset val="178"/>
          </rPr>
          <t>Abbaspour , Hedayat:
بر اساس نياز نيروگاه تعيين ميشود</t>
        </r>
      </text>
    </comment>
    <comment ref="I2" authorId="0">
      <text>
        <r>
          <rPr>
            <b/>
            <sz val="10"/>
            <color indexed="81"/>
            <rFont val="B Mitra"/>
            <charset val="178"/>
          </rPr>
          <t xml:space="preserve">Abbaspour , Hedayat:
براي انجام اين كار چه الزاماتي را بايستي رعايت كرد </t>
        </r>
      </text>
    </comment>
    <comment ref="J2" authorId="0">
      <text>
        <r>
          <rPr>
            <b/>
            <sz val="10"/>
            <color indexed="81"/>
            <rFont val="B Mitra"/>
            <charset val="178"/>
          </rPr>
          <t>Abbaspour , Hedayat:
بر اساس الزامات تعيين شده و فوريت كار در چه مدتي اين كار مي بايست انجام شود.</t>
        </r>
      </text>
    </comment>
    <comment ref="K2" authorId="0">
      <text>
        <r>
          <rPr>
            <b/>
            <sz val="10"/>
            <color indexed="81"/>
            <rFont val="B Mitra"/>
            <charset val="178"/>
          </rPr>
          <t>Abbaspour , Hedayat:
در صورت نياز به توضيحات تكميلي كه پيوست فرم ميگردد نظير فرم هاي الف و ب براي انجام مدر نيزاسيون</t>
        </r>
      </text>
    </comment>
    <comment ref="F19" authorId="1">
      <text>
        <r>
          <rPr>
            <b/>
            <sz val="9"/>
            <color indexed="81"/>
            <rFont val="Tahoma"/>
            <family val="2"/>
          </rPr>
          <t>Rahmani Haghighi , Ali:</t>
        </r>
        <r>
          <rPr>
            <sz val="9"/>
            <color indexed="81"/>
            <rFont val="Tahoma"/>
            <family val="2"/>
          </rPr>
          <t xml:space="preserve">
مديريت سيستم مديريت و نظارت صحيح مي باشد</t>
        </r>
      </text>
    </comment>
  </commentList>
</comments>
</file>

<file path=xl/sharedStrings.xml><?xml version="1.0" encoding="utf-8"?>
<sst xmlns="http://schemas.openxmlformats.org/spreadsheetml/2006/main" count="657" uniqueCount="259">
  <si>
    <t>نام پروژه</t>
  </si>
  <si>
    <t>ردیف</t>
  </si>
  <si>
    <t>انتقال اطلاعات وضعیت مکنده های خطوط نمونه برداری به اتاق شیفت کنترل پرتوی</t>
  </si>
  <si>
    <t>انتقال UNO شماره 18 به شماره AKZ: 10JXF10 از محل C04.25 به C09.36</t>
  </si>
  <si>
    <t>امکان سنجی نصب سامانه تفکیک لباس های حفاظت فردی پس از رفع آلودگی</t>
  </si>
  <si>
    <t>به روزرسانی شبکه پایش برخط وضعیت پرتوی محیط</t>
  </si>
  <si>
    <t>به روزرسانی و مدرنیزاسیون آزمایشگاه سیار پایش محیطی</t>
  </si>
  <si>
    <t>به روزرسانی نرم افزار شمارش و تحلیل اسپکترومتری گاما (WBC)</t>
  </si>
  <si>
    <t>اصلاح محل نصب دستگاه های کنترل اکتیویته حجمی بخار ازت-16 در خط بخار تازه RA یا نصب دستگاه های جدید برای این منظور</t>
  </si>
  <si>
    <t>شرکت پیشنهاد دهنده</t>
  </si>
  <si>
    <t>بهره برداری</t>
  </si>
  <si>
    <t>توانا</t>
  </si>
  <si>
    <t>طراحی و پیاده سازی سیستم ردیابی و قرائت برخط دز دریافتی کارکنان نیروگاه اتمی بوشهر(فاز 2)</t>
  </si>
  <si>
    <t>انجام Living PSA Level 1 برای نیروگاه اتمی بوشهر</t>
  </si>
  <si>
    <t>استقرار برنامه جامع تحلیل حوادث و رویدادهای نیروگاه با استفاده از روش های DSA</t>
  </si>
  <si>
    <t>تهیه طرح پایه و تفصیلی بکارگیری تجهیزات سیار مقابله با حوادث ماورای طراحی در واحد یکم نیروگاه اتمی بوشهر</t>
  </si>
  <si>
    <t>تهیه و توسعه بانک اطلاعاتی جهت تهیه دستورالعمل های حوادث وخیم (SAMG)  و با مشارکت پیمانکار روس</t>
  </si>
  <si>
    <t>استقرار برنامه مدیریت یکپارچه ریسک در نیروگاه اتمی بوشهر</t>
  </si>
  <si>
    <t>ترجمه مدارک کاربردی موجود در نیروگاه شامل JIT,SER,GP,GL</t>
  </si>
  <si>
    <t>باقی مانده از فعالیت های سال 96</t>
  </si>
  <si>
    <t>تهیه و توسعه بانک اطلاعاتی خرابی ها و دفکت های تجهیزات کنترل پرتوی</t>
  </si>
  <si>
    <t>بهینه سازی و مدرنیزاسیون سیستم کنترل پرتوی کانال آب خروجی به دریا</t>
  </si>
  <si>
    <t>تهیه نرم افزار جامع جهت مدیریت داده ها و اسناد مرکز پایش محیطی</t>
  </si>
  <si>
    <t>هوشمند / سیروس پور</t>
  </si>
  <si>
    <t>ولدی  / همت زاده</t>
  </si>
  <si>
    <t>همت زاده / رفیعی</t>
  </si>
  <si>
    <t>همت زاده / بگری</t>
  </si>
  <si>
    <t>سیروس پور / بگری</t>
  </si>
  <si>
    <t>ولدی  / رفیعی ، سیروس پور</t>
  </si>
  <si>
    <t>گرایلی / مفتون</t>
  </si>
  <si>
    <t>ولدی / سیروس پور</t>
  </si>
  <si>
    <t>ولدی / همت زاده</t>
  </si>
  <si>
    <t xml:space="preserve">خرمی </t>
  </si>
  <si>
    <t>راجی / توکلی</t>
  </si>
  <si>
    <t>کرد علیوند/ شاهسونی</t>
  </si>
  <si>
    <t>همت زاده / ولدی</t>
  </si>
  <si>
    <t>تهیه نرم افزار تحلیل و بررسی رویدادهای بهره برداری ( نرم افزار RCA)</t>
  </si>
  <si>
    <t>شا هسونی / ولدی</t>
  </si>
  <si>
    <t>سیروس  / هوشمند</t>
  </si>
  <si>
    <t xml:space="preserve"> سیروس پور / هوشمند </t>
  </si>
  <si>
    <t xml:space="preserve">رفیعی / همت زاده </t>
  </si>
  <si>
    <t>متولی / کارشناس مرتبط در معاونت</t>
  </si>
  <si>
    <t>لیست پروژه های پیشنهادی  سال 97</t>
  </si>
  <si>
    <t>توضیحات</t>
  </si>
  <si>
    <t>جدید</t>
  </si>
  <si>
    <t>بر اساس درخواست شرکت بهره برداری طی نامه شماره  LTR-1000-186118 مورخ  96/09/18 و تائید گزارش توجیهی آن طی نامه شماره  LTR-1000-189996 مورخ 96/10/30 توسط شرکت بهره برداری</t>
  </si>
  <si>
    <t xml:space="preserve">طی صورتجلسه مورخ </t>
  </si>
  <si>
    <t xml:space="preserve">ادامه فاز 1 پروژه </t>
  </si>
  <si>
    <t>پیشنهادات شرکت بهره برداری طی نامه شماره  LTR-1000-195222 مورخ 96/12/27</t>
  </si>
  <si>
    <t>جدید (بر اساس درخواست غیر رسمی نیروگاه در سال 96)</t>
  </si>
  <si>
    <r>
      <t xml:space="preserve">پایش تشعشع در سیستم‌های تهویه  </t>
    </r>
    <r>
      <rPr>
        <sz val="11"/>
        <color rgb="FF000000"/>
        <rFont val="Times New Roman"/>
        <family val="1"/>
      </rPr>
      <t>TL03,TL13,TL02,TL33</t>
    </r>
    <r>
      <rPr>
        <sz val="11"/>
        <color rgb="FF000000"/>
        <rFont val="B Mitra"/>
        <charset val="178"/>
      </rPr>
      <t xml:space="preserve"> </t>
    </r>
  </si>
  <si>
    <t>ولدی / رفیعی و سیروس پور</t>
  </si>
  <si>
    <t>رفیعی / سیروس پور</t>
  </si>
  <si>
    <t xml:space="preserve"> شیخی</t>
  </si>
  <si>
    <t>راجی / توکلی، گلستانی</t>
  </si>
  <si>
    <r>
      <t xml:space="preserve">بروزرسانی طرح سیستم خودکار پایش (مونیتورینگ) دزیمتری فردی </t>
    </r>
    <r>
      <rPr>
        <sz val="14"/>
        <color rgb="FF000000"/>
        <rFont val="Times New Roman"/>
        <family val="1"/>
      </rPr>
      <t>APDMS</t>
    </r>
    <r>
      <rPr>
        <sz val="14"/>
        <color rgb="FF000000"/>
        <rFont val="B Mitra"/>
        <charset val="178"/>
      </rPr>
      <t xml:space="preserve">  و زیر مجموعه های مربوطه</t>
    </r>
  </si>
  <si>
    <t>راجی / شاهسونی، توکلی</t>
  </si>
  <si>
    <t>بر اساس درخواست شرکت بهره برداری طی نامه شماره  LTR-1000-186118 مورخ  96/09/18 و تائید گزارش توجیهی آن طی نامه شماره  LTR-6000-9270 مورخ 96/11/15 توسط شرکت توانا برای شرکت بهره برداری ارسال شده است</t>
  </si>
  <si>
    <t>تهیه گزارش خود ارزیابی نیروگاه در برابر حوادث شدید با منشا طبیعی (گزارش (Stres Test) با همکاری کمیسیون اروپا</t>
  </si>
  <si>
    <t>لیست پروژه های پیشنهادی  سال 97 فنی و مهندسی</t>
  </si>
  <si>
    <t>طراحی وساخت کارگاه تعمیرات الکتروموتور در سطح نیروگاه با امکانات کامل و تجهیزات باربری</t>
  </si>
  <si>
    <t>تغییر سیستم جرثقیل مربوط به تعمیرات الکتروپمپ‌های TA31,32,33D001 از حالت دستی به حالت برقی</t>
  </si>
  <si>
    <r>
      <t xml:space="preserve">بررسی و امکان سنجی بروزرسانی سیستم ردیاب اشیای خارجی در مدار اول و سیستم پایش ارتعاش </t>
    </r>
    <r>
      <rPr>
        <sz val="11"/>
        <color rgb="FF000000"/>
        <rFont val="Times New Roman"/>
        <family val="1"/>
      </rPr>
      <t>LPDS, VMS</t>
    </r>
    <r>
      <rPr>
        <sz val="11"/>
        <color rgb="FF000000"/>
        <rFont val="B Mitra"/>
        <charset val="178"/>
      </rPr>
      <t xml:space="preserve">  </t>
    </r>
    <r>
      <rPr>
        <sz val="14"/>
        <color rgb="FF000000"/>
        <rFont val="B Mitra"/>
        <charset val="178"/>
      </rPr>
      <t xml:space="preserve"> (نرم افزار و تجهیزات)</t>
    </r>
  </si>
  <si>
    <t xml:space="preserve">بر اساس لیست فعالیت‌های 4 ساله تعریف شده جهت پشتیبانی فنی نیروگاه </t>
  </si>
  <si>
    <t>بررسی و امکان‌سنجی راه‌اندازی سیستم SACOR-446 در تخمین عمر تجهیزات مهم ایمنی در نیروگاه اتمی بوشهر و ارائه راهکارهای عملی جهت رفع اشکالات و استفاده کاربردی از آن</t>
  </si>
  <si>
    <t>تایید بهره بردار طی نامه شماره LTR-1000-195223 مورخ 96/12/27</t>
  </si>
  <si>
    <r>
      <t>بروزرسانی تجهیزات اندازه گیری (با کیفیت بالاتر) و اتوماسیون سیستم کنترل شیمیایی مدار اول و دوم  (</t>
    </r>
    <r>
      <rPr>
        <sz val="14"/>
        <color rgb="FF000000"/>
        <rFont val="Times New Roman"/>
        <family val="1"/>
      </rPr>
      <t>ACMS</t>
    </r>
    <r>
      <rPr>
        <sz val="14"/>
        <color rgb="FF000000"/>
        <rFont val="B Mitra"/>
        <charset val="178"/>
      </rPr>
      <t xml:space="preserve">). و مونتاژ نمونه گیری دستی نقاط کنترلی (نقاط بازرسی)  </t>
    </r>
    <r>
      <rPr>
        <sz val="14"/>
        <color rgb="FF000000"/>
        <rFont val="Times New Roman"/>
        <family val="1"/>
      </rPr>
      <t>RV00,20,30,40,41,50, 51,52,71,7273,74</t>
    </r>
    <r>
      <rPr>
        <sz val="14"/>
        <color rgb="FF000000"/>
        <rFont val="B Mitra"/>
        <charset val="178"/>
      </rPr>
      <t xml:space="preserve"> </t>
    </r>
  </si>
  <si>
    <t>طرح پایلوت جهت مدار دوم اجرا شده و ضروری است که پروژه مدرنیزاسیون بر اساس طرح پایلوت جهت اجرا در مدار دوم تعریف شود</t>
  </si>
  <si>
    <r>
      <t>بروزرسانی شینه های برق  با عایق الکتریکی گازی</t>
    </r>
    <r>
      <rPr>
        <sz val="14"/>
        <color rgb="FF000000"/>
        <rFont val="Times New Roman"/>
        <family val="1"/>
      </rPr>
      <t>SF6</t>
    </r>
    <r>
      <rPr>
        <sz val="14"/>
        <color rgb="FF000000"/>
        <rFont val="B Mitra"/>
        <charset val="178"/>
      </rPr>
      <t>(نصب قطع کننده ها و اتصال دهنده های زمین از سمت سیم پیچ های ولتاژ بالای ترانسفورماتورهای   10</t>
    </r>
    <r>
      <rPr>
        <sz val="14"/>
        <color rgb="FF000000"/>
        <rFont val="Times New Roman"/>
        <family val="1"/>
      </rPr>
      <t>АТ01</t>
    </r>
    <r>
      <rPr>
        <sz val="14"/>
        <color rgb="FF000000"/>
        <rFont val="B Mitra"/>
        <charset val="178"/>
      </rPr>
      <t>, 10</t>
    </r>
    <r>
      <rPr>
        <sz val="14"/>
        <color rgb="FF000000"/>
        <rFont val="Times New Roman"/>
        <family val="1"/>
      </rPr>
      <t>АТ02, 10AS01,AS02</t>
    </r>
    <r>
      <rPr>
        <sz val="14"/>
        <color rgb="FF000000"/>
        <rFont val="B Mitra"/>
        <charset val="178"/>
      </rPr>
      <t xml:space="preserve"> و همچنین به سمت شینه ها.</t>
    </r>
  </si>
  <si>
    <t xml:space="preserve">مدرنیزاسیون رله‌های استاتیکی سیستم حفاظت نیروگاه به رله‌های دیجیتالی </t>
  </si>
  <si>
    <t>نصب دستگاه های ثبت رویدادها بر روی شینه های مصرف داخلی برق</t>
  </si>
  <si>
    <t>افزودن پارامترهای ثبت کننده در دستگاه ثبت رویدادهای اضطراری ژنراتور</t>
  </si>
  <si>
    <t>توسعه بی چهارم و انتگراسیون پست 230 کیلوولت</t>
  </si>
  <si>
    <t>بهره‌برداری</t>
  </si>
  <si>
    <t>بر اساس لیست پیشنهادی بهره‌برداری به عنوان فعالیت‌های پشتیبانی فنی در سال 95</t>
  </si>
  <si>
    <t>تهیه برنامه جامع و نقشه راه جهت خارج نمودن نمونه‌های شاهد، تست، آنالیز نتایج تست و در نهایت اعمال نتایج آنالیز در بهره‌برداری نیروگاه</t>
  </si>
  <si>
    <t>شرکت توانا</t>
  </si>
  <si>
    <t>صورتجلسه شماره MOM-6000-433 مورخ 96/05/31</t>
  </si>
  <si>
    <t>امکان سنجی افزایش زمان دوره‌های بازرسی از 4 سال به 8 سال در نیروگاه اتمی بوشهر و تعیین الزامات مربوطه</t>
  </si>
  <si>
    <t>نامه شماره LTR-6000-9836 مورخ 97/01/22</t>
  </si>
  <si>
    <t>استقرار ارگان ملی مواد در داخل کشور</t>
  </si>
  <si>
    <t>صورتجلسه شماره MOM-6000-463 مورخ 96/08/22</t>
  </si>
  <si>
    <t>طراحی و ساخت استند تست و نگهداری ربات خارج کننده نمونه های شاهد</t>
  </si>
  <si>
    <t>فعالیت سال 96</t>
  </si>
  <si>
    <r>
      <t xml:space="preserve">امکان سنجی شناسایی، تامین و توسعه نرم افزار محاسباتی پارامترهای شیمی آب در مدار دوم (شبیه ماژول شیمی </t>
    </r>
    <r>
      <rPr>
        <sz val="11"/>
        <color rgb="FF000000"/>
        <rFont val="Times New Roman"/>
        <family val="1"/>
      </rPr>
      <t>COMSY</t>
    </r>
    <r>
      <rPr>
        <sz val="11"/>
        <color rgb="FF000000"/>
        <rFont val="B Mitra"/>
        <charset val="178"/>
      </rPr>
      <t xml:space="preserve">) – </t>
    </r>
    <r>
      <rPr>
        <sz val="14"/>
        <color rgb="FF000000"/>
        <rFont val="B Mitra"/>
        <charset val="178"/>
      </rPr>
      <t>محاسبات مربوط به</t>
    </r>
    <r>
      <rPr>
        <sz val="11"/>
        <color rgb="FF000000"/>
        <rFont val="B Mitra"/>
        <charset val="178"/>
      </rPr>
      <t xml:space="preserve"> </t>
    </r>
    <r>
      <rPr>
        <sz val="11"/>
        <color rgb="FF000000"/>
        <rFont val="Times New Roman"/>
        <family val="1"/>
      </rPr>
      <t>pH</t>
    </r>
    <r>
      <rPr>
        <sz val="11"/>
        <color rgb="FF000000"/>
        <rFont val="B Mitra"/>
        <charset val="178"/>
      </rPr>
      <t xml:space="preserve"> </t>
    </r>
    <r>
      <rPr>
        <sz val="14"/>
        <color rgb="FF000000"/>
        <rFont val="B Mitra"/>
        <charset val="178"/>
      </rPr>
      <t>، نرخ تزریق مواد شیمیایی، موازنه جرم و انرژی و ....</t>
    </r>
  </si>
  <si>
    <t>ادامه پروژه تغییر رژیم شیمیایی آب</t>
  </si>
  <si>
    <r>
      <t xml:space="preserve">تعیین نرخ خوردگی آلیاژ آلومینیوم-برنز در شرایط </t>
    </r>
    <r>
      <rPr>
        <sz val="11"/>
        <color rgb="FF000000"/>
        <rFont val="Times New Roman"/>
        <family val="1"/>
      </rPr>
      <t>pH</t>
    </r>
    <r>
      <rPr>
        <sz val="11"/>
        <color rgb="FF000000"/>
        <rFont val="B Mitra"/>
        <charset val="178"/>
      </rPr>
      <t xml:space="preserve"> </t>
    </r>
    <r>
      <rPr>
        <sz val="14"/>
        <color rgb="FF000000"/>
        <rFont val="B Mitra"/>
        <charset val="178"/>
      </rPr>
      <t>مختلف قبل و بعد از تغییر رژیم شیمیایی</t>
    </r>
  </si>
  <si>
    <t>ادامه فعالیت پروژه تغییر رژیم شیمیایی آب</t>
  </si>
  <si>
    <t>امکان سنجی استقرار مرکز داده های شیمی در نیروگاه اتمی بوشهر</t>
  </si>
  <si>
    <t>نامه شماره 627-08/02 مورخ 2017/11/26</t>
  </si>
  <si>
    <r>
      <t xml:space="preserve">محاسبات، تخمین و پیش بینی نرخ خوردگی ناشی از </t>
    </r>
    <r>
      <rPr>
        <sz val="11"/>
        <color rgb="FF000000"/>
        <rFont val="Times New Roman"/>
        <family val="1"/>
      </rPr>
      <t>FAC</t>
    </r>
    <r>
      <rPr>
        <sz val="14"/>
        <color rgb="FF000000"/>
        <rFont val="B Mitra"/>
        <charset val="178"/>
      </rPr>
      <t xml:space="preserve"> در مدار دوم نیروگاه اتمی بوشهر</t>
    </r>
  </si>
  <si>
    <t>ادامه فعالیت پروژه تغییر رژیم شیمیایی آب و مدیریت خوردگی</t>
  </si>
  <si>
    <t>شبیه سازی عملکرد فارسونکا دیراتور و تعیین علت خرابی و شکست دیسک‌های آن</t>
  </si>
  <si>
    <t>درخواست شرکت  بهره‌برداری LTR-1000-188874 مورخ 96/10/10</t>
  </si>
  <si>
    <t>امکان سنجی تولید هیدروژن در نیروگاه بوشهر</t>
  </si>
  <si>
    <t>همکاری در اجرای برنامه مدیریت فرسودگی برای دو تجهیز اصلی نیروگاه به صورت آزمایشی و استقرار نرم افزار مدیریت فرسودگی</t>
  </si>
  <si>
    <t>بند 6 صورتجلسه شماره   MOM-6000-479 مورخ 96/11/17</t>
  </si>
  <si>
    <t>بررسی جامع امکان گیت گذاری و گیت برداری محفظه های ابگیر پمپ خانه ساحلی هنگام روشن بودن پمپ‌های VC</t>
  </si>
  <si>
    <t>بررسی تولید امونیاک مایع از گاز امونیاک برای استفاده بویلر کمکی  و توربین</t>
  </si>
  <si>
    <t>پیشنهادات شرکت بهره برداری طی نامه شماره  LTR-1000-195222 مورخ 96/12/28</t>
  </si>
  <si>
    <t>امکان سنجی، طراحی و ساخت فیلتر پسیو ازمایشی برای تامین اب اضطراری سیستم VE</t>
  </si>
  <si>
    <t>پیشنهادات شرکت بهره برداری طی نامه شماره  LTR-1000-192705 مورخ 96/11/30</t>
  </si>
  <si>
    <t>بررسی دلایل و ارائه راه حل برای خوردگی لوله های سیستم VE</t>
  </si>
  <si>
    <t>پیشنهادات شرکت بهره برداری طی نامه شماره  LTR-1000-195222 مورخ 96/12/29</t>
  </si>
  <si>
    <t>اصلاح و بهره‌برداری صحیح با استفاده از تجربیات بهره‌برداری از رژیم شیمیایی آب  مدار دوم نیروگاه اتمی بوشهر با اعمال تصحیحات لازم  سیال کاری از طریق تزریق مونواتانول-امین</t>
  </si>
  <si>
    <t>پیشنهادات شرکت بهره برداری طی نامه شماره  LTR-1000-195222 مورخ 96/12/30</t>
  </si>
  <si>
    <t>جایگزینی لوله های کربن دار سیستم VF  با لوله های پلی اتیلنی در ساختمان ZL6 با ایجاد مسیر کنار گذر برای مبدل هایVG12,13B001</t>
  </si>
  <si>
    <t>پیشنهادات شرکت بهره برداری طی نامه شماره  LTR-1000-195222 مورخ 96/12/31</t>
  </si>
  <si>
    <t>بررسی امکان اقزایش توان واحد یک نیروگاه بوشهر تا 104% قدرت</t>
  </si>
  <si>
    <t xml:space="preserve">براساس لیست کار های چهار ساله </t>
  </si>
  <si>
    <t>بروزرسانی بویلر کمکی نیروگاه اتمی بوشهر( تغییر سوخت مشعل بویلر از گازوییل به گاز شهری )</t>
  </si>
  <si>
    <t>براساس لیست کار های چهار ساله - امکان سنجی موضوع قبلا توسط شرکت توانا انجام شده است.</t>
  </si>
  <si>
    <t>بروزرسانی شیرFSIV- تعویض شیرهای کنترلی FSIV</t>
  </si>
  <si>
    <t>بروزرسانی، نصب دستگاه های اندازه گیری دبی  10TR10F501, 10TR10F503, 10TR10F504  در لوله کشی های جمع آوری کننده آب های فاضلاب از ساختمان های   ZA/ZB, ZC</t>
  </si>
  <si>
    <t>بروزرسانی. بازبینی کلکتورهای موجود در مخازن حاوی آب بور   TD11,12,13B001   به شکلی که امکان استفاده از یک کلکتور برای ورود آب  به مخزن و دیگری برای خروج آب از مخزن وجود داشته باشد.</t>
  </si>
  <si>
    <t>بروزرسانی. تامین مواد شیمیایی بمنظور احیای فیلترهای سیستم‌های  TR, TD, TG &amp; TC.</t>
  </si>
  <si>
    <t>بروزرسانی، مونتاژ مرکز (واحد) پیش تصفیه آب های فاضلاب سیستم   TR.</t>
  </si>
  <si>
    <t>بروزرسانی واحد توزیع آب میانی (بخاطر بهبود beamها) فیلتر تقویت کننده کاتیونی UB94B001  در ساختمان  ZF.</t>
  </si>
  <si>
    <t>نصب مخزن جهت خنک سازی مکش پمپ های   SL11(12,13)D001  در کلکتور مشترک مکش مخلوط بخار هوا از کندانسورهای توربین</t>
  </si>
  <si>
    <t>بروزرسانی  تله رزین فیلتر UB12,22,32,42Z001   برای تغییر مسیر لوله کشی های مسیر کندانس اصلی و تامین آب شستشو</t>
  </si>
  <si>
    <t>طراحی و اجرای مسیر ارسال آب یون زدایی شده DW از مخازن  RS10-40B001  به تاسیسات تصفیه شیمیایی آب CWT برای تصفیه</t>
  </si>
  <si>
    <t>طراحی و اجرای مسیرتامین هوا به مولد بخار   SG برای کنترل نشت  مدار اول به دوم لوله های SG</t>
  </si>
  <si>
    <t>نصب اگزوز (روغن) ; RМ11,12,13D001; VC10-40D001</t>
  </si>
  <si>
    <t>نصب مخزن کندانس های کثیف (  (CCT)، نصب خطوط گرم کننده تا شیرهای   RK16(26)S001,002(تخلیه مرحله ای از MSR HSC به دی آراتور)</t>
  </si>
  <si>
    <t xml:space="preserve">تهیه و استقرار برنامه مدیریت کهنه شدگی و منسوخ شدگی  تجهیزات نیروگاه اتمی بوشهر </t>
  </si>
  <si>
    <t xml:space="preserve">توانا </t>
  </si>
  <si>
    <t>مطابق با نقشه راه اجرای برنامه مدیریت فرسودگی که به تایید نیروگاه و شرکت تولید و توسعه رسیده است</t>
  </si>
  <si>
    <t xml:space="preserve">تهیه و استقرار سیستم پایش سلامت تجهیزات در نیروگاه اتمی بوشهر </t>
  </si>
  <si>
    <t>تهیه برنامه پشتیبانی فنی ،مدرنیزاسیون و تامین قطعات یدکی تجهیزات KWU</t>
  </si>
  <si>
    <t>---</t>
  </si>
  <si>
    <t>بهبود برنامه نگهداری و تعمیرات با امکان  سنجی بکارگیری تکنولوژی و ابزار مدرن بازرسی و تعمیرات</t>
  </si>
  <si>
    <t xml:space="preserve">تهیه برنانه ارزیابی و افزایش قابلیت اطمینان تجهیزات و سیستم های نیروگاه اتمی بوشهر </t>
  </si>
  <si>
    <t>بررسی و امکان‌سنجی ساخت حوضچه آرامش و اصلاح  ورودی اب پمپ‌خانه</t>
  </si>
  <si>
    <t>نامه شماره 959137 - 4900 - LTR مورخ 12 / 05 /96- امکان سنجی استقرار سیستم توسط شرکت توانا قبلا انجام شده است</t>
  </si>
  <si>
    <t>برق</t>
  </si>
  <si>
    <t>تعمیرات</t>
  </si>
  <si>
    <t>ابزار دقیق - راکتور</t>
  </si>
  <si>
    <t>ابزار دقیق - شیمی</t>
  </si>
  <si>
    <t>شیمی</t>
  </si>
  <si>
    <t>توربین</t>
  </si>
  <si>
    <t>فنی و مهندسی</t>
  </si>
  <si>
    <t>توربین - راکتور</t>
  </si>
  <si>
    <t>تهویه</t>
  </si>
  <si>
    <t>راکتور</t>
  </si>
  <si>
    <t xml:space="preserve">طراحی و اجرای  طرح اندازه گیری حجم آب فاضلاب تخلیه شده از ساختمان ZA/B   </t>
  </si>
  <si>
    <t>راکتور - شیمی</t>
  </si>
  <si>
    <t xml:space="preserve">توربین </t>
  </si>
  <si>
    <t xml:space="preserve">امکان سنجی طراحی و استقرار کارگاه اموزشی تعمیرات تجهیزات مکانیک در نیروگاه اتمی بوشهر </t>
  </si>
  <si>
    <t xml:space="preserve">امکان سنجی طراحی و استقرار کارگاه اموزشی تعمیرات تجهیزات  برق در نیروگاه اتمی بوشهر </t>
  </si>
  <si>
    <t>مکانیک</t>
  </si>
  <si>
    <t>بهبود کیفیت سیمان در بشکه های پسمان</t>
  </si>
  <si>
    <t>پسمان داری</t>
  </si>
  <si>
    <t>ایمنی هسته ای</t>
  </si>
  <si>
    <t>نام واحد متولی با الویت</t>
  </si>
  <si>
    <t>مرکز پایش محیطی</t>
  </si>
  <si>
    <t>ایمنی پرتوی</t>
  </si>
  <si>
    <t>سیستم مدیریت و نظارت</t>
  </si>
  <si>
    <t>مرکز آموزش</t>
  </si>
  <si>
    <t>آزمایشگاه مواد - راکتور- تعمیرات</t>
  </si>
  <si>
    <t xml:space="preserve">آزمایشگاه مواد </t>
  </si>
  <si>
    <t>سیستم های مشترک</t>
  </si>
  <si>
    <t>طراحی نرم افزار تحلیل  یکپارچگی سوخت از طریق آنالیز داده های بهره برداری</t>
  </si>
  <si>
    <t>معاونت سوخت هسته ای</t>
  </si>
  <si>
    <t>ساخت کتابخانه کدهای BIPR و PERMAK  برای انواع سوخت نسل جدید با استفاده از کد TVS-M</t>
  </si>
  <si>
    <t>ارتقای نرم افزار BNCP جهت مدلسازی سوخت های TVS-2M</t>
  </si>
  <si>
    <t xml:space="preserve">تولید نرم افزار گرافیکی مقایسه داده های بهره برداری و داه های محاسباتی کد KASKAD (مشابه کد PIR-A)  </t>
  </si>
  <si>
    <t>بررسی مدارک طراحی سوخت نسل جدید TVS-2M در قالب متمم 10 قرارداد سوخت</t>
  </si>
  <si>
    <t>انجام محاسبات گرمای آزاد شده سوخت مصرف شده (UTVS و TVS-2M)</t>
  </si>
  <si>
    <t xml:space="preserve">امكان سنجي تامين نرم افزار مربوط به محاسبه ضريب تصحيح سيستم ICIS </t>
  </si>
  <si>
    <t>جديد</t>
  </si>
  <si>
    <t>ايمني هسته اي وسوخت</t>
  </si>
  <si>
    <t>ايمني هسته اي وسوخت / ابزار دقيق</t>
  </si>
  <si>
    <r>
      <t xml:space="preserve">بروزرسانی طرح سیستم خودکار پایش (مونیتورینگ) دزیمتری فردی </t>
    </r>
    <r>
      <rPr>
        <b/>
        <sz val="12"/>
        <color rgb="FF000000"/>
        <rFont val="Times New Roman"/>
        <family val="1"/>
      </rPr>
      <t>APDMS</t>
    </r>
    <r>
      <rPr>
        <b/>
        <sz val="12"/>
        <color rgb="FF000000"/>
        <rFont val="B Mitra"/>
        <charset val="178"/>
      </rPr>
      <t xml:space="preserve">  و زیر مجموعه های مربوطه</t>
    </r>
  </si>
  <si>
    <r>
      <t xml:space="preserve">پایش تشعشع در سیستم‌های تهویه  </t>
    </r>
    <r>
      <rPr>
        <b/>
        <sz val="12"/>
        <color rgb="FF000000"/>
        <rFont val="Times New Roman"/>
        <family val="1"/>
      </rPr>
      <t>TL03,TL13,TL02,TL33</t>
    </r>
    <r>
      <rPr>
        <b/>
        <sz val="12"/>
        <color rgb="FF000000"/>
        <rFont val="B Mitra"/>
        <charset val="178"/>
      </rPr>
      <t xml:space="preserve"> </t>
    </r>
  </si>
  <si>
    <r>
      <t xml:space="preserve">بررسی و امکان سنجی بروزرسانی سیستم ردیاب اشیای خارجی در مدار اول و سیستم پایش ارتعاش </t>
    </r>
    <r>
      <rPr>
        <b/>
        <sz val="12"/>
        <color rgb="FF000000"/>
        <rFont val="Times New Roman"/>
        <family val="1"/>
      </rPr>
      <t>LPDS, VMS</t>
    </r>
    <r>
      <rPr>
        <b/>
        <sz val="12"/>
        <color rgb="FF000000"/>
        <rFont val="B Mitra"/>
        <charset val="178"/>
      </rPr>
      <t xml:space="preserve">   (نرم افزار و تجهیزات)</t>
    </r>
  </si>
  <si>
    <r>
      <t>بروزرسانی تجهیزات اندازه گیری (با کیفیت بالاتر) و اتوماسیون سیستم کنترل شیمیایی مدار اول و دوم  (</t>
    </r>
    <r>
      <rPr>
        <b/>
        <sz val="12"/>
        <color rgb="FF000000"/>
        <rFont val="Times New Roman"/>
        <family val="1"/>
      </rPr>
      <t>ACMS</t>
    </r>
    <r>
      <rPr>
        <b/>
        <sz val="12"/>
        <color rgb="FF000000"/>
        <rFont val="B Mitra"/>
        <charset val="178"/>
      </rPr>
      <t xml:space="preserve">). و مونتاژ نمونه گیری دستی نقاط کنترلی (نقاط بازرسی)  </t>
    </r>
    <r>
      <rPr>
        <b/>
        <sz val="12"/>
        <color rgb="FF000000"/>
        <rFont val="Times New Roman"/>
        <family val="1"/>
      </rPr>
      <t>RV00,20,30,40,41,50, 51,52,71,7273,74</t>
    </r>
    <r>
      <rPr>
        <b/>
        <sz val="12"/>
        <color rgb="FF000000"/>
        <rFont val="B Mitra"/>
        <charset val="178"/>
      </rPr>
      <t xml:space="preserve"> </t>
    </r>
  </si>
  <si>
    <r>
      <t xml:space="preserve">امکان سنجی شناسایی، تامین و توسعه نرم افزار محاسباتی پارامترهای شیمی آب در مدار دوم (شبیه ماژول شیمی </t>
    </r>
    <r>
      <rPr>
        <b/>
        <sz val="12"/>
        <color rgb="FF000000"/>
        <rFont val="Times New Roman"/>
        <family val="1"/>
      </rPr>
      <t>COMSY</t>
    </r>
    <r>
      <rPr>
        <b/>
        <sz val="12"/>
        <color rgb="FF000000"/>
        <rFont val="B Mitra"/>
        <charset val="178"/>
      </rPr>
      <t xml:space="preserve">) – محاسبات مربوط به </t>
    </r>
    <r>
      <rPr>
        <b/>
        <sz val="12"/>
        <color rgb="FF000000"/>
        <rFont val="Times New Roman"/>
        <family val="1"/>
      </rPr>
      <t>pH</t>
    </r>
    <r>
      <rPr>
        <b/>
        <sz val="12"/>
        <color rgb="FF000000"/>
        <rFont val="B Mitra"/>
        <charset val="178"/>
      </rPr>
      <t xml:space="preserve"> ، نرخ تزریق مواد شیمیایی، موازنه جرم و انرژی و ....</t>
    </r>
  </si>
  <si>
    <r>
      <t xml:space="preserve">تعیین نرخ خوردگی آلیاژ آلومینیوم-برنز در شرایط </t>
    </r>
    <r>
      <rPr>
        <b/>
        <sz val="12"/>
        <color rgb="FF000000"/>
        <rFont val="Times New Roman"/>
        <family val="1"/>
      </rPr>
      <t>pH</t>
    </r>
    <r>
      <rPr>
        <b/>
        <sz val="12"/>
        <color rgb="FF000000"/>
        <rFont val="B Mitra"/>
        <charset val="178"/>
      </rPr>
      <t xml:space="preserve"> مختلف قبل و بعد از تغییر رژیم شیمیایی</t>
    </r>
  </si>
  <si>
    <r>
      <t xml:space="preserve">محاسبات، تخمین و پیش بینی نرخ خوردگی ناشی از </t>
    </r>
    <r>
      <rPr>
        <b/>
        <sz val="12"/>
        <color rgb="FF000000"/>
        <rFont val="Times New Roman"/>
        <family val="1"/>
      </rPr>
      <t>FAC</t>
    </r>
    <r>
      <rPr>
        <b/>
        <sz val="12"/>
        <color rgb="FF000000"/>
        <rFont val="B Mitra"/>
        <charset val="178"/>
      </rPr>
      <t xml:space="preserve"> در مدار دوم نیروگاه اتمی بوشهر</t>
    </r>
  </si>
  <si>
    <t>طراحی، تجهیز، تهیه مدارک آموزشی و راه اندازی آزمایشگاه ایمنی پرتوی مرکز منابع انسانی و آموزش شرکت بهره برداری نیروگاه اتمی بوشهر</t>
  </si>
  <si>
    <t>تهیه و توسعه متدولوژی جامع جهت انجام بررسی حوادث در نیروگاه اتمی بوشهر  ( نرم افزار RCA)</t>
  </si>
  <si>
    <t>بهينه‌سازي نسخه‌هاي پسمان و سيمان</t>
  </si>
  <si>
    <t>.........</t>
  </si>
  <si>
    <t>نصب كمپرسور برقي اختصاصي براي انتقال پسمان مايع درسيستم TT</t>
  </si>
  <si>
    <t>مدرنيزاسيون سطح‌سنج‌هاي مخازن نگهداري پسمان مايع سيستم TT</t>
  </si>
  <si>
    <t xml:space="preserve">جديد توسط بهره برداري اضافه شده </t>
  </si>
  <si>
    <t xml:space="preserve">بررسی  و ارائه طرح تولید امونیاک مایع از گاز امونیاک برای استفاده توربین و سیستم های جانبی </t>
  </si>
  <si>
    <t xml:space="preserve">بررسی و امکان سنجی ساخت عایق های بلوکی تجهیزات اصلی مدار اول در داخل کشور </t>
  </si>
  <si>
    <t xml:space="preserve">یکی از کامنت های اعلام شده در نتیجه بررسی کارشناسانان گیدروپرس مبنی بر افزایش دما فضای کانتینمنت در تعمیرات 2018 ، دفرمه شدن عایق های بلوکی تجهیزات مدار اول می باشد که خواص عایق کاری خود را از دست داده اند و همچنین باعث ایجاد فاصله بیش از حد مجاز بین بلوکهای مجاور هم گردیده است که باعث عدم کارایی   این بلوک ها گردیده است  </t>
  </si>
  <si>
    <t xml:space="preserve"> دستگاه كاروسل عمود تراش و CNC</t>
  </si>
  <si>
    <t xml:space="preserve"> مورد تایید می باشد</t>
  </si>
  <si>
    <t>لازم نيست</t>
  </si>
  <si>
    <t>لازم نیست
 (توسط نیروگاه در حال اجراء می باشد)</t>
  </si>
  <si>
    <t xml:space="preserve"> تعمیر خنک کننده دستگاه اسپکترومتر گاما </t>
  </si>
  <si>
    <t>عدم تعمیر ایکس کولر</t>
  </si>
  <si>
    <t>بررسي و تحليل علل اتصال كوتاه هاي مكرر در شينه هاي توزيع برق نيروگاه به همراه شبيه سازي اتصال كوتاه جهت كاهش ريسك خطر</t>
  </si>
  <si>
    <t>بهره برداري</t>
  </si>
  <si>
    <t>با توجه به اتصالي در شين 10CQ03</t>
  </si>
  <si>
    <t xml:space="preserve">مورد تایید می باشد . محاسبه (t)PH   
و مقدار نشتی کندانسور </t>
  </si>
  <si>
    <t xml:space="preserve">مورد تائيد است . ارائه طرح و محل نصب دبی سنج بر روی خطوط سیستم TZ  بطوری که امکان محاسبه احجام ترپ و تجزیه و تحلیل آن فراهم شود </t>
  </si>
  <si>
    <t>تحليل عملكرد - ابزار دقیق - راکتور</t>
  </si>
  <si>
    <t>راكتور</t>
  </si>
  <si>
    <t>مكانيك</t>
  </si>
  <si>
    <t>عملكرد</t>
  </si>
  <si>
    <t>تهیه 'برنامه جامع و نقشه راه جهت خارج نمودن نمونه‌های شاهد، تست، آنالیز نتایج تست و در نهایت اعمال نتایج آنالیز در بهره‌برداری نیروگاه</t>
  </si>
  <si>
    <t>بر اساس درخواست نیروگاه طي  نامه شماره 1000-187332 تاريخ 2/10/96 )</t>
  </si>
  <si>
    <t>بررسي استراتژي تعمير و نگهداري نيروگاه</t>
  </si>
  <si>
    <t>ارائه پيشنهاد در مورد كاهش زمان تعميرات</t>
  </si>
  <si>
    <t>تهيه اسناد مناقصه ، دستورالعمل هاي بهره برداري و نظارت بر اجراي طرح بهبود كارايي سيستم شستشوي سبدهاي دوار</t>
  </si>
  <si>
    <t>تهيه اسناد مناقصه ، دستورالعمل هاي بهره برداري و نظارت بر اجراي طرح مكانيزيم گيت هاي ورودي پمپ هاي آب دريا از حالت دستي به برقي (ZM4,5)</t>
  </si>
  <si>
    <t>لیست پروژه هاي پیشنهادی  سال 97</t>
  </si>
  <si>
    <t xml:space="preserve"> از شركت تولید و توسعه استعلام گردد.</t>
  </si>
  <si>
    <t xml:space="preserve"> " استقرار مرکز پشتیبانی شیمیایی نیروگاه اتمی "
:  با فعالیت های 
1-تجزیه و تحلیل و ارائه گزارشات ماهانه و 3 ماهه و سالانه از وضعیت رژیم آبی شیمیایی مدارات نیروگاه اتمی بوشهر  .
2- محاسبات مربوط به(t)PH   و مقدار نشتی کندانسور 
 3- تجزیه و تحلیل وضعیت خوردگی قلب راکتور با دریافت اطلاعات رادیو ایزوتوپ ها و داده های شیمیایی(رادیو نکلوئید ها  ) </t>
  </si>
  <si>
    <t>بررسي شاخص هاي نيروگاه در حوزه تعميرات و نگهداري و ارائه پيشنهادات بهبود</t>
  </si>
  <si>
    <t xml:space="preserve"> تهیه گزارش خود ارزیابی نیروگاه در برابر حوادث شدید با منشا طبیعی (گزارش (Stres Test) با همکاری کمیسیون اروپا</t>
  </si>
  <si>
    <t xml:space="preserve">تامين نرم افزار مربوط به محاسبه ضريب تصحيح سيستم ICIS </t>
  </si>
  <si>
    <t xml:space="preserve"> مورد تایید می باشد </t>
  </si>
  <si>
    <t>استقرار و راه اندازي آزمايشگاه ايمني پرتوي</t>
  </si>
  <si>
    <t>امکان سنجی طراحی و استقرار کارگاه اموزشی تعمیرات تجهیزات مکانیک در نیروگاه اتمی بوشهر در تطابق با مدرك مشخصات و الزامات مركز آموزش نيروگاه اتمي بوشهر</t>
  </si>
  <si>
    <t>طراحي مخزن جهت خنک سازی مکش پمپ های   SL11(12,13)D001  در کلکتور مشترک مکش مخلوط بخار هوا از کندانسورهای توربین</t>
  </si>
  <si>
    <t>طراحي اگزوز (روغن) ; RМ11,12,13D001; VC10-40D001</t>
  </si>
  <si>
    <t>طراحي مخزن کندانس های کثیف (  (CCT)، نصب خطوط گرم کننده تا شیرهای   RK16(26)S001,002(تخلیه مرحله ای از MSR HSC به دی آراتور)</t>
  </si>
  <si>
    <t xml:space="preserve">لازم نیست
</t>
  </si>
  <si>
    <t>بررسي عدم تقارن ولتاژ بر روي شينه هاي مثبت و منفي DC</t>
  </si>
  <si>
    <t xml:space="preserve"> </t>
  </si>
  <si>
    <t>بررسی و آناليز داده هاي  سیستم SACOR-446 در تخمین عمر تجهیزات مهم ایمنی در نیروگاه اتمی بوشهر و ارائه راهکارهای عملی جهت رفع اشکالات و استفاده کاربردی از آن</t>
  </si>
  <si>
    <t>بهبود برنامه نگهداری و تعمیرات با امکان  سنجی بکارگیری تکنولوژی و ابزار مدرن پايش بهره برداري (Condition Base Monitoring)</t>
  </si>
  <si>
    <t xml:space="preserve"> خريد و نوسازي تجهيزات كارگاهي -</t>
  </si>
  <si>
    <t xml:space="preserve"> لازم نيست(در حال اجرا مي باشد)</t>
  </si>
  <si>
    <t xml:space="preserve">لازم نيست (در مقطع کنونی با توجه به عملکرد مناسب سیستم TR18  اولویت ندارد .) </t>
  </si>
  <si>
    <t>لازم نيست (پروژه با عنوان "تهیه و توسعه متدولوژی جامع جهت تحلیل رویداددهای نیروگاه اتمی بوشهر" در حال اجرا می باشد.)</t>
  </si>
  <si>
    <t>لازم نيست (براي سال 97)</t>
  </si>
  <si>
    <t>لازم نيست. در آيتم 75 لحاظ شده است</t>
  </si>
  <si>
    <t>لازم نيست (اجرا شده است)</t>
  </si>
  <si>
    <t xml:space="preserve">9 عنوان پروژه كه با نظر شركت توليد و توسعه مي بايست نهايي شود </t>
  </si>
  <si>
    <t>طراحي مسير شستشوي  تله رزین هاي فیلتر UB12,22,32,42Z001   از طريق آب UD  (كلاس 3 ايمني)</t>
  </si>
  <si>
    <t>لازم نيست ( در قالب آيتم 56 مربط به تغيير رژيم شيميايي آب مدار دوم لحاظ گردد)</t>
  </si>
  <si>
    <t xml:space="preserve">مدرنیزاسیون  تجهيزات و سیستم هاي  حفاظت رله اي نیروگاه شامل سيستم هاي 10 كيلو ولت مصرف داخلي نرمال و كانال هاي ايمني، حفاظت ژنراتور و ترانس، سيستم تحريك </t>
  </si>
  <si>
    <t>كوتاه كردن زون هاي گازي باس داكت GIS 400KV  جهت جداسازي ترانس هاي واحد AT01,02  به منظور كاهش زمان انجام تست هاي HV و صرفه جويي در مصرف گاز SF6</t>
  </si>
  <si>
    <t xml:space="preserve">بررسي و تحليل علل اتصال كوتاه هاي مكرر در شينه هاي توزيع برق نيروگاه به همراه شبيه سازي پخش بار در سيستم هاي توزيع مصرف داخلي با توجه به آخرين نقشه ها و اطلاعات مصرف كننده ها  </t>
  </si>
  <si>
    <t xml:space="preserve"> مورد تایید می باشد.</t>
  </si>
  <si>
    <t xml:space="preserve">لازم نيست ( در قالب آيتم شماره 37 در نظر گرفته شده است) </t>
  </si>
  <si>
    <t>26 عنوان پروژه اعلام عدم نياز و يا در هم ادغام شده است.</t>
  </si>
  <si>
    <t>استقرار مدیریت ریسک در نیروگاه اتمی بوشهر</t>
  </si>
  <si>
    <t>امكان سنجي و برآورد مالي تغيير مشعل‌هاي موجود بويلرهاي كمكي (6 مشعل) با نمونه‌هاي دوگانه سوز و در صورت نياز اعمال تغييرات در سيستم كنترل بويلرهاي كمكي.</t>
  </si>
  <si>
    <t>امكان سنجي و برآورد مالي اجراي خط لوله‌ گازرساني به بويلرهاي كمكي در راستاي تغيير سوخت مصرفي بويلرهاي كمكي از نفت‌گاز به گاز طبيعي.</t>
  </si>
  <si>
    <t>55 عنوان پروژه مورد تائيد شركت بهره برداري جهت عقد قرارداد پروژه يا فعاليت مستمر مي باشد</t>
  </si>
  <si>
    <t>بروزرسانی، نصب دستگاه های اندازه گیری دبی  10TR10F501, 10TR10F503, 10TR10F504  در لوله کشی های جمع آوری کننده آب های درين و نشتي هدايت شده از ساختمان های   ZA/ZB, ZC</t>
  </si>
  <si>
    <t>هدف</t>
  </si>
  <si>
    <t>مرجع استخراج/نیاز</t>
  </si>
  <si>
    <t xml:space="preserve">شماره گزارش آنالیز ایمنی </t>
  </si>
  <si>
    <t>اولویت پیشنهادی</t>
  </si>
  <si>
    <t>دسته بندی نیاز
 (پروژه/مستمر)</t>
  </si>
  <si>
    <t>فوریت (بدون فوریت/فوریت 1/فوریت 2)</t>
  </si>
  <si>
    <t>الزامات جاری</t>
  </si>
  <si>
    <t>زمان پیشنهادی جهت اجرا</t>
  </si>
  <si>
    <t xml:space="preserve">اطلاعات تکمیلی دارد/ندارد (فرم الف و ب مدرنیزاسیون) </t>
  </si>
  <si>
    <t>تاييد/ عدم تاييد اوليه فعاليت در نيروگاه</t>
  </si>
  <si>
    <t>توضيحات اوليه فعاليت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</si>
</sst>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1"/>
      <color rgb="FF000000"/>
      <name val="B Mitra"/>
      <charset val="178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B Mitra"/>
      <charset val="178"/>
    </font>
    <font>
      <sz val="14"/>
      <color theme="1"/>
      <name val="B Mitra"/>
      <charset val="178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rgb="FF000000"/>
      <name val="B Mitra"/>
      <charset val="178"/>
    </font>
    <font>
      <b/>
      <sz val="12"/>
      <color theme="1"/>
      <name val="B Mitra"/>
      <charset val="178"/>
    </font>
    <font>
      <b/>
      <sz val="12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B Nazanin"/>
      <charset val="178"/>
    </font>
    <font>
      <b/>
      <sz val="10"/>
      <color indexed="81"/>
      <name val="Tahoma"/>
      <family val="2"/>
    </font>
    <font>
      <b/>
      <sz val="10"/>
      <color indexed="81"/>
      <name val="B Mitra"/>
      <charset val="17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4" borderId="0" xfId="0" applyFill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0" fillId="3" borderId="0" xfId="0" applyFill="1" applyAlignment="1">
      <alignment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0" fillId="0" borderId="0" xfId="0" applyFont="1"/>
    <xf numFmtId="0" fontId="9" fillId="7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1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9" fillId="5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10" borderId="11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12" borderId="1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right" vertical="center" wrapText="1" readingOrder="2"/>
    </xf>
    <xf numFmtId="0" fontId="17" fillId="10" borderId="13" xfId="0" applyFont="1" applyFill="1" applyBorder="1" applyAlignment="1">
      <alignment horizontal="right" vertical="center" wrapText="1" readingOrder="2"/>
    </xf>
    <xf numFmtId="0" fontId="3" fillId="12" borderId="11" xfId="0" applyFont="1" applyFill="1" applyBorder="1" applyAlignment="1">
      <alignment horizontal="right" vertical="center" wrapText="1" readingOrder="2"/>
    </xf>
    <xf numFmtId="0" fontId="9" fillId="0" borderId="14" xfId="0" applyFont="1" applyFill="1" applyBorder="1" applyAlignment="1">
      <alignment horizontal="right" vertical="top" wrapText="1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right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 readingOrder="2"/>
    </xf>
    <xf numFmtId="0" fontId="13" fillId="2" borderId="15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5" xfId="0" quotePrefix="1" applyFont="1" applyFill="1" applyBorder="1" applyAlignment="1">
      <alignment horizontal="center" vertical="center" wrapText="1"/>
    </xf>
    <xf numFmtId="0" fontId="13" fillId="2" borderId="17" xfId="0" quotePrefix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right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 readingOrder="2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/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5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rightToLeft="1" topLeftCell="B13" zoomScaleNormal="100" workbookViewId="0">
      <selection activeCell="D3" sqref="D1:D1048576"/>
    </sheetView>
  </sheetViews>
  <sheetFormatPr defaultColWidth="9.125" defaultRowHeight="22.2" x14ac:dyDescent="0.6"/>
  <cols>
    <col min="1" max="1" width="7.875" style="6" customWidth="1"/>
    <col min="2" max="2" width="75.375" style="47" customWidth="1"/>
    <col min="3" max="3" width="22.625" style="28" customWidth="1"/>
    <col min="4" max="4" width="54.875" style="9" customWidth="1"/>
    <col min="5" max="5" width="20.375" style="9" bestFit="1" customWidth="1"/>
    <col min="6" max="16384" width="9.125" style="9"/>
  </cols>
  <sheetData>
    <row r="1" spans="1:5" ht="14.15" x14ac:dyDescent="0.25">
      <c r="A1" s="95" t="s">
        <v>59</v>
      </c>
      <c r="B1" s="96"/>
      <c r="C1" s="96"/>
      <c r="D1" s="97"/>
    </row>
    <row r="2" spans="1:5" x14ac:dyDescent="0.25">
      <c r="A2" s="15" t="s">
        <v>1</v>
      </c>
      <c r="B2" s="45" t="s">
        <v>0</v>
      </c>
      <c r="C2" s="15" t="s">
        <v>9</v>
      </c>
      <c r="D2" s="15" t="s">
        <v>43</v>
      </c>
      <c r="E2" s="15" t="s">
        <v>153</v>
      </c>
    </row>
    <row r="3" spans="1:5" ht="44.45" x14ac:dyDescent="0.25">
      <c r="A3" s="16">
        <v>1</v>
      </c>
      <c r="B3" s="46" t="s">
        <v>60</v>
      </c>
      <c r="C3" s="17" t="s">
        <v>10</v>
      </c>
      <c r="D3" s="98" t="s">
        <v>48</v>
      </c>
      <c r="E3" s="17" t="s">
        <v>134</v>
      </c>
    </row>
    <row r="4" spans="1:5" ht="44.45" x14ac:dyDescent="0.25">
      <c r="A4" s="16">
        <f>1+A3</f>
        <v>2</v>
      </c>
      <c r="B4" s="46" t="s">
        <v>61</v>
      </c>
      <c r="C4" s="17" t="s">
        <v>10</v>
      </c>
      <c r="D4" s="99"/>
      <c r="E4" s="17" t="s">
        <v>135</v>
      </c>
    </row>
    <row r="5" spans="1:5" ht="44.45" x14ac:dyDescent="0.25">
      <c r="A5" s="16">
        <f t="shared" ref="A5:A53" si="0">1+A4</f>
        <v>3</v>
      </c>
      <c r="B5" s="46" t="s">
        <v>62</v>
      </c>
      <c r="C5" s="14" t="s">
        <v>11</v>
      </c>
      <c r="D5" s="14" t="s">
        <v>63</v>
      </c>
      <c r="E5" s="17" t="s">
        <v>136</v>
      </c>
    </row>
    <row r="6" spans="1:5" ht="66.650000000000006" x14ac:dyDescent="0.25">
      <c r="A6" s="16">
        <f t="shared" si="0"/>
        <v>4</v>
      </c>
      <c r="B6" s="46" t="s">
        <v>64</v>
      </c>
      <c r="C6" s="14" t="s">
        <v>11</v>
      </c>
      <c r="D6" s="14" t="s">
        <v>65</v>
      </c>
      <c r="E6" s="59" t="s">
        <v>200</v>
      </c>
    </row>
    <row r="7" spans="1:5" ht="66.650000000000006" x14ac:dyDescent="0.25">
      <c r="A7" s="16">
        <f t="shared" si="0"/>
        <v>5</v>
      </c>
      <c r="B7" s="46" t="s">
        <v>66</v>
      </c>
      <c r="C7" s="14" t="s">
        <v>11</v>
      </c>
      <c r="D7" s="14" t="s">
        <v>67</v>
      </c>
      <c r="E7" s="17" t="s">
        <v>137</v>
      </c>
    </row>
    <row r="8" spans="1:5" ht="65.3" x14ac:dyDescent="0.25">
      <c r="A8" s="16">
        <f t="shared" si="0"/>
        <v>6</v>
      </c>
      <c r="B8" s="46" t="s">
        <v>68</v>
      </c>
      <c r="C8" s="14" t="s">
        <v>11</v>
      </c>
      <c r="D8" s="14" t="s">
        <v>63</v>
      </c>
      <c r="E8" s="17" t="s">
        <v>134</v>
      </c>
    </row>
    <row r="9" spans="1:5" ht="44.45" x14ac:dyDescent="0.25">
      <c r="A9" s="16">
        <f t="shared" si="0"/>
        <v>7</v>
      </c>
      <c r="B9" s="46" t="s">
        <v>69</v>
      </c>
      <c r="C9" s="14" t="s">
        <v>11</v>
      </c>
      <c r="D9" s="14" t="s">
        <v>63</v>
      </c>
      <c r="E9" s="17" t="s">
        <v>134</v>
      </c>
    </row>
    <row r="10" spans="1:5" ht="44.45" x14ac:dyDescent="0.25">
      <c r="A10" s="16">
        <f t="shared" si="0"/>
        <v>8</v>
      </c>
      <c r="B10" s="46" t="s">
        <v>70</v>
      </c>
      <c r="C10" s="14" t="s">
        <v>11</v>
      </c>
      <c r="D10" s="14" t="s">
        <v>63</v>
      </c>
      <c r="E10" s="17" t="s">
        <v>134</v>
      </c>
    </row>
    <row r="11" spans="1:5" ht="44.45" x14ac:dyDescent="0.25">
      <c r="A11" s="16">
        <f t="shared" si="0"/>
        <v>9</v>
      </c>
      <c r="B11" s="46" t="s">
        <v>71</v>
      </c>
      <c r="C11" s="14" t="s">
        <v>11</v>
      </c>
      <c r="D11" s="14" t="s">
        <v>63</v>
      </c>
      <c r="E11" s="17" t="s">
        <v>134</v>
      </c>
    </row>
    <row r="12" spans="1:5" ht="44.45" x14ac:dyDescent="0.25">
      <c r="A12" s="16">
        <f t="shared" si="0"/>
        <v>10</v>
      </c>
      <c r="B12" s="46" t="s">
        <v>72</v>
      </c>
      <c r="C12" s="14" t="s">
        <v>73</v>
      </c>
      <c r="D12" s="14" t="s">
        <v>74</v>
      </c>
      <c r="E12" s="17" t="s">
        <v>134</v>
      </c>
    </row>
    <row r="13" spans="1:5" ht="44.45" x14ac:dyDescent="0.25">
      <c r="A13" s="16">
        <f t="shared" si="0"/>
        <v>11</v>
      </c>
      <c r="B13" s="46" t="s">
        <v>75</v>
      </c>
      <c r="C13" s="14" t="s">
        <v>76</v>
      </c>
      <c r="D13" s="14" t="s">
        <v>77</v>
      </c>
      <c r="E13" s="17" t="s">
        <v>158</v>
      </c>
    </row>
    <row r="14" spans="1:5" ht="44.45" x14ac:dyDescent="0.25">
      <c r="A14" s="16">
        <f t="shared" si="0"/>
        <v>12</v>
      </c>
      <c r="B14" s="46" t="s">
        <v>78</v>
      </c>
      <c r="C14" s="14" t="s">
        <v>76</v>
      </c>
      <c r="D14" s="14" t="s">
        <v>79</v>
      </c>
      <c r="E14" s="17" t="s">
        <v>159</v>
      </c>
    </row>
    <row r="15" spans="1:5" x14ac:dyDescent="0.25">
      <c r="A15" s="16">
        <f t="shared" si="0"/>
        <v>13</v>
      </c>
      <c r="B15" s="46" t="s">
        <v>80</v>
      </c>
      <c r="C15" s="14" t="s">
        <v>76</v>
      </c>
      <c r="D15" s="14" t="s">
        <v>81</v>
      </c>
      <c r="E15" s="17" t="s">
        <v>159</v>
      </c>
    </row>
    <row r="16" spans="1:5" x14ac:dyDescent="0.25">
      <c r="A16" s="16">
        <f t="shared" si="0"/>
        <v>14</v>
      </c>
      <c r="B16" s="46" t="s">
        <v>82</v>
      </c>
      <c r="C16" s="14" t="s">
        <v>76</v>
      </c>
      <c r="D16" s="14" t="s">
        <v>83</v>
      </c>
      <c r="E16" s="17" t="s">
        <v>159</v>
      </c>
    </row>
    <row r="17" spans="1:5" ht="65.95" x14ac:dyDescent="0.25">
      <c r="A17" s="16">
        <f t="shared" si="0"/>
        <v>15</v>
      </c>
      <c r="B17" s="46" t="s">
        <v>84</v>
      </c>
      <c r="C17" s="14" t="s">
        <v>76</v>
      </c>
      <c r="D17" s="14" t="s">
        <v>85</v>
      </c>
      <c r="E17" s="17" t="s">
        <v>138</v>
      </c>
    </row>
    <row r="18" spans="1:5" x14ac:dyDescent="0.25">
      <c r="A18" s="16">
        <f t="shared" si="0"/>
        <v>16</v>
      </c>
      <c r="B18" s="46" t="s">
        <v>86</v>
      </c>
      <c r="C18" s="14" t="s">
        <v>76</v>
      </c>
      <c r="D18" s="14" t="s">
        <v>87</v>
      </c>
      <c r="E18" s="17" t="s">
        <v>138</v>
      </c>
    </row>
    <row r="19" spans="1:5" x14ac:dyDescent="0.25">
      <c r="A19" s="16">
        <f t="shared" si="0"/>
        <v>17</v>
      </c>
      <c r="B19" s="46" t="s">
        <v>88</v>
      </c>
      <c r="C19" s="14" t="s">
        <v>73</v>
      </c>
      <c r="D19" s="14" t="s">
        <v>89</v>
      </c>
      <c r="E19" s="17" t="s">
        <v>138</v>
      </c>
    </row>
    <row r="20" spans="1:5" x14ac:dyDescent="0.25">
      <c r="A20" s="16">
        <f t="shared" si="0"/>
        <v>18</v>
      </c>
      <c r="B20" s="46" t="s">
        <v>90</v>
      </c>
      <c r="C20" s="14" t="s">
        <v>76</v>
      </c>
      <c r="D20" s="14" t="s">
        <v>91</v>
      </c>
      <c r="E20" s="17" t="s">
        <v>138</v>
      </c>
    </row>
    <row r="21" spans="1:5" ht="44.45" x14ac:dyDescent="0.25">
      <c r="A21" s="16">
        <f t="shared" si="0"/>
        <v>19</v>
      </c>
      <c r="B21" s="46" t="s">
        <v>92</v>
      </c>
      <c r="C21" s="14" t="s">
        <v>76</v>
      </c>
      <c r="D21" s="22" t="s">
        <v>93</v>
      </c>
      <c r="E21" s="17" t="s">
        <v>139</v>
      </c>
    </row>
    <row r="22" spans="1:5" ht="44.45" x14ac:dyDescent="0.25">
      <c r="A22" s="16">
        <f t="shared" si="0"/>
        <v>20</v>
      </c>
      <c r="B22" s="46" t="s">
        <v>94</v>
      </c>
      <c r="C22" s="14" t="s">
        <v>11</v>
      </c>
      <c r="D22" s="14" t="s">
        <v>63</v>
      </c>
      <c r="E22" s="17" t="s">
        <v>135</v>
      </c>
    </row>
    <row r="23" spans="1:5" s="18" customFormat="1" ht="44.45" x14ac:dyDescent="0.25">
      <c r="A23" s="16">
        <f>1+A22</f>
        <v>21</v>
      </c>
      <c r="B23" s="46" t="s">
        <v>95</v>
      </c>
      <c r="C23" s="14" t="s">
        <v>11</v>
      </c>
      <c r="D23" s="14" t="s">
        <v>96</v>
      </c>
      <c r="E23" s="17" t="s">
        <v>203</v>
      </c>
    </row>
    <row r="24" spans="1:5" s="19" customFormat="1" ht="44.45" x14ac:dyDescent="0.25">
      <c r="A24" s="16">
        <f t="shared" si="0"/>
        <v>22</v>
      </c>
      <c r="B24" s="46" t="s">
        <v>97</v>
      </c>
      <c r="C24" s="20" t="s">
        <v>10</v>
      </c>
      <c r="D24" s="23" t="s">
        <v>48</v>
      </c>
      <c r="E24" s="17" t="s">
        <v>160</v>
      </c>
    </row>
    <row r="25" spans="1:5" s="19" customFormat="1" ht="43.1" x14ac:dyDescent="0.25">
      <c r="A25" s="16">
        <f t="shared" si="0"/>
        <v>23</v>
      </c>
      <c r="B25" s="46" t="s">
        <v>98</v>
      </c>
      <c r="C25" s="20" t="s">
        <v>10</v>
      </c>
      <c r="D25" s="23" t="s">
        <v>99</v>
      </c>
      <c r="E25" s="17" t="s">
        <v>138</v>
      </c>
    </row>
    <row r="26" spans="1:5" s="19" customFormat="1" ht="43.1" x14ac:dyDescent="0.25">
      <c r="A26" s="16">
        <f t="shared" si="0"/>
        <v>24</v>
      </c>
      <c r="B26" s="46" t="s">
        <v>100</v>
      </c>
      <c r="C26" s="20" t="s">
        <v>10</v>
      </c>
      <c r="D26" s="23" t="s">
        <v>101</v>
      </c>
      <c r="E26" s="17" t="s">
        <v>160</v>
      </c>
    </row>
    <row r="27" spans="1:5" s="19" customFormat="1" ht="43.1" x14ac:dyDescent="0.25">
      <c r="A27" s="16">
        <f t="shared" si="0"/>
        <v>25</v>
      </c>
      <c r="B27" s="46" t="s">
        <v>102</v>
      </c>
      <c r="C27" s="20" t="s">
        <v>10</v>
      </c>
      <c r="D27" s="23" t="s">
        <v>103</v>
      </c>
      <c r="E27" s="17" t="s">
        <v>141</v>
      </c>
    </row>
    <row r="28" spans="1:5" ht="66.650000000000006" x14ac:dyDescent="0.25">
      <c r="A28" s="16">
        <f t="shared" si="0"/>
        <v>26</v>
      </c>
      <c r="B28" s="46" t="s">
        <v>104</v>
      </c>
      <c r="C28" s="20" t="s">
        <v>10</v>
      </c>
      <c r="D28" s="23" t="s">
        <v>105</v>
      </c>
      <c r="E28" s="17" t="s">
        <v>138</v>
      </c>
    </row>
    <row r="29" spans="1:5" s="19" customFormat="1" ht="44.45" x14ac:dyDescent="0.25">
      <c r="A29" s="16">
        <f t="shared" si="0"/>
        <v>27</v>
      </c>
      <c r="B29" s="46" t="s">
        <v>106</v>
      </c>
      <c r="C29" s="20" t="s">
        <v>10</v>
      </c>
      <c r="D29" s="23" t="s">
        <v>107</v>
      </c>
      <c r="E29" s="17" t="s">
        <v>142</v>
      </c>
    </row>
    <row r="30" spans="1:5" s="25" customFormat="1" x14ac:dyDescent="0.25">
      <c r="A30" s="16">
        <f t="shared" si="0"/>
        <v>28</v>
      </c>
      <c r="B30" s="46" t="s">
        <v>108</v>
      </c>
      <c r="C30" s="24" t="s">
        <v>76</v>
      </c>
      <c r="D30" s="21" t="s">
        <v>109</v>
      </c>
      <c r="E30" s="17" t="s">
        <v>140</v>
      </c>
    </row>
    <row r="31" spans="1:5" s="25" customFormat="1" ht="44.45" x14ac:dyDescent="0.25">
      <c r="A31" s="16">
        <f t="shared" si="0"/>
        <v>29</v>
      </c>
      <c r="B31" s="46" t="s">
        <v>110</v>
      </c>
      <c r="C31" s="24" t="s">
        <v>76</v>
      </c>
      <c r="D31" s="21" t="s">
        <v>111</v>
      </c>
      <c r="E31" s="17" t="s">
        <v>160</v>
      </c>
    </row>
    <row r="32" spans="1:5" s="25" customFormat="1" x14ac:dyDescent="0.25">
      <c r="A32" s="16">
        <f t="shared" si="0"/>
        <v>30</v>
      </c>
      <c r="B32" s="46" t="s">
        <v>112</v>
      </c>
      <c r="C32" s="24" t="s">
        <v>76</v>
      </c>
      <c r="D32" s="21" t="s">
        <v>109</v>
      </c>
      <c r="E32" s="17" t="s">
        <v>143</v>
      </c>
    </row>
    <row r="33" spans="1:5" s="25" customFormat="1" ht="66.650000000000006" x14ac:dyDescent="0.25">
      <c r="A33" s="16">
        <f t="shared" si="0"/>
        <v>31</v>
      </c>
      <c r="B33" s="46" t="s">
        <v>113</v>
      </c>
      <c r="C33" s="24" t="s">
        <v>76</v>
      </c>
      <c r="D33" s="21" t="s">
        <v>109</v>
      </c>
      <c r="E33" s="17" t="s">
        <v>138</v>
      </c>
    </row>
    <row r="34" spans="1:5" s="25" customFormat="1" ht="66.650000000000006" x14ac:dyDescent="0.25">
      <c r="A34" s="16">
        <f t="shared" si="0"/>
        <v>32</v>
      </c>
      <c r="B34" s="46" t="s">
        <v>114</v>
      </c>
      <c r="C34" s="24" t="s">
        <v>76</v>
      </c>
      <c r="D34" s="21" t="s">
        <v>109</v>
      </c>
      <c r="E34" s="17" t="s">
        <v>138</v>
      </c>
    </row>
    <row r="35" spans="1:5" s="25" customFormat="1" ht="44.45" x14ac:dyDescent="0.25">
      <c r="A35" s="16">
        <f t="shared" si="0"/>
        <v>33</v>
      </c>
      <c r="B35" s="46" t="s">
        <v>115</v>
      </c>
      <c r="C35" s="24" t="s">
        <v>76</v>
      </c>
      <c r="D35" s="21" t="s">
        <v>109</v>
      </c>
      <c r="E35" s="17" t="s">
        <v>138</v>
      </c>
    </row>
    <row r="36" spans="1:5" s="25" customFormat="1" x14ac:dyDescent="0.25">
      <c r="A36" s="16">
        <f t="shared" si="0"/>
        <v>34</v>
      </c>
      <c r="B36" s="46" t="s">
        <v>116</v>
      </c>
      <c r="C36" s="24" t="s">
        <v>76</v>
      </c>
      <c r="D36" s="21" t="s">
        <v>109</v>
      </c>
      <c r="E36" s="17" t="s">
        <v>138</v>
      </c>
    </row>
    <row r="37" spans="1:5" s="25" customFormat="1" ht="44.45" x14ac:dyDescent="0.25">
      <c r="A37" s="16">
        <f t="shared" si="0"/>
        <v>35</v>
      </c>
      <c r="B37" s="46" t="s">
        <v>117</v>
      </c>
      <c r="C37" s="24" t="s">
        <v>76</v>
      </c>
      <c r="D37" s="21" t="s">
        <v>109</v>
      </c>
      <c r="E37" s="17" t="s">
        <v>138</v>
      </c>
    </row>
    <row r="38" spans="1:5" s="25" customFormat="1" ht="44.45" x14ac:dyDescent="0.25">
      <c r="A38" s="16">
        <f>1+A37</f>
        <v>36</v>
      </c>
      <c r="B38" s="46" t="s">
        <v>118</v>
      </c>
      <c r="C38" s="24" t="s">
        <v>76</v>
      </c>
      <c r="D38" s="21" t="s">
        <v>109</v>
      </c>
      <c r="E38" s="17" t="s">
        <v>139</v>
      </c>
    </row>
    <row r="39" spans="1:5" s="25" customFormat="1" ht="44.45" x14ac:dyDescent="0.25">
      <c r="A39" s="16">
        <f t="shared" si="0"/>
        <v>37</v>
      </c>
      <c r="B39" s="46" t="s">
        <v>119</v>
      </c>
      <c r="C39" s="24" t="s">
        <v>76</v>
      </c>
      <c r="D39" s="21" t="s">
        <v>109</v>
      </c>
      <c r="E39" s="17" t="s">
        <v>139</v>
      </c>
    </row>
    <row r="40" spans="1:5" s="25" customFormat="1" ht="44.45" x14ac:dyDescent="0.25">
      <c r="A40" s="16">
        <f t="shared" si="0"/>
        <v>38</v>
      </c>
      <c r="B40" s="46" t="s">
        <v>120</v>
      </c>
      <c r="C40" s="24" t="s">
        <v>76</v>
      </c>
      <c r="D40" s="21" t="s">
        <v>109</v>
      </c>
      <c r="E40" s="17" t="s">
        <v>143</v>
      </c>
    </row>
    <row r="41" spans="1:5" s="25" customFormat="1" ht="44.45" x14ac:dyDescent="0.25">
      <c r="A41" s="16">
        <f t="shared" si="0"/>
        <v>39</v>
      </c>
      <c r="B41" s="46" t="s">
        <v>121</v>
      </c>
      <c r="C41" s="24" t="s">
        <v>76</v>
      </c>
      <c r="D41" s="21" t="s">
        <v>109</v>
      </c>
      <c r="E41" s="17" t="s">
        <v>143</v>
      </c>
    </row>
    <row r="42" spans="1:5" s="25" customFormat="1" ht="45.8" customHeight="1" x14ac:dyDescent="0.25">
      <c r="A42" s="16">
        <f t="shared" si="0"/>
        <v>40</v>
      </c>
      <c r="B42" s="46" t="s">
        <v>144</v>
      </c>
      <c r="C42" s="24" t="s">
        <v>76</v>
      </c>
      <c r="D42" s="21" t="s">
        <v>109</v>
      </c>
      <c r="E42" s="17" t="s">
        <v>145</v>
      </c>
    </row>
    <row r="43" spans="1:5" s="25" customFormat="1" ht="45.25" customHeight="1" x14ac:dyDescent="0.25">
      <c r="A43" s="16">
        <f t="shared" si="0"/>
        <v>41</v>
      </c>
      <c r="B43" s="46" t="s">
        <v>122</v>
      </c>
      <c r="C43" s="24" t="s">
        <v>76</v>
      </c>
      <c r="D43" s="21" t="s">
        <v>109</v>
      </c>
      <c r="E43" s="17" t="s">
        <v>139</v>
      </c>
    </row>
    <row r="44" spans="1:5" s="25" customFormat="1" ht="44.45" x14ac:dyDescent="0.25">
      <c r="A44" s="16">
        <f t="shared" si="0"/>
        <v>42</v>
      </c>
      <c r="B44" s="46" t="s">
        <v>123</v>
      </c>
      <c r="C44" s="24" t="s">
        <v>76</v>
      </c>
      <c r="D44" s="21" t="s">
        <v>109</v>
      </c>
      <c r="E44" s="17" t="s">
        <v>146</v>
      </c>
    </row>
    <row r="45" spans="1:5" s="26" customFormat="1" ht="49.5" customHeight="1" x14ac:dyDescent="0.25">
      <c r="A45" s="16">
        <f t="shared" si="0"/>
        <v>43</v>
      </c>
      <c r="B45" s="46" t="s">
        <v>124</v>
      </c>
      <c r="C45" s="24" t="s">
        <v>125</v>
      </c>
      <c r="D45" s="14" t="s">
        <v>126</v>
      </c>
      <c r="E45" s="58"/>
    </row>
    <row r="46" spans="1:5" ht="47.3" customHeight="1" x14ac:dyDescent="0.25">
      <c r="A46" s="16">
        <f t="shared" si="0"/>
        <v>44</v>
      </c>
      <c r="B46" s="46" t="s">
        <v>127</v>
      </c>
      <c r="C46" s="24" t="s">
        <v>125</v>
      </c>
      <c r="D46" s="24" t="s">
        <v>133</v>
      </c>
      <c r="E46" s="58"/>
    </row>
    <row r="47" spans="1:5" x14ac:dyDescent="0.25">
      <c r="A47" s="16">
        <f t="shared" si="0"/>
        <v>45</v>
      </c>
      <c r="B47" s="46" t="s">
        <v>128</v>
      </c>
      <c r="C47" s="24" t="s">
        <v>125</v>
      </c>
      <c r="D47" s="27" t="s">
        <v>129</v>
      </c>
      <c r="E47" s="17" t="s">
        <v>201</v>
      </c>
    </row>
    <row r="48" spans="1:5" ht="44.45" x14ac:dyDescent="0.25">
      <c r="A48" s="16">
        <f>1+A46</f>
        <v>45</v>
      </c>
      <c r="B48" s="46" t="s">
        <v>147</v>
      </c>
      <c r="C48" s="24" t="s">
        <v>125</v>
      </c>
      <c r="D48" s="27" t="s">
        <v>129</v>
      </c>
      <c r="E48" s="17" t="s">
        <v>149</v>
      </c>
    </row>
    <row r="49" spans="1:5" ht="44.45" x14ac:dyDescent="0.25">
      <c r="A49" s="16">
        <f>1+A47</f>
        <v>46</v>
      </c>
      <c r="B49" s="46" t="s">
        <v>148</v>
      </c>
      <c r="C49" s="24" t="s">
        <v>125</v>
      </c>
      <c r="D49" s="27" t="s">
        <v>129</v>
      </c>
      <c r="E49" s="17" t="s">
        <v>134</v>
      </c>
    </row>
    <row r="50" spans="1:5" ht="44.45" x14ac:dyDescent="0.25">
      <c r="A50" s="16">
        <f t="shared" si="0"/>
        <v>47</v>
      </c>
      <c r="B50" s="46" t="s">
        <v>130</v>
      </c>
      <c r="C50" s="24" t="s">
        <v>125</v>
      </c>
      <c r="D50" s="27" t="s">
        <v>129</v>
      </c>
      <c r="E50" s="60" t="s">
        <v>202</v>
      </c>
    </row>
    <row r="51" spans="1:5" x14ac:dyDescent="0.25">
      <c r="A51" s="16">
        <f t="shared" si="0"/>
        <v>48</v>
      </c>
      <c r="B51" s="46" t="s">
        <v>131</v>
      </c>
      <c r="C51" s="24" t="s">
        <v>125</v>
      </c>
      <c r="D51" s="27" t="s">
        <v>129</v>
      </c>
      <c r="E51" s="58"/>
    </row>
    <row r="52" spans="1:5" x14ac:dyDescent="0.25">
      <c r="A52" s="16">
        <f t="shared" si="0"/>
        <v>49</v>
      </c>
      <c r="B52" s="46" t="s">
        <v>132</v>
      </c>
      <c r="C52" s="24" t="s">
        <v>125</v>
      </c>
      <c r="D52" s="27" t="s">
        <v>129</v>
      </c>
      <c r="E52" s="17" t="s">
        <v>160</v>
      </c>
    </row>
    <row r="53" spans="1:5" ht="44.45" x14ac:dyDescent="0.25">
      <c r="A53" s="53">
        <f t="shared" si="0"/>
        <v>50</v>
      </c>
      <c r="B53" s="55" t="s">
        <v>195</v>
      </c>
      <c r="C53" s="56" t="s">
        <v>196</v>
      </c>
      <c r="D53" s="57" t="s">
        <v>197</v>
      </c>
      <c r="E53" s="54" t="s">
        <v>134</v>
      </c>
    </row>
  </sheetData>
  <mergeCells count="2">
    <mergeCell ref="A1:D1"/>
    <mergeCell ref="D3:D4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rightToLeft="1" topLeftCell="A16" zoomScaleNormal="100" workbookViewId="0">
      <selection activeCell="C32" sqref="C32"/>
    </sheetView>
  </sheetViews>
  <sheetFormatPr defaultRowHeight="22.2" x14ac:dyDescent="0.6"/>
  <cols>
    <col min="1" max="1" width="9.125" style="1"/>
    <col min="2" max="2" width="79.75" style="6" customWidth="1"/>
    <col min="3" max="3" width="30" style="5" customWidth="1"/>
    <col min="4" max="4" width="33.75" style="7" customWidth="1"/>
    <col min="5" max="5" width="37.375" style="9" customWidth="1"/>
    <col min="6" max="6" width="22.25" style="30" bestFit="1" customWidth="1"/>
  </cols>
  <sheetData>
    <row r="1" spans="1:6" ht="19.55" x14ac:dyDescent="0.65">
      <c r="A1" s="102" t="s">
        <v>42</v>
      </c>
      <c r="B1" s="103"/>
      <c r="C1" s="103"/>
      <c r="D1" s="104"/>
      <c r="E1" s="104"/>
    </row>
    <row r="2" spans="1:6" ht="35.5" customHeight="1" x14ac:dyDescent="0.25">
      <c r="A2" s="8" t="s">
        <v>1</v>
      </c>
      <c r="B2" s="11" t="s">
        <v>0</v>
      </c>
      <c r="C2" s="8" t="s">
        <v>9</v>
      </c>
      <c r="D2" s="8" t="s">
        <v>41</v>
      </c>
      <c r="E2" s="11" t="s">
        <v>43</v>
      </c>
      <c r="F2" s="8" t="s">
        <v>153</v>
      </c>
    </row>
    <row r="3" spans="1:6" ht="22.55" customHeight="1" x14ac:dyDescent="0.6">
      <c r="A3" s="2">
        <v>1</v>
      </c>
      <c r="B3" s="3" t="s">
        <v>5</v>
      </c>
      <c r="C3" s="12" t="s">
        <v>10</v>
      </c>
      <c r="D3" s="13" t="s">
        <v>39</v>
      </c>
      <c r="E3" s="100" t="s">
        <v>48</v>
      </c>
      <c r="F3" s="8" t="s">
        <v>154</v>
      </c>
    </row>
    <row r="4" spans="1:6" x14ac:dyDescent="0.6">
      <c r="A4" s="2">
        <f>A3+1</f>
        <v>2</v>
      </c>
      <c r="B4" s="3" t="s">
        <v>6</v>
      </c>
      <c r="C4" s="12" t="s">
        <v>10</v>
      </c>
      <c r="D4" s="13" t="s">
        <v>23</v>
      </c>
      <c r="E4" s="101"/>
      <c r="F4" s="8" t="s">
        <v>154</v>
      </c>
    </row>
    <row r="5" spans="1:6" x14ac:dyDescent="0.6">
      <c r="A5" s="2">
        <f t="shared" ref="A5:A25" si="0">A4+1</f>
        <v>3</v>
      </c>
      <c r="B5" s="3" t="s">
        <v>2</v>
      </c>
      <c r="C5" s="12" t="s">
        <v>10</v>
      </c>
      <c r="D5" s="13" t="s">
        <v>24</v>
      </c>
      <c r="E5" s="101"/>
      <c r="F5" s="8" t="s">
        <v>155</v>
      </c>
    </row>
    <row r="6" spans="1:6" ht="44.45" x14ac:dyDescent="0.25">
      <c r="A6" s="2">
        <f t="shared" si="0"/>
        <v>4</v>
      </c>
      <c r="B6" s="3" t="s">
        <v>8</v>
      </c>
      <c r="C6" s="2" t="s">
        <v>10</v>
      </c>
      <c r="D6" s="8" t="s">
        <v>25</v>
      </c>
      <c r="E6" s="101"/>
      <c r="F6" s="8" t="s">
        <v>155</v>
      </c>
    </row>
    <row r="7" spans="1:6" x14ac:dyDescent="0.6">
      <c r="A7" s="2">
        <f t="shared" si="0"/>
        <v>5</v>
      </c>
      <c r="B7" s="3" t="s">
        <v>3</v>
      </c>
      <c r="C7" s="12" t="s">
        <v>10</v>
      </c>
      <c r="D7" s="8" t="s">
        <v>26</v>
      </c>
      <c r="E7" s="101"/>
      <c r="F7" s="8" t="s">
        <v>155</v>
      </c>
    </row>
    <row r="8" spans="1:6" x14ac:dyDescent="0.6">
      <c r="A8" s="2">
        <f t="shared" si="0"/>
        <v>6</v>
      </c>
      <c r="B8" s="3" t="s">
        <v>4</v>
      </c>
      <c r="C8" s="12" t="s">
        <v>10</v>
      </c>
      <c r="D8" s="8" t="s">
        <v>27</v>
      </c>
      <c r="E8" s="101"/>
      <c r="F8" s="8" t="s">
        <v>155</v>
      </c>
    </row>
    <row r="9" spans="1:6" x14ac:dyDescent="0.6">
      <c r="A9" s="2">
        <f t="shared" si="0"/>
        <v>7</v>
      </c>
      <c r="B9" s="3" t="s">
        <v>7</v>
      </c>
      <c r="C9" s="12" t="s">
        <v>10</v>
      </c>
      <c r="D9" s="8" t="s">
        <v>28</v>
      </c>
      <c r="E9" s="101"/>
      <c r="F9" s="8" t="s">
        <v>155</v>
      </c>
    </row>
    <row r="10" spans="1:6" x14ac:dyDescent="0.6">
      <c r="A10" s="2">
        <f t="shared" si="0"/>
        <v>8</v>
      </c>
      <c r="B10" s="3" t="s">
        <v>150</v>
      </c>
      <c r="C10" s="12" t="s">
        <v>10</v>
      </c>
      <c r="D10" s="8" t="s">
        <v>29</v>
      </c>
      <c r="E10" s="101"/>
      <c r="F10" s="8" t="s">
        <v>151</v>
      </c>
    </row>
    <row r="11" spans="1:6" ht="111.05" x14ac:dyDescent="0.25">
      <c r="A11" s="2">
        <f t="shared" si="0"/>
        <v>9</v>
      </c>
      <c r="B11" s="3" t="s">
        <v>15</v>
      </c>
      <c r="C11" s="2" t="s">
        <v>10</v>
      </c>
      <c r="D11" s="8" t="s">
        <v>33</v>
      </c>
      <c r="E11" s="11" t="s">
        <v>45</v>
      </c>
      <c r="F11" s="8" t="s">
        <v>140</v>
      </c>
    </row>
    <row r="12" spans="1:6" ht="133.25" x14ac:dyDescent="0.25">
      <c r="A12" s="2">
        <f t="shared" si="0"/>
        <v>10</v>
      </c>
      <c r="B12" s="3" t="s">
        <v>17</v>
      </c>
      <c r="C12" s="2" t="s">
        <v>10</v>
      </c>
      <c r="D12" s="8" t="s">
        <v>56</v>
      </c>
      <c r="E12" s="11" t="s">
        <v>57</v>
      </c>
      <c r="F12" s="8" t="s">
        <v>152</v>
      </c>
    </row>
    <row r="13" spans="1:6" x14ac:dyDescent="0.6">
      <c r="A13" s="2">
        <f t="shared" si="0"/>
        <v>11</v>
      </c>
      <c r="B13" s="3" t="s">
        <v>18</v>
      </c>
      <c r="C13" s="4" t="s">
        <v>19</v>
      </c>
      <c r="D13" s="8" t="s">
        <v>34</v>
      </c>
      <c r="E13" s="11" t="s">
        <v>46</v>
      </c>
      <c r="F13" s="8" t="s">
        <v>156</v>
      </c>
    </row>
    <row r="14" spans="1:6" ht="44.45" x14ac:dyDescent="0.6">
      <c r="A14" s="2">
        <f t="shared" si="0"/>
        <v>12</v>
      </c>
      <c r="B14" s="3" t="s">
        <v>179</v>
      </c>
      <c r="C14" s="4" t="s">
        <v>11</v>
      </c>
      <c r="D14" s="8" t="s">
        <v>30</v>
      </c>
      <c r="E14" s="11" t="s">
        <v>49</v>
      </c>
      <c r="F14" s="36" t="s">
        <v>157</v>
      </c>
    </row>
    <row r="15" spans="1:6" ht="44.45" x14ac:dyDescent="0.6">
      <c r="A15" s="2">
        <f t="shared" si="0"/>
        <v>13</v>
      </c>
      <c r="B15" s="3" t="s">
        <v>12</v>
      </c>
      <c r="C15" s="4" t="s">
        <v>11</v>
      </c>
      <c r="D15" s="8" t="s">
        <v>31</v>
      </c>
      <c r="E15" s="11" t="s">
        <v>47</v>
      </c>
      <c r="F15" s="8" t="s">
        <v>155</v>
      </c>
    </row>
    <row r="16" spans="1:6" x14ac:dyDescent="0.6">
      <c r="A16" s="2">
        <f t="shared" si="0"/>
        <v>14</v>
      </c>
      <c r="B16" s="3" t="s">
        <v>13</v>
      </c>
      <c r="C16" s="4" t="s">
        <v>11</v>
      </c>
      <c r="D16" s="8" t="s">
        <v>32</v>
      </c>
      <c r="E16" s="11" t="s">
        <v>47</v>
      </c>
      <c r="F16" s="8" t="s">
        <v>152</v>
      </c>
    </row>
    <row r="17" spans="1:6" ht="43.75" x14ac:dyDescent="0.25">
      <c r="A17" s="2">
        <f t="shared" si="0"/>
        <v>15</v>
      </c>
      <c r="B17" s="3" t="s">
        <v>55</v>
      </c>
      <c r="C17" s="10" t="s">
        <v>11</v>
      </c>
      <c r="D17" s="10" t="s">
        <v>51</v>
      </c>
      <c r="E17" s="11" t="s">
        <v>44</v>
      </c>
      <c r="F17" s="8" t="s">
        <v>155</v>
      </c>
    </row>
    <row r="18" spans="1:6" ht="44.45" x14ac:dyDescent="0.6">
      <c r="A18" s="2">
        <f t="shared" si="0"/>
        <v>16</v>
      </c>
      <c r="B18" s="3" t="s">
        <v>58</v>
      </c>
      <c r="C18" s="4" t="s">
        <v>11</v>
      </c>
      <c r="D18" s="8" t="s">
        <v>33</v>
      </c>
      <c r="E18" s="11" t="s">
        <v>44</v>
      </c>
      <c r="F18" s="8" t="s">
        <v>140</v>
      </c>
    </row>
    <row r="19" spans="1:6" x14ac:dyDescent="0.6">
      <c r="A19" s="2">
        <f t="shared" si="0"/>
        <v>17</v>
      </c>
      <c r="B19" s="3" t="s">
        <v>14</v>
      </c>
      <c r="C19" s="4" t="s">
        <v>11</v>
      </c>
      <c r="D19" s="8" t="s">
        <v>54</v>
      </c>
      <c r="E19" s="11" t="s">
        <v>44</v>
      </c>
      <c r="F19" s="8"/>
    </row>
    <row r="20" spans="1:6" ht="44.45" x14ac:dyDescent="0.6">
      <c r="A20" s="2">
        <f t="shared" si="0"/>
        <v>18</v>
      </c>
      <c r="B20" s="3" t="s">
        <v>16</v>
      </c>
      <c r="C20" s="4" t="s">
        <v>11</v>
      </c>
      <c r="D20" s="8" t="s">
        <v>53</v>
      </c>
      <c r="E20" s="11" t="s">
        <v>44</v>
      </c>
      <c r="F20" s="8" t="s">
        <v>140</v>
      </c>
    </row>
    <row r="21" spans="1:6" x14ac:dyDescent="0.6">
      <c r="A21" s="2">
        <f t="shared" si="0"/>
        <v>19</v>
      </c>
      <c r="B21" s="3" t="s">
        <v>22</v>
      </c>
      <c r="C21" s="4" t="s">
        <v>11</v>
      </c>
      <c r="D21" s="8" t="s">
        <v>38</v>
      </c>
      <c r="E21" s="11" t="s">
        <v>44</v>
      </c>
      <c r="F21" s="8" t="s">
        <v>154</v>
      </c>
    </row>
    <row r="22" spans="1:6" x14ac:dyDescent="0.6">
      <c r="A22" s="2">
        <f t="shared" si="0"/>
        <v>20</v>
      </c>
      <c r="B22" s="3" t="s">
        <v>20</v>
      </c>
      <c r="C22" s="4" t="s">
        <v>11</v>
      </c>
      <c r="D22" s="13" t="s">
        <v>35</v>
      </c>
      <c r="E22" s="11" t="s">
        <v>44</v>
      </c>
      <c r="F22" s="8" t="s">
        <v>155</v>
      </c>
    </row>
    <row r="23" spans="1:6" x14ac:dyDescent="0.6">
      <c r="A23" s="2">
        <f t="shared" si="0"/>
        <v>21</v>
      </c>
      <c r="B23" s="3" t="s">
        <v>36</v>
      </c>
      <c r="C23" s="4" t="s">
        <v>11</v>
      </c>
      <c r="D23" s="13" t="s">
        <v>37</v>
      </c>
      <c r="E23" s="11" t="s">
        <v>44</v>
      </c>
      <c r="F23" s="8" t="s">
        <v>156</v>
      </c>
    </row>
    <row r="24" spans="1:6" x14ac:dyDescent="0.6">
      <c r="A24" s="2">
        <f t="shared" si="0"/>
        <v>22</v>
      </c>
      <c r="B24" s="3" t="s">
        <v>21</v>
      </c>
      <c r="C24" s="4" t="s">
        <v>11</v>
      </c>
      <c r="D24" s="13" t="s">
        <v>40</v>
      </c>
      <c r="E24" s="11" t="s">
        <v>44</v>
      </c>
      <c r="F24" s="8" t="s">
        <v>155</v>
      </c>
    </row>
    <row r="25" spans="1:6" x14ac:dyDescent="0.6">
      <c r="A25" s="2">
        <f t="shared" si="0"/>
        <v>23</v>
      </c>
      <c r="B25" s="3" t="s">
        <v>50</v>
      </c>
      <c r="C25" s="4" t="s">
        <v>11</v>
      </c>
      <c r="D25" s="4" t="s">
        <v>52</v>
      </c>
      <c r="E25" s="11" t="s">
        <v>44</v>
      </c>
      <c r="F25" s="8" t="s">
        <v>155</v>
      </c>
    </row>
    <row r="26" spans="1:6" x14ac:dyDescent="0.6">
      <c r="A26" s="37">
        <v>24</v>
      </c>
      <c r="B26" s="38" t="s">
        <v>181</v>
      </c>
      <c r="C26" s="39" t="s">
        <v>10</v>
      </c>
      <c r="D26" s="40" t="s">
        <v>182</v>
      </c>
      <c r="E26" s="41" t="s">
        <v>44</v>
      </c>
      <c r="F26" s="39" t="s">
        <v>151</v>
      </c>
    </row>
    <row r="27" spans="1:6" x14ac:dyDescent="0.6">
      <c r="A27" s="42">
        <v>25</v>
      </c>
      <c r="B27" s="38" t="s">
        <v>183</v>
      </c>
      <c r="C27" s="39" t="s">
        <v>10</v>
      </c>
      <c r="D27" s="40" t="s">
        <v>182</v>
      </c>
      <c r="E27" s="41" t="s">
        <v>44</v>
      </c>
      <c r="F27" s="39" t="s">
        <v>151</v>
      </c>
    </row>
    <row r="28" spans="1:6" x14ac:dyDescent="0.6">
      <c r="A28" s="42">
        <v>26</v>
      </c>
      <c r="B28" s="38" t="s">
        <v>184</v>
      </c>
      <c r="C28" s="39" t="s">
        <v>10</v>
      </c>
      <c r="D28" s="40" t="s">
        <v>182</v>
      </c>
      <c r="E28" s="41" t="s">
        <v>44</v>
      </c>
      <c r="F28" s="39" t="s">
        <v>151</v>
      </c>
    </row>
    <row r="36" spans="3:3" x14ac:dyDescent="0.6">
      <c r="C36" s="43" t="s">
        <v>185</v>
      </c>
    </row>
  </sheetData>
  <mergeCells count="2">
    <mergeCell ref="E3:E10"/>
    <mergeCell ref="A1:E1"/>
  </mergeCells>
  <pageMargins left="0.7" right="0.7" top="0.75" bottom="0.75" header="0.3" footer="0.3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rightToLeft="1" workbookViewId="0">
      <selection activeCell="B20" sqref="B20"/>
    </sheetView>
  </sheetViews>
  <sheetFormatPr defaultRowHeight="14.15" x14ac:dyDescent="0.25"/>
  <cols>
    <col min="2" max="2" width="64.625" customWidth="1"/>
    <col min="3" max="3" width="19" bestFit="1" customWidth="1"/>
    <col min="4" max="4" width="29.75" bestFit="1" customWidth="1"/>
    <col min="5" max="5" width="10.75" customWidth="1"/>
    <col min="6" max="6" width="24.375" bestFit="1" customWidth="1"/>
  </cols>
  <sheetData>
    <row r="1" spans="1:6" ht="19.55" x14ac:dyDescent="0.65">
      <c r="A1" s="102" t="s">
        <v>42</v>
      </c>
      <c r="B1" s="103"/>
      <c r="C1" s="103"/>
      <c r="D1" s="104"/>
      <c r="E1" s="104"/>
    </row>
    <row r="2" spans="1:6" ht="22.2" x14ac:dyDescent="0.25">
      <c r="A2" s="8" t="s">
        <v>1</v>
      </c>
      <c r="B2" s="31" t="s">
        <v>0</v>
      </c>
      <c r="C2" s="8" t="s">
        <v>9</v>
      </c>
      <c r="D2" s="8" t="s">
        <v>41</v>
      </c>
      <c r="E2" s="29" t="s">
        <v>43</v>
      </c>
      <c r="F2" s="8" t="s">
        <v>153</v>
      </c>
    </row>
    <row r="3" spans="1:6" ht="44.45" x14ac:dyDescent="0.6">
      <c r="A3" s="2">
        <v>1</v>
      </c>
      <c r="B3" s="32" t="s">
        <v>161</v>
      </c>
      <c r="C3" s="4" t="s">
        <v>11</v>
      </c>
      <c r="D3" s="8" t="s">
        <v>162</v>
      </c>
      <c r="E3" s="29" t="s">
        <v>44</v>
      </c>
      <c r="F3" s="29" t="s">
        <v>170</v>
      </c>
    </row>
    <row r="4" spans="1:6" ht="44.45" x14ac:dyDescent="0.6">
      <c r="A4" s="2">
        <v>2</v>
      </c>
      <c r="B4" s="32" t="s">
        <v>163</v>
      </c>
      <c r="C4" s="4" t="s">
        <v>11</v>
      </c>
      <c r="D4" s="8" t="s">
        <v>162</v>
      </c>
      <c r="E4" s="29" t="s">
        <v>44</v>
      </c>
      <c r="F4" s="29" t="s">
        <v>170</v>
      </c>
    </row>
    <row r="5" spans="1:6" ht="22.2" x14ac:dyDescent="0.6">
      <c r="A5" s="2">
        <f t="shared" ref="A5:A8" si="0">A4+1</f>
        <v>3</v>
      </c>
      <c r="B5" s="32" t="s">
        <v>164</v>
      </c>
      <c r="C5" s="4" t="s">
        <v>11</v>
      </c>
      <c r="D5" s="8" t="s">
        <v>162</v>
      </c>
      <c r="E5" s="29" t="s">
        <v>44</v>
      </c>
      <c r="F5" s="29" t="s">
        <v>170</v>
      </c>
    </row>
    <row r="6" spans="1:6" ht="44.45" x14ac:dyDescent="0.6">
      <c r="A6" s="2">
        <f t="shared" si="0"/>
        <v>4</v>
      </c>
      <c r="B6" s="32" t="s">
        <v>165</v>
      </c>
      <c r="C6" s="4" t="s">
        <v>11</v>
      </c>
      <c r="D6" s="8" t="s">
        <v>162</v>
      </c>
      <c r="E6" s="29" t="s">
        <v>44</v>
      </c>
      <c r="F6" s="29" t="s">
        <v>170</v>
      </c>
    </row>
    <row r="7" spans="1:6" ht="44.45" x14ac:dyDescent="0.6">
      <c r="A7" s="2">
        <f t="shared" si="0"/>
        <v>5</v>
      </c>
      <c r="B7" s="32" t="s">
        <v>166</v>
      </c>
      <c r="C7" s="4" t="s">
        <v>11</v>
      </c>
      <c r="D7" s="8" t="s">
        <v>162</v>
      </c>
      <c r="E7" s="29" t="s">
        <v>44</v>
      </c>
      <c r="F7" s="29" t="s">
        <v>170</v>
      </c>
    </row>
    <row r="8" spans="1:6" ht="22.2" x14ac:dyDescent="0.6">
      <c r="A8" s="2">
        <f t="shared" si="0"/>
        <v>6</v>
      </c>
      <c r="B8" s="3" t="s">
        <v>167</v>
      </c>
      <c r="C8" s="4" t="s">
        <v>11</v>
      </c>
      <c r="D8" s="8" t="s">
        <v>162</v>
      </c>
      <c r="E8" s="29" t="s">
        <v>44</v>
      </c>
      <c r="F8" s="29" t="s">
        <v>170</v>
      </c>
    </row>
    <row r="9" spans="1:6" ht="44.45" x14ac:dyDescent="0.6">
      <c r="A9" s="2">
        <v>7</v>
      </c>
      <c r="B9" s="3" t="s">
        <v>168</v>
      </c>
      <c r="C9" s="4" t="s">
        <v>11</v>
      </c>
      <c r="D9" s="8" t="s">
        <v>162</v>
      </c>
      <c r="E9" s="29" t="s">
        <v>169</v>
      </c>
      <c r="F9" s="29" t="s">
        <v>171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5"/>
  <sheetViews>
    <sheetView rightToLeft="1" tabSelected="1" zoomScale="80" zoomScaleNormal="80" workbookViewId="0">
      <selection activeCell="C3" sqref="C3"/>
    </sheetView>
  </sheetViews>
  <sheetFormatPr defaultColWidth="9" defaultRowHeight="20.9" x14ac:dyDescent="0.3"/>
  <cols>
    <col min="1" max="1" width="9" style="33"/>
    <col min="2" max="2" width="65" style="44" customWidth="1"/>
    <col min="3" max="3" width="16.375" style="61" customWidth="1"/>
    <col min="4" max="4" width="21.375" style="61" bestFit="1" customWidth="1"/>
    <col min="5" max="5" width="26.5" style="33" bestFit="1" customWidth="1"/>
    <col min="6" max="6" width="20" style="33" bestFit="1" customWidth="1"/>
    <col min="7" max="7" width="30.125" style="49" bestFit="1" customWidth="1"/>
    <col min="8" max="8" width="37.375" style="33" bestFit="1" customWidth="1"/>
    <col min="9" max="9" width="16.5" style="33" bestFit="1" customWidth="1"/>
    <col min="10" max="10" width="26.875" style="33" bestFit="1" customWidth="1"/>
    <col min="11" max="11" width="50" style="33" bestFit="1" customWidth="1"/>
    <col min="12" max="12" width="33.75" style="33" customWidth="1"/>
    <col min="13" max="13" width="32.375" style="49" customWidth="1"/>
    <col min="14" max="16384" width="9" style="33"/>
  </cols>
  <sheetData>
    <row r="1" spans="1:13" ht="32.299999999999997" customHeight="1" thickBot="1" x14ac:dyDescent="0.7">
      <c r="A1" s="105" t="s">
        <v>210</v>
      </c>
      <c r="B1" s="106"/>
      <c r="C1" s="106"/>
      <c r="D1" s="106"/>
      <c r="E1" s="106"/>
      <c r="F1" s="106"/>
    </row>
    <row r="2" spans="1:13" ht="40.4" customHeight="1" thickTop="1" thickBot="1" x14ac:dyDescent="0.35">
      <c r="A2" s="34" t="s">
        <v>1</v>
      </c>
      <c r="B2" s="34" t="s">
        <v>0</v>
      </c>
      <c r="C2" s="82" t="s">
        <v>248</v>
      </c>
      <c r="D2" s="82" t="s">
        <v>249</v>
      </c>
      <c r="E2" s="82" t="s">
        <v>250</v>
      </c>
      <c r="F2" s="82" t="s">
        <v>251</v>
      </c>
      <c r="G2" s="82" t="s">
        <v>252</v>
      </c>
      <c r="H2" s="82" t="s">
        <v>253</v>
      </c>
      <c r="I2" s="82" t="s">
        <v>254</v>
      </c>
      <c r="J2" s="82" t="s">
        <v>255</v>
      </c>
      <c r="K2" s="82" t="s">
        <v>256</v>
      </c>
      <c r="L2" s="109" t="s">
        <v>258</v>
      </c>
      <c r="M2" s="109" t="s">
        <v>257</v>
      </c>
    </row>
    <row r="3" spans="1:13" ht="21.55" thickBot="1" x14ac:dyDescent="0.35">
      <c r="A3" s="35">
        <v>1</v>
      </c>
      <c r="B3" s="66" t="s">
        <v>161</v>
      </c>
      <c r="C3" s="84"/>
      <c r="D3" s="85"/>
      <c r="E3" s="84"/>
      <c r="F3" s="84"/>
      <c r="G3" s="84"/>
      <c r="H3" s="83"/>
      <c r="I3" s="83"/>
      <c r="J3" s="83"/>
      <c r="K3" s="83"/>
      <c r="L3" s="72" t="s">
        <v>44</v>
      </c>
      <c r="M3" s="52" t="s">
        <v>191</v>
      </c>
    </row>
    <row r="4" spans="1:13" ht="42.4" thickBot="1" x14ac:dyDescent="0.35">
      <c r="A4" s="35">
        <v>2</v>
      </c>
      <c r="B4" s="66" t="s">
        <v>163</v>
      </c>
      <c r="C4" s="84"/>
      <c r="D4" s="85"/>
      <c r="E4" s="84"/>
      <c r="F4" s="84"/>
      <c r="G4" s="84"/>
      <c r="H4" s="83"/>
      <c r="I4" s="83"/>
      <c r="J4" s="83"/>
      <c r="K4" s="83"/>
      <c r="L4" s="72" t="s">
        <v>44</v>
      </c>
      <c r="M4" s="52" t="s">
        <v>231</v>
      </c>
    </row>
    <row r="5" spans="1:13" ht="21.55" thickBot="1" x14ac:dyDescent="0.35">
      <c r="A5" s="35">
        <v>3</v>
      </c>
      <c r="B5" s="66" t="s">
        <v>164</v>
      </c>
      <c r="C5" s="84"/>
      <c r="D5" s="85"/>
      <c r="E5" s="84"/>
      <c r="F5" s="84"/>
      <c r="G5" s="84"/>
      <c r="H5" s="83"/>
      <c r="I5" s="83"/>
      <c r="J5" s="83"/>
      <c r="K5" s="83"/>
      <c r="L5" s="72" t="s">
        <v>44</v>
      </c>
      <c r="M5" s="52" t="s">
        <v>231</v>
      </c>
    </row>
    <row r="6" spans="1:13" ht="42.4" thickBot="1" x14ac:dyDescent="0.35">
      <c r="A6" s="35">
        <v>4</v>
      </c>
      <c r="B6" s="66" t="s">
        <v>165</v>
      </c>
      <c r="C6" s="84"/>
      <c r="D6" s="85"/>
      <c r="E6" s="84"/>
      <c r="F6" s="84"/>
      <c r="G6" s="84"/>
      <c r="H6" s="83"/>
      <c r="I6" s="83"/>
      <c r="J6" s="83"/>
      <c r="K6" s="83"/>
      <c r="L6" s="72" t="s">
        <v>44</v>
      </c>
      <c r="M6" s="52" t="s">
        <v>231</v>
      </c>
    </row>
    <row r="7" spans="1:13" ht="29.65" customHeight="1" thickBot="1" x14ac:dyDescent="0.35">
      <c r="A7" s="35">
        <v>5</v>
      </c>
      <c r="B7" s="66" t="s">
        <v>166</v>
      </c>
      <c r="C7" s="84"/>
      <c r="D7" s="85"/>
      <c r="E7" s="84"/>
      <c r="F7" s="84"/>
      <c r="G7" s="84"/>
      <c r="H7" s="83"/>
      <c r="I7" s="83"/>
      <c r="J7" s="83"/>
      <c r="K7" s="83"/>
      <c r="L7" s="72" t="s">
        <v>44</v>
      </c>
      <c r="M7" s="48" t="s">
        <v>190</v>
      </c>
    </row>
    <row r="8" spans="1:13" ht="21.55" thickBot="1" x14ac:dyDescent="0.35">
      <c r="A8" s="35">
        <v>6</v>
      </c>
      <c r="B8" s="67" t="s">
        <v>167</v>
      </c>
      <c r="C8" s="84"/>
      <c r="D8" s="85"/>
      <c r="E8" s="84"/>
      <c r="F8" s="84"/>
      <c r="G8" s="84"/>
      <c r="H8" s="83"/>
      <c r="I8" s="83"/>
      <c r="J8" s="83"/>
      <c r="K8" s="83"/>
      <c r="L8" s="72" t="s">
        <v>44</v>
      </c>
      <c r="M8" s="52" t="s">
        <v>231</v>
      </c>
    </row>
    <row r="9" spans="1:13" ht="21.55" thickBot="1" x14ac:dyDescent="0.35">
      <c r="A9" s="35">
        <v>7</v>
      </c>
      <c r="B9" s="67" t="s">
        <v>215</v>
      </c>
      <c r="C9" s="84"/>
      <c r="D9" s="85"/>
      <c r="E9" s="84"/>
      <c r="F9" s="84"/>
      <c r="G9" s="84"/>
      <c r="H9" s="83"/>
      <c r="I9" s="83"/>
      <c r="J9" s="83"/>
      <c r="K9" s="83"/>
      <c r="L9" s="72" t="s">
        <v>169</v>
      </c>
      <c r="M9" s="48" t="s">
        <v>190</v>
      </c>
    </row>
    <row r="10" spans="1:13" ht="48.8" customHeight="1" thickBot="1" x14ac:dyDescent="0.35">
      <c r="A10" s="35">
        <v>8</v>
      </c>
      <c r="B10" s="67" t="s">
        <v>5</v>
      </c>
      <c r="C10" s="85"/>
      <c r="D10" s="85"/>
      <c r="E10" s="87"/>
      <c r="F10" s="85"/>
      <c r="G10" s="84"/>
      <c r="H10" s="83"/>
      <c r="I10" s="83"/>
      <c r="J10" s="83"/>
      <c r="K10" s="83"/>
      <c r="L10" s="107" t="s">
        <v>48</v>
      </c>
      <c r="M10" s="48" t="s">
        <v>190</v>
      </c>
    </row>
    <row r="11" spans="1:13" ht="37.549999999999997" customHeight="1" thickBot="1" x14ac:dyDescent="0.35">
      <c r="A11" s="35">
        <v>9</v>
      </c>
      <c r="B11" s="67" t="s">
        <v>6</v>
      </c>
      <c r="C11" s="85"/>
      <c r="D11" s="85"/>
      <c r="E11" s="88"/>
      <c r="F11" s="85"/>
      <c r="G11" s="84"/>
      <c r="H11" s="83"/>
      <c r="I11" s="83"/>
      <c r="J11" s="83"/>
      <c r="K11" s="83"/>
      <c r="L11" s="108"/>
      <c r="M11" s="48" t="s">
        <v>190</v>
      </c>
    </row>
    <row r="12" spans="1:13" ht="42.4" thickBot="1" x14ac:dyDescent="0.35">
      <c r="A12" s="35">
        <v>10</v>
      </c>
      <c r="B12" s="67" t="s">
        <v>2</v>
      </c>
      <c r="C12" s="85"/>
      <c r="D12" s="85"/>
      <c r="E12" s="88"/>
      <c r="F12" s="85"/>
      <c r="G12" s="84"/>
      <c r="H12" s="83"/>
      <c r="I12" s="83"/>
      <c r="J12" s="83"/>
      <c r="K12" s="83"/>
      <c r="L12" s="108"/>
      <c r="M12" s="48" t="s">
        <v>190</v>
      </c>
    </row>
    <row r="13" spans="1:13" ht="42.4" thickBot="1" x14ac:dyDescent="0.35">
      <c r="A13" s="35">
        <v>11</v>
      </c>
      <c r="B13" s="67" t="s">
        <v>8</v>
      </c>
      <c r="C13" s="85"/>
      <c r="D13" s="85"/>
      <c r="E13" s="88"/>
      <c r="F13" s="85"/>
      <c r="G13" s="84"/>
      <c r="H13" s="83"/>
      <c r="I13" s="83"/>
      <c r="J13" s="83"/>
      <c r="K13" s="83"/>
      <c r="L13" s="108"/>
      <c r="M13" s="48" t="s">
        <v>190</v>
      </c>
    </row>
    <row r="14" spans="1:13" ht="37.700000000000003" customHeight="1" thickBot="1" x14ac:dyDescent="0.35">
      <c r="A14" s="35">
        <v>12</v>
      </c>
      <c r="B14" s="67" t="s">
        <v>3</v>
      </c>
      <c r="C14" s="85"/>
      <c r="D14" s="85"/>
      <c r="E14" s="88"/>
      <c r="F14" s="85"/>
      <c r="G14" s="84"/>
      <c r="H14" s="83"/>
      <c r="I14" s="83"/>
      <c r="J14" s="83"/>
      <c r="K14" s="83"/>
      <c r="L14" s="108"/>
      <c r="M14" s="48" t="s">
        <v>190</v>
      </c>
    </row>
    <row r="15" spans="1:13" ht="42.75" customHeight="1" thickBot="1" x14ac:dyDescent="0.35">
      <c r="A15" s="35">
        <v>13</v>
      </c>
      <c r="B15" s="67" t="s">
        <v>4</v>
      </c>
      <c r="C15" s="85"/>
      <c r="D15" s="85"/>
      <c r="E15" s="88"/>
      <c r="F15" s="85"/>
      <c r="G15" s="84"/>
      <c r="H15" s="83"/>
      <c r="I15" s="83"/>
      <c r="J15" s="83"/>
      <c r="K15" s="83"/>
      <c r="L15" s="108"/>
      <c r="M15" s="48" t="s">
        <v>190</v>
      </c>
    </row>
    <row r="16" spans="1:13" ht="42.75" customHeight="1" thickBot="1" x14ac:dyDescent="0.35">
      <c r="A16" s="35">
        <v>14</v>
      </c>
      <c r="B16" s="67" t="s">
        <v>7</v>
      </c>
      <c r="C16" s="85"/>
      <c r="D16" s="85"/>
      <c r="E16" s="88"/>
      <c r="F16" s="85"/>
      <c r="G16" s="84"/>
      <c r="H16" s="83"/>
      <c r="I16" s="83"/>
      <c r="J16" s="83"/>
      <c r="K16" s="83"/>
      <c r="L16" s="108"/>
      <c r="M16" s="48" t="s">
        <v>190</v>
      </c>
    </row>
    <row r="17" spans="1:13" ht="39.700000000000003" customHeight="1" thickBot="1" x14ac:dyDescent="0.35">
      <c r="A17" s="35">
        <v>15</v>
      </c>
      <c r="B17" s="67" t="s">
        <v>150</v>
      </c>
      <c r="C17" s="85"/>
      <c r="D17" s="85"/>
      <c r="E17" s="88"/>
      <c r="F17" s="85"/>
      <c r="G17" s="84"/>
      <c r="H17" s="83"/>
      <c r="I17" s="83"/>
      <c r="J17" s="83"/>
      <c r="K17" s="83"/>
      <c r="L17" s="108"/>
      <c r="M17" s="48" t="s">
        <v>190</v>
      </c>
    </row>
    <row r="18" spans="1:13" ht="105" thickBot="1" x14ac:dyDescent="0.35">
      <c r="A18" s="35">
        <v>16</v>
      </c>
      <c r="B18" s="67" t="s">
        <v>15</v>
      </c>
      <c r="C18" s="85"/>
      <c r="D18" s="85"/>
      <c r="E18" s="84"/>
      <c r="F18" s="85"/>
      <c r="G18" s="84"/>
      <c r="H18" s="83"/>
      <c r="I18" s="83"/>
      <c r="J18" s="83"/>
      <c r="K18" s="83"/>
      <c r="L18" s="72" t="s">
        <v>45</v>
      </c>
      <c r="M18" s="48" t="s">
        <v>190</v>
      </c>
    </row>
    <row r="19" spans="1:13" ht="125.85" thickBot="1" x14ac:dyDescent="0.35">
      <c r="A19" s="35">
        <v>17</v>
      </c>
      <c r="B19" s="67" t="s">
        <v>243</v>
      </c>
      <c r="C19" s="85"/>
      <c r="D19" s="85"/>
      <c r="E19" s="84"/>
      <c r="F19" s="84"/>
      <c r="G19" s="84"/>
      <c r="H19" s="83"/>
      <c r="I19" s="83"/>
      <c r="J19" s="83"/>
      <c r="K19" s="83"/>
      <c r="L19" s="72" t="s">
        <v>57</v>
      </c>
      <c r="M19" s="48" t="s">
        <v>190</v>
      </c>
    </row>
    <row r="20" spans="1:13" ht="21.55" thickBot="1" x14ac:dyDescent="0.35">
      <c r="A20" s="35">
        <v>18</v>
      </c>
      <c r="B20" s="67" t="s">
        <v>18</v>
      </c>
      <c r="C20" s="84"/>
      <c r="D20" s="85"/>
      <c r="E20" s="84"/>
      <c r="F20" s="85"/>
      <c r="G20" s="84"/>
      <c r="H20" s="83"/>
      <c r="I20" s="83"/>
      <c r="J20" s="83"/>
      <c r="K20" s="83"/>
      <c r="L20" s="73" t="s">
        <v>224</v>
      </c>
      <c r="M20" s="48" t="s">
        <v>190</v>
      </c>
    </row>
    <row r="21" spans="1:13" ht="42.4" thickBot="1" x14ac:dyDescent="0.35">
      <c r="A21" s="35">
        <v>19</v>
      </c>
      <c r="B21" s="67" t="s">
        <v>217</v>
      </c>
      <c r="C21" s="84"/>
      <c r="D21" s="85"/>
      <c r="E21" s="84"/>
      <c r="F21" s="85"/>
      <c r="G21" s="84"/>
      <c r="H21" s="83"/>
      <c r="I21" s="83"/>
      <c r="J21" s="83"/>
      <c r="K21" s="83"/>
      <c r="L21" s="72" t="s">
        <v>205</v>
      </c>
      <c r="M21" s="48" t="s">
        <v>216</v>
      </c>
    </row>
    <row r="22" spans="1:13" ht="42.4" thickBot="1" x14ac:dyDescent="0.35">
      <c r="A22" s="35">
        <v>20</v>
      </c>
      <c r="B22" s="67" t="s">
        <v>12</v>
      </c>
      <c r="C22" s="84"/>
      <c r="D22" s="85"/>
      <c r="E22" s="84"/>
      <c r="F22" s="85"/>
      <c r="G22" s="84"/>
      <c r="H22" s="83"/>
      <c r="I22" s="83"/>
      <c r="J22" s="83"/>
      <c r="K22" s="83"/>
      <c r="L22" s="72" t="s">
        <v>47</v>
      </c>
      <c r="M22" s="48" t="s">
        <v>190</v>
      </c>
    </row>
    <row r="23" spans="1:13" ht="68.3" customHeight="1" thickBot="1" x14ac:dyDescent="0.35">
      <c r="A23" s="35">
        <v>21</v>
      </c>
      <c r="B23" s="67" t="s">
        <v>13</v>
      </c>
      <c r="C23" s="84"/>
      <c r="D23" s="85"/>
      <c r="E23" s="84"/>
      <c r="F23" s="84"/>
      <c r="G23" s="84"/>
      <c r="H23" s="83"/>
      <c r="I23" s="83"/>
      <c r="J23" s="83"/>
      <c r="K23" s="83"/>
      <c r="L23" s="72" t="s">
        <v>47</v>
      </c>
      <c r="M23" s="48" t="s">
        <v>190</v>
      </c>
    </row>
    <row r="24" spans="1:13" ht="40.4" thickBot="1" x14ac:dyDescent="0.35">
      <c r="A24" s="35">
        <v>22</v>
      </c>
      <c r="B24" s="67" t="s">
        <v>172</v>
      </c>
      <c r="C24" s="84"/>
      <c r="D24" s="84"/>
      <c r="E24" s="84"/>
      <c r="F24" s="85"/>
      <c r="G24" s="84"/>
      <c r="H24" s="84"/>
      <c r="I24" s="83"/>
      <c r="J24" s="83"/>
      <c r="K24" s="83"/>
      <c r="L24" s="72" t="s">
        <v>44</v>
      </c>
      <c r="M24" s="48" t="s">
        <v>190</v>
      </c>
    </row>
    <row r="25" spans="1:13" ht="42.4" thickBot="1" x14ac:dyDescent="0.35">
      <c r="A25" s="35">
        <v>23</v>
      </c>
      <c r="B25" s="67" t="s">
        <v>214</v>
      </c>
      <c r="C25" s="84"/>
      <c r="D25" s="85"/>
      <c r="E25" s="84"/>
      <c r="F25" s="85"/>
      <c r="G25" s="84"/>
      <c r="H25" s="83"/>
      <c r="I25" s="83"/>
      <c r="J25" s="83"/>
      <c r="K25" s="83"/>
      <c r="L25" s="72" t="s">
        <v>44</v>
      </c>
      <c r="M25" s="48" t="s">
        <v>190</v>
      </c>
    </row>
    <row r="26" spans="1:13" ht="42.4" thickBot="1" x14ac:dyDescent="0.35">
      <c r="A26" s="35">
        <v>24</v>
      </c>
      <c r="B26" s="67" t="s">
        <v>14</v>
      </c>
      <c r="C26" s="84"/>
      <c r="D26" s="85"/>
      <c r="E26" s="84"/>
      <c r="F26" s="85"/>
      <c r="G26" s="84"/>
      <c r="H26" s="83"/>
      <c r="I26" s="83"/>
      <c r="J26" s="83"/>
      <c r="K26" s="83"/>
      <c r="L26" s="72" t="s">
        <v>44</v>
      </c>
      <c r="M26" s="48" t="s">
        <v>190</v>
      </c>
    </row>
    <row r="27" spans="1:13" ht="42.4" thickBot="1" x14ac:dyDescent="0.35">
      <c r="A27" s="35">
        <v>25</v>
      </c>
      <c r="B27" s="67" t="s">
        <v>16</v>
      </c>
      <c r="C27" s="84"/>
      <c r="D27" s="85"/>
      <c r="E27" s="84"/>
      <c r="F27" s="85"/>
      <c r="G27" s="84"/>
      <c r="H27" s="83"/>
      <c r="I27" s="83"/>
      <c r="J27" s="83"/>
      <c r="K27" s="83"/>
      <c r="L27" s="72" t="s">
        <v>44</v>
      </c>
      <c r="M27" s="48" t="s">
        <v>190</v>
      </c>
    </row>
    <row r="28" spans="1:13" ht="21.55" thickBot="1" x14ac:dyDescent="0.35">
      <c r="A28" s="35">
        <v>26</v>
      </c>
      <c r="B28" s="67" t="s">
        <v>22</v>
      </c>
      <c r="C28" s="84"/>
      <c r="D28" s="85"/>
      <c r="E28" s="84"/>
      <c r="F28" s="85"/>
      <c r="G28" s="84"/>
      <c r="H28" s="83"/>
      <c r="I28" s="83"/>
      <c r="J28" s="83"/>
      <c r="K28" s="83"/>
      <c r="L28" s="72" t="s">
        <v>44</v>
      </c>
      <c r="M28" s="52" t="s">
        <v>191</v>
      </c>
    </row>
    <row r="29" spans="1:13" ht="42.4" thickBot="1" x14ac:dyDescent="0.35">
      <c r="A29" s="35">
        <v>27</v>
      </c>
      <c r="B29" s="67" t="s">
        <v>20</v>
      </c>
      <c r="C29" s="84"/>
      <c r="D29" s="85"/>
      <c r="E29" s="84"/>
      <c r="F29" s="85"/>
      <c r="G29" s="84"/>
      <c r="H29" s="83"/>
      <c r="I29" s="83"/>
      <c r="J29" s="83"/>
      <c r="K29" s="83"/>
      <c r="L29" s="72" t="s">
        <v>44</v>
      </c>
      <c r="M29" s="50" t="s">
        <v>192</v>
      </c>
    </row>
    <row r="30" spans="1:13" ht="84.15" thickBot="1" x14ac:dyDescent="0.35">
      <c r="A30" s="35">
        <v>28</v>
      </c>
      <c r="B30" s="67" t="s">
        <v>180</v>
      </c>
      <c r="C30" s="84"/>
      <c r="D30" s="85"/>
      <c r="E30" s="84"/>
      <c r="F30" s="85"/>
      <c r="G30" s="84"/>
      <c r="H30" s="83"/>
      <c r="I30" s="83"/>
      <c r="J30" s="83"/>
      <c r="K30" s="83"/>
      <c r="L30" s="72" t="s">
        <v>44</v>
      </c>
      <c r="M30" s="50" t="s">
        <v>230</v>
      </c>
    </row>
    <row r="31" spans="1:13" ht="47.95" customHeight="1" thickBot="1" x14ac:dyDescent="0.35">
      <c r="A31" s="35">
        <v>29</v>
      </c>
      <c r="B31" s="67" t="s">
        <v>21</v>
      </c>
      <c r="C31" s="84"/>
      <c r="D31" s="85"/>
      <c r="E31" s="84"/>
      <c r="F31" s="85"/>
      <c r="G31" s="84"/>
      <c r="H31" s="83"/>
      <c r="I31" s="83"/>
      <c r="J31" s="83"/>
      <c r="K31" s="83"/>
      <c r="L31" s="72" t="s">
        <v>44</v>
      </c>
      <c r="M31" s="50" t="s">
        <v>222</v>
      </c>
    </row>
    <row r="32" spans="1:13" ht="47.3" customHeight="1" thickBot="1" x14ac:dyDescent="0.35">
      <c r="A32" s="35">
        <v>30</v>
      </c>
      <c r="B32" s="67" t="s">
        <v>173</v>
      </c>
      <c r="C32" s="84"/>
      <c r="D32" s="84"/>
      <c r="E32" s="84"/>
      <c r="F32" s="85"/>
      <c r="G32" s="84"/>
      <c r="H32" s="84"/>
      <c r="I32" s="83"/>
      <c r="J32" s="83"/>
      <c r="K32" s="83"/>
      <c r="L32" s="72" t="s">
        <v>44</v>
      </c>
      <c r="M32" s="48" t="s">
        <v>190</v>
      </c>
    </row>
    <row r="33" spans="1:13" ht="57.2" thickBot="1" x14ac:dyDescent="0.35">
      <c r="A33" s="35">
        <v>31</v>
      </c>
      <c r="B33" s="68" t="s">
        <v>60</v>
      </c>
      <c r="C33" s="86"/>
      <c r="D33" s="86"/>
      <c r="E33" s="89"/>
      <c r="F33" s="86"/>
      <c r="G33" s="84"/>
      <c r="H33" s="83"/>
      <c r="I33" s="83"/>
      <c r="J33" s="83"/>
      <c r="K33" s="83"/>
      <c r="L33" s="74" t="s">
        <v>48</v>
      </c>
      <c r="M33" s="48" t="s">
        <v>190</v>
      </c>
    </row>
    <row r="34" spans="1:13" ht="57.2" thickBot="1" x14ac:dyDescent="0.35">
      <c r="A34" s="35">
        <v>32</v>
      </c>
      <c r="B34" s="68" t="s">
        <v>61</v>
      </c>
      <c r="C34" s="86"/>
      <c r="D34" s="86"/>
      <c r="E34" s="89"/>
      <c r="F34" s="86"/>
      <c r="G34" s="84"/>
      <c r="H34" s="83"/>
      <c r="I34" s="83"/>
      <c r="J34" s="83"/>
      <c r="K34" s="83"/>
      <c r="L34" s="74" t="s">
        <v>48</v>
      </c>
      <c r="M34" s="48" t="s">
        <v>190</v>
      </c>
    </row>
    <row r="35" spans="1:13" ht="42.4" thickBot="1" x14ac:dyDescent="0.35">
      <c r="A35" s="35">
        <v>33</v>
      </c>
      <c r="B35" s="68" t="s">
        <v>174</v>
      </c>
      <c r="C35" s="84"/>
      <c r="D35" s="86"/>
      <c r="E35" s="84"/>
      <c r="F35" s="86"/>
      <c r="G35" s="84"/>
      <c r="H35" s="83"/>
      <c r="I35" s="83"/>
      <c r="J35" s="83"/>
      <c r="K35" s="83"/>
      <c r="L35" s="72" t="s">
        <v>63</v>
      </c>
      <c r="M35" s="52" t="s">
        <v>191</v>
      </c>
    </row>
    <row r="36" spans="1:13" ht="75.05" customHeight="1" thickBot="1" x14ac:dyDescent="0.35">
      <c r="A36" s="35">
        <v>34</v>
      </c>
      <c r="B36" s="68" t="s">
        <v>225</v>
      </c>
      <c r="C36" s="84"/>
      <c r="D36" s="86"/>
      <c r="E36" s="84"/>
      <c r="F36" s="86"/>
      <c r="G36" s="84"/>
      <c r="H36" s="83"/>
      <c r="I36" s="83"/>
      <c r="J36" s="83"/>
      <c r="K36" s="83"/>
      <c r="L36" s="72" t="s">
        <v>65</v>
      </c>
      <c r="M36" s="48" t="s">
        <v>190</v>
      </c>
    </row>
    <row r="37" spans="1:13" ht="84.15" thickBot="1" x14ac:dyDescent="0.35">
      <c r="A37" s="35">
        <v>35</v>
      </c>
      <c r="B37" s="68" t="s">
        <v>175</v>
      </c>
      <c r="C37" s="84"/>
      <c r="D37" s="86"/>
      <c r="E37" s="84"/>
      <c r="F37" s="86"/>
      <c r="G37" s="84"/>
      <c r="H37" s="83"/>
      <c r="I37" s="83"/>
      <c r="J37" s="83"/>
      <c r="K37" s="83"/>
      <c r="L37" s="72" t="s">
        <v>67</v>
      </c>
      <c r="M37" s="48" t="s">
        <v>190</v>
      </c>
    </row>
    <row r="38" spans="1:13" ht="63.25" thickBot="1" x14ac:dyDescent="0.35">
      <c r="A38" s="35">
        <v>36</v>
      </c>
      <c r="B38" s="69" t="s">
        <v>238</v>
      </c>
      <c r="C38" s="84"/>
      <c r="D38" s="86"/>
      <c r="E38" s="84"/>
      <c r="F38" s="86"/>
      <c r="G38" s="84"/>
      <c r="H38" s="83"/>
      <c r="I38" s="83"/>
      <c r="J38" s="83"/>
      <c r="K38" s="83"/>
      <c r="L38" s="72" t="s">
        <v>63</v>
      </c>
      <c r="M38" s="48" t="s">
        <v>190</v>
      </c>
    </row>
    <row r="39" spans="1:13" ht="63.25" thickBot="1" x14ac:dyDescent="0.35">
      <c r="A39" s="35">
        <v>37</v>
      </c>
      <c r="B39" s="69" t="s">
        <v>237</v>
      </c>
      <c r="C39" s="84"/>
      <c r="D39" s="86"/>
      <c r="E39" s="84"/>
      <c r="F39" s="86"/>
      <c r="G39" s="84"/>
      <c r="H39" s="83"/>
      <c r="I39" s="83"/>
      <c r="J39" s="83"/>
      <c r="K39" s="83"/>
      <c r="L39" s="72" t="s">
        <v>63</v>
      </c>
      <c r="M39" s="48" t="s">
        <v>240</v>
      </c>
    </row>
    <row r="40" spans="1:13" ht="42.4" thickBot="1" x14ac:dyDescent="0.35">
      <c r="A40" s="35">
        <v>38</v>
      </c>
      <c r="B40" s="68" t="s">
        <v>70</v>
      </c>
      <c r="C40" s="84"/>
      <c r="D40" s="86"/>
      <c r="E40" s="84"/>
      <c r="F40" s="86"/>
      <c r="G40" s="84"/>
      <c r="H40" s="83"/>
      <c r="I40" s="83"/>
      <c r="J40" s="83"/>
      <c r="K40" s="83"/>
      <c r="L40" s="72" t="s">
        <v>63</v>
      </c>
      <c r="M40" s="52" t="s">
        <v>241</v>
      </c>
    </row>
    <row r="41" spans="1:13" ht="42.4" thickBot="1" x14ac:dyDescent="0.35">
      <c r="A41" s="35">
        <v>39</v>
      </c>
      <c r="B41" s="68" t="s">
        <v>71</v>
      </c>
      <c r="C41" s="84"/>
      <c r="D41" s="86"/>
      <c r="E41" s="84"/>
      <c r="F41" s="86"/>
      <c r="G41" s="84"/>
      <c r="H41" s="83"/>
      <c r="I41" s="83"/>
      <c r="J41" s="83"/>
      <c r="K41" s="83"/>
      <c r="L41" s="72" t="s">
        <v>63</v>
      </c>
      <c r="M41" s="52" t="s">
        <v>241</v>
      </c>
    </row>
    <row r="42" spans="1:13" ht="42.4" thickBot="1" x14ac:dyDescent="0.35">
      <c r="A42" s="35">
        <v>40</v>
      </c>
      <c r="B42" s="68" t="s">
        <v>72</v>
      </c>
      <c r="C42" s="84"/>
      <c r="D42" s="86"/>
      <c r="E42" s="84"/>
      <c r="F42" s="86"/>
      <c r="G42" s="84"/>
      <c r="H42" s="83"/>
      <c r="I42" s="83"/>
      <c r="J42" s="83"/>
      <c r="K42" s="83"/>
      <c r="L42" s="72" t="s">
        <v>74</v>
      </c>
      <c r="M42" s="48" t="s">
        <v>190</v>
      </c>
    </row>
    <row r="43" spans="1:13" ht="42.4" thickBot="1" x14ac:dyDescent="0.35">
      <c r="A43" s="35">
        <v>41</v>
      </c>
      <c r="B43" s="68" t="s">
        <v>204</v>
      </c>
      <c r="C43" s="84"/>
      <c r="D43" s="86"/>
      <c r="E43" s="84"/>
      <c r="F43" s="86"/>
      <c r="G43" s="84"/>
      <c r="H43" s="83"/>
      <c r="I43" s="83"/>
      <c r="J43" s="83"/>
      <c r="K43" s="83"/>
      <c r="L43" s="72" t="s">
        <v>77</v>
      </c>
      <c r="M43" s="62" t="s">
        <v>211</v>
      </c>
    </row>
    <row r="44" spans="1:13" ht="42.4" thickBot="1" x14ac:dyDescent="0.35">
      <c r="A44" s="35">
        <v>42</v>
      </c>
      <c r="B44" s="68" t="s">
        <v>78</v>
      </c>
      <c r="C44" s="84"/>
      <c r="D44" s="86"/>
      <c r="E44" s="84"/>
      <c r="F44" s="85"/>
      <c r="G44" s="84"/>
      <c r="H44" s="83"/>
      <c r="I44" s="83"/>
      <c r="J44" s="83"/>
      <c r="K44" s="83"/>
      <c r="L44" s="72" t="s">
        <v>79</v>
      </c>
      <c r="M44" s="48" t="s">
        <v>190</v>
      </c>
    </row>
    <row r="45" spans="1:13" ht="42.4" thickBot="1" x14ac:dyDescent="0.35">
      <c r="A45" s="35">
        <v>43</v>
      </c>
      <c r="B45" s="68" t="s">
        <v>80</v>
      </c>
      <c r="C45" s="84"/>
      <c r="D45" s="86"/>
      <c r="E45" s="84"/>
      <c r="F45" s="86"/>
      <c r="G45" s="84"/>
      <c r="H45" s="83"/>
      <c r="I45" s="83"/>
      <c r="J45" s="83"/>
      <c r="K45" s="83"/>
      <c r="L45" s="72" t="s">
        <v>81</v>
      </c>
      <c r="M45" s="62" t="s">
        <v>211</v>
      </c>
    </row>
    <row r="46" spans="1:13" ht="36.200000000000003" customHeight="1" thickBot="1" x14ac:dyDescent="0.35">
      <c r="A46" s="35">
        <v>44</v>
      </c>
      <c r="B46" s="68" t="s">
        <v>82</v>
      </c>
      <c r="C46" s="84"/>
      <c r="D46" s="86"/>
      <c r="E46" s="84"/>
      <c r="F46" s="86"/>
      <c r="G46" s="84"/>
      <c r="H46" s="83"/>
      <c r="I46" s="83"/>
      <c r="J46" s="83"/>
      <c r="K46" s="83"/>
      <c r="L46" s="72" t="s">
        <v>83</v>
      </c>
      <c r="M46" s="50" t="s">
        <v>228</v>
      </c>
    </row>
    <row r="47" spans="1:13" ht="61.25" thickBot="1" x14ac:dyDescent="0.35">
      <c r="A47" s="35">
        <v>45</v>
      </c>
      <c r="B47" s="68" t="s">
        <v>176</v>
      </c>
      <c r="C47" s="84"/>
      <c r="D47" s="86"/>
      <c r="E47" s="84"/>
      <c r="F47" s="86"/>
      <c r="G47" s="84"/>
      <c r="H47" s="83"/>
      <c r="I47" s="83"/>
      <c r="J47" s="83"/>
      <c r="K47" s="83"/>
      <c r="L47" s="72" t="s">
        <v>85</v>
      </c>
      <c r="M47" s="48" t="s">
        <v>198</v>
      </c>
    </row>
    <row r="48" spans="1:13" ht="63.25" thickBot="1" x14ac:dyDescent="0.35">
      <c r="A48" s="35">
        <v>46</v>
      </c>
      <c r="B48" s="68" t="s">
        <v>177</v>
      </c>
      <c r="C48" s="84"/>
      <c r="D48" s="86"/>
      <c r="E48" s="84"/>
      <c r="F48" s="86"/>
      <c r="G48" s="84"/>
      <c r="H48" s="83"/>
      <c r="I48" s="83"/>
      <c r="J48" s="83"/>
      <c r="K48" s="83"/>
      <c r="L48" s="72" t="s">
        <v>87</v>
      </c>
      <c r="M48" s="52" t="s">
        <v>236</v>
      </c>
    </row>
    <row r="49" spans="1:13" ht="146.69999999999999" thickBot="1" x14ac:dyDescent="0.35">
      <c r="A49" s="35">
        <v>47</v>
      </c>
      <c r="B49" s="68" t="s">
        <v>212</v>
      </c>
      <c r="C49" s="84"/>
      <c r="D49" s="86"/>
      <c r="E49" s="84"/>
      <c r="F49" s="86"/>
      <c r="G49" s="84"/>
      <c r="H49" s="83"/>
      <c r="I49" s="83"/>
      <c r="J49" s="83"/>
      <c r="K49" s="83"/>
      <c r="L49" s="72" t="s">
        <v>89</v>
      </c>
      <c r="M49" s="48" t="s">
        <v>190</v>
      </c>
    </row>
    <row r="50" spans="1:13" ht="42.4" thickBot="1" x14ac:dyDescent="0.35">
      <c r="A50" s="35">
        <v>48</v>
      </c>
      <c r="B50" s="68" t="s">
        <v>178</v>
      </c>
      <c r="C50" s="84"/>
      <c r="D50" s="86"/>
      <c r="E50" s="84"/>
      <c r="F50" s="86"/>
      <c r="G50" s="84"/>
      <c r="H50" s="83"/>
      <c r="I50" s="83"/>
      <c r="J50" s="83"/>
      <c r="K50" s="83"/>
      <c r="L50" s="72" t="s">
        <v>91</v>
      </c>
      <c r="M50" s="48" t="s">
        <v>190</v>
      </c>
    </row>
    <row r="51" spans="1:13" ht="42.4" thickBot="1" x14ac:dyDescent="0.35">
      <c r="A51" s="35">
        <v>49</v>
      </c>
      <c r="B51" s="68" t="s">
        <v>92</v>
      </c>
      <c r="C51" s="84"/>
      <c r="D51" s="86"/>
      <c r="E51" s="90"/>
      <c r="F51" s="86"/>
      <c r="G51" s="84"/>
      <c r="H51" s="83"/>
      <c r="I51" s="83"/>
      <c r="J51" s="83"/>
      <c r="K51" s="83"/>
      <c r="L51" s="75" t="s">
        <v>93</v>
      </c>
      <c r="M51" s="48" t="s">
        <v>190</v>
      </c>
    </row>
    <row r="52" spans="1:13" ht="42.4" thickBot="1" x14ac:dyDescent="0.35">
      <c r="A52" s="35">
        <v>50</v>
      </c>
      <c r="B52" s="68" t="s">
        <v>94</v>
      </c>
      <c r="C52" s="84"/>
      <c r="D52" s="86"/>
      <c r="E52" s="84"/>
      <c r="F52" s="86"/>
      <c r="G52" s="84"/>
      <c r="H52" s="83"/>
      <c r="I52" s="83"/>
      <c r="J52" s="83"/>
      <c r="K52" s="83"/>
      <c r="L52" s="72" t="s">
        <v>63</v>
      </c>
      <c r="M52" s="48" t="s">
        <v>190</v>
      </c>
    </row>
    <row r="53" spans="1:13" ht="42.4" thickBot="1" x14ac:dyDescent="0.35">
      <c r="A53" s="35">
        <v>51</v>
      </c>
      <c r="B53" s="68" t="s">
        <v>95</v>
      </c>
      <c r="C53" s="84"/>
      <c r="D53" s="86"/>
      <c r="E53" s="84"/>
      <c r="F53" s="86"/>
      <c r="G53" s="84"/>
      <c r="H53" s="83"/>
      <c r="I53" s="83"/>
      <c r="J53" s="83"/>
      <c r="K53" s="83"/>
      <c r="L53" s="72" t="s">
        <v>96</v>
      </c>
      <c r="M53" s="48" t="s">
        <v>190</v>
      </c>
    </row>
    <row r="54" spans="1:13" ht="57.2" thickBot="1" x14ac:dyDescent="0.35">
      <c r="A54" s="35">
        <v>52</v>
      </c>
      <c r="B54" s="68" t="s">
        <v>97</v>
      </c>
      <c r="C54" s="91"/>
      <c r="D54" s="86"/>
      <c r="E54" s="89"/>
      <c r="F54" s="86"/>
      <c r="G54" s="84"/>
      <c r="H54" s="83"/>
      <c r="I54" s="83"/>
      <c r="J54" s="83"/>
      <c r="K54" s="83"/>
      <c r="L54" s="76" t="s">
        <v>48</v>
      </c>
      <c r="M54" s="48" t="s">
        <v>190</v>
      </c>
    </row>
    <row r="55" spans="1:13" ht="57.2" thickBot="1" x14ac:dyDescent="0.35">
      <c r="A55" s="35">
        <v>53</v>
      </c>
      <c r="B55" s="68" t="s">
        <v>186</v>
      </c>
      <c r="C55" s="91"/>
      <c r="D55" s="86"/>
      <c r="E55" s="89"/>
      <c r="F55" s="86"/>
      <c r="G55" s="84"/>
      <c r="H55" s="83"/>
      <c r="I55" s="83"/>
      <c r="J55" s="83"/>
      <c r="K55" s="83"/>
      <c r="L55" s="76" t="s">
        <v>99</v>
      </c>
      <c r="M55" s="48" t="s">
        <v>190</v>
      </c>
    </row>
    <row r="56" spans="1:13" ht="57.2" thickBot="1" x14ac:dyDescent="0.35">
      <c r="A56" s="35">
        <v>54</v>
      </c>
      <c r="B56" s="68" t="s">
        <v>100</v>
      </c>
      <c r="C56" s="91"/>
      <c r="D56" s="86"/>
      <c r="E56" s="89"/>
      <c r="F56" s="86"/>
      <c r="G56" s="84"/>
      <c r="H56" s="83"/>
      <c r="I56" s="83"/>
      <c r="J56" s="83"/>
      <c r="K56" s="83"/>
      <c r="L56" s="76" t="s">
        <v>101</v>
      </c>
      <c r="M56" s="48" t="s">
        <v>190</v>
      </c>
    </row>
    <row r="57" spans="1:13" ht="57.2" thickBot="1" x14ac:dyDescent="0.35">
      <c r="A57" s="35">
        <v>55</v>
      </c>
      <c r="B57" s="68" t="s">
        <v>102</v>
      </c>
      <c r="C57" s="91"/>
      <c r="D57" s="86"/>
      <c r="E57" s="89"/>
      <c r="F57" s="86"/>
      <c r="G57" s="84"/>
      <c r="H57" s="83"/>
      <c r="I57" s="83"/>
      <c r="J57" s="83"/>
      <c r="K57" s="83"/>
      <c r="L57" s="76" t="s">
        <v>103</v>
      </c>
      <c r="M57" s="48" t="s">
        <v>190</v>
      </c>
    </row>
    <row r="58" spans="1:13" ht="63.25" thickBot="1" x14ac:dyDescent="0.35">
      <c r="A58" s="35">
        <v>56</v>
      </c>
      <c r="B58" s="68" t="s">
        <v>104</v>
      </c>
      <c r="C58" s="91"/>
      <c r="D58" s="86"/>
      <c r="E58" s="89"/>
      <c r="F58" s="86"/>
      <c r="G58" s="84"/>
      <c r="H58" s="83"/>
      <c r="I58" s="83"/>
      <c r="J58" s="83"/>
      <c r="K58" s="83"/>
      <c r="L58" s="76" t="s">
        <v>105</v>
      </c>
      <c r="M58" s="48" t="s">
        <v>190</v>
      </c>
    </row>
    <row r="59" spans="1:13" ht="57.2" thickBot="1" x14ac:dyDescent="0.35">
      <c r="A59" s="35">
        <v>57</v>
      </c>
      <c r="B59" s="68" t="s">
        <v>106</v>
      </c>
      <c r="C59" s="91"/>
      <c r="D59" s="86"/>
      <c r="E59" s="89"/>
      <c r="F59" s="86"/>
      <c r="G59" s="84"/>
      <c r="H59" s="83"/>
      <c r="I59" s="83"/>
      <c r="J59" s="83"/>
      <c r="K59" s="83"/>
      <c r="L59" s="76" t="s">
        <v>107</v>
      </c>
      <c r="M59" s="48" t="s">
        <v>190</v>
      </c>
    </row>
    <row r="60" spans="1:13" ht="36.35" customHeight="1" thickBot="1" x14ac:dyDescent="0.35">
      <c r="A60" s="35">
        <v>58</v>
      </c>
      <c r="B60" s="68" t="s">
        <v>108</v>
      </c>
      <c r="C60" s="91"/>
      <c r="D60" s="86"/>
      <c r="E60" s="84"/>
      <c r="F60" s="86"/>
      <c r="G60" s="84"/>
      <c r="H60" s="83"/>
      <c r="I60" s="83"/>
      <c r="J60" s="83"/>
      <c r="K60" s="83"/>
      <c r="L60" s="73" t="s">
        <v>109</v>
      </c>
      <c r="M60" s="48" t="s">
        <v>190</v>
      </c>
    </row>
    <row r="61" spans="1:13" ht="36.35" customHeight="1" thickBot="1" x14ac:dyDescent="0.35">
      <c r="A61" s="35">
        <v>59</v>
      </c>
      <c r="B61" s="68" t="s">
        <v>245</v>
      </c>
      <c r="C61" s="91"/>
      <c r="D61" s="86"/>
      <c r="E61" s="84"/>
      <c r="F61" s="86"/>
      <c r="G61" s="84"/>
      <c r="H61" s="83"/>
      <c r="I61" s="83"/>
      <c r="J61" s="83"/>
      <c r="K61" s="83"/>
      <c r="L61" s="72"/>
      <c r="M61" s="48" t="s">
        <v>190</v>
      </c>
    </row>
    <row r="62" spans="1:13" ht="63.25" thickBot="1" x14ac:dyDescent="0.35">
      <c r="A62" s="35">
        <v>60</v>
      </c>
      <c r="B62" s="68" t="s">
        <v>244</v>
      </c>
      <c r="C62" s="91"/>
      <c r="D62" s="86"/>
      <c r="E62" s="84"/>
      <c r="F62" s="86"/>
      <c r="G62" s="84"/>
      <c r="H62" s="83"/>
      <c r="I62" s="83"/>
      <c r="J62" s="83"/>
      <c r="K62" s="83"/>
      <c r="L62" s="72" t="s">
        <v>111</v>
      </c>
      <c r="M62" s="48" t="s">
        <v>190</v>
      </c>
    </row>
    <row r="63" spans="1:13" ht="50.3" customHeight="1" thickBot="1" x14ac:dyDescent="0.35">
      <c r="A63" s="35">
        <v>61</v>
      </c>
      <c r="B63" s="68" t="s">
        <v>112</v>
      </c>
      <c r="C63" s="91"/>
      <c r="D63" s="86"/>
      <c r="E63" s="84"/>
      <c r="F63" s="85"/>
      <c r="G63" s="84"/>
      <c r="H63" s="83"/>
      <c r="I63" s="83"/>
      <c r="J63" s="83"/>
      <c r="K63" s="83"/>
      <c r="L63" s="72" t="s">
        <v>109</v>
      </c>
      <c r="M63" s="52" t="s">
        <v>191</v>
      </c>
    </row>
    <row r="64" spans="1:13" ht="84.15" thickBot="1" x14ac:dyDescent="0.35">
      <c r="A64" s="35">
        <v>62</v>
      </c>
      <c r="B64" s="68" t="s">
        <v>247</v>
      </c>
      <c r="C64" s="91"/>
      <c r="D64" s="86"/>
      <c r="E64" s="84"/>
      <c r="F64" s="86"/>
      <c r="G64" s="84"/>
      <c r="H64" s="83"/>
      <c r="I64" s="83"/>
      <c r="J64" s="83"/>
      <c r="K64" s="83"/>
      <c r="L64" s="72" t="s">
        <v>109</v>
      </c>
      <c r="M64" s="48" t="s">
        <v>199</v>
      </c>
    </row>
    <row r="65" spans="1:13" ht="63.25" thickBot="1" x14ac:dyDescent="0.35">
      <c r="A65" s="35">
        <v>63</v>
      </c>
      <c r="B65" s="68" t="s">
        <v>114</v>
      </c>
      <c r="C65" s="91"/>
      <c r="D65" s="86"/>
      <c r="E65" s="84"/>
      <c r="F65" s="86"/>
      <c r="G65" s="84"/>
      <c r="H65" s="83"/>
      <c r="I65" s="83"/>
      <c r="J65" s="83"/>
      <c r="K65" s="83"/>
      <c r="L65" s="72" t="s">
        <v>109</v>
      </c>
      <c r="M65" s="52" t="s">
        <v>191</v>
      </c>
    </row>
    <row r="66" spans="1:13" ht="42.4" thickBot="1" x14ac:dyDescent="0.35">
      <c r="A66" s="35">
        <v>64</v>
      </c>
      <c r="B66" s="68" t="s">
        <v>115</v>
      </c>
      <c r="C66" s="91"/>
      <c r="D66" s="86"/>
      <c r="E66" s="84"/>
      <c r="F66" s="86"/>
      <c r="G66" s="84"/>
      <c r="H66" s="83"/>
      <c r="I66" s="83"/>
      <c r="J66" s="83"/>
      <c r="K66" s="83"/>
      <c r="L66" s="72" t="s">
        <v>109</v>
      </c>
      <c r="M66" s="52" t="s">
        <v>191</v>
      </c>
    </row>
    <row r="67" spans="1:13" ht="63.25" thickBot="1" x14ac:dyDescent="0.35">
      <c r="A67" s="35">
        <v>65</v>
      </c>
      <c r="B67" s="68" t="s">
        <v>116</v>
      </c>
      <c r="C67" s="91"/>
      <c r="D67" s="86"/>
      <c r="E67" s="84"/>
      <c r="F67" s="86"/>
      <c r="G67" s="92"/>
      <c r="H67" s="83"/>
      <c r="I67" s="83"/>
      <c r="J67" s="83"/>
      <c r="K67" s="83"/>
      <c r="L67" s="72" t="s">
        <v>109</v>
      </c>
      <c r="M67" s="51" t="s">
        <v>229</v>
      </c>
    </row>
    <row r="68" spans="1:13" ht="42.4" thickBot="1" x14ac:dyDescent="0.35">
      <c r="A68" s="35">
        <v>66</v>
      </c>
      <c r="B68" s="68" t="s">
        <v>117</v>
      </c>
      <c r="C68" s="91"/>
      <c r="D68" s="86"/>
      <c r="E68" s="84"/>
      <c r="F68" s="86"/>
      <c r="G68" s="84"/>
      <c r="H68" s="83"/>
      <c r="I68" s="83"/>
      <c r="J68" s="83"/>
      <c r="K68" s="83"/>
      <c r="L68" s="72" t="s">
        <v>109</v>
      </c>
      <c r="M68" s="52" t="s">
        <v>191</v>
      </c>
    </row>
    <row r="69" spans="1:13" ht="42.4" thickBot="1" x14ac:dyDescent="0.35">
      <c r="A69" s="35">
        <v>67</v>
      </c>
      <c r="B69" s="68" t="s">
        <v>219</v>
      </c>
      <c r="C69" s="91"/>
      <c r="D69" s="86"/>
      <c r="E69" s="84"/>
      <c r="F69" s="86"/>
      <c r="G69" s="84"/>
      <c r="H69" s="84"/>
      <c r="I69" s="83"/>
      <c r="J69" s="83"/>
      <c r="K69" s="83"/>
      <c r="L69" s="72" t="s">
        <v>109</v>
      </c>
      <c r="M69" s="48" t="s">
        <v>190</v>
      </c>
    </row>
    <row r="70" spans="1:13" ht="42.4" thickBot="1" x14ac:dyDescent="0.35">
      <c r="A70" s="35">
        <v>68</v>
      </c>
      <c r="B70" s="68" t="s">
        <v>235</v>
      </c>
      <c r="C70" s="91"/>
      <c r="D70" s="86"/>
      <c r="E70" s="84"/>
      <c r="F70" s="86"/>
      <c r="G70" s="84"/>
      <c r="H70" s="83"/>
      <c r="I70" s="83"/>
      <c r="J70" s="83"/>
      <c r="K70" s="83"/>
      <c r="L70" s="72" t="s">
        <v>109</v>
      </c>
      <c r="M70" s="48" t="s">
        <v>190</v>
      </c>
    </row>
    <row r="71" spans="1:13" ht="42.4" thickBot="1" x14ac:dyDescent="0.35">
      <c r="A71" s="35">
        <v>69</v>
      </c>
      <c r="B71" s="68" t="s">
        <v>120</v>
      </c>
      <c r="C71" s="91"/>
      <c r="D71" s="86"/>
      <c r="E71" s="84"/>
      <c r="F71" s="85"/>
      <c r="G71" s="84"/>
      <c r="H71" s="83"/>
      <c r="I71" s="83"/>
      <c r="J71" s="83"/>
      <c r="K71" s="83"/>
      <c r="L71" s="72" t="s">
        <v>109</v>
      </c>
      <c r="M71" s="52" t="s">
        <v>233</v>
      </c>
    </row>
    <row r="72" spans="1:13" ht="42.4" thickBot="1" x14ac:dyDescent="0.35">
      <c r="A72" s="35">
        <v>70</v>
      </c>
      <c r="B72" s="68" t="s">
        <v>121</v>
      </c>
      <c r="C72" s="91"/>
      <c r="D72" s="86"/>
      <c r="E72" s="84"/>
      <c r="F72" s="85"/>
      <c r="G72" s="84"/>
      <c r="H72" s="83"/>
      <c r="I72" s="83"/>
      <c r="J72" s="83"/>
      <c r="K72" s="83"/>
      <c r="L72" s="72" t="s">
        <v>109</v>
      </c>
      <c r="M72" s="52" t="s">
        <v>191</v>
      </c>
    </row>
    <row r="73" spans="1:13" ht="36.700000000000003" customHeight="1" thickBot="1" x14ac:dyDescent="0.35">
      <c r="A73" s="35">
        <v>71</v>
      </c>
      <c r="B73" s="68" t="s">
        <v>220</v>
      </c>
      <c r="C73" s="91"/>
      <c r="D73" s="86"/>
      <c r="E73" s="84"/>
      <c r="F73" s="86"/>
      <c r="G73" s="84"/>
      <c r="H73" s="84"/>
      <c r="I73" s="83"/>
      <c r="J73" s="83"/>
      <c r="K73" s="83"/>
      <c r="L73" s="72" t="s">
        <v>109</v>
      </c>
      <c r="M73" s="48" t="s">
        <v>190</v>
      </c>
    </row>
    <row r="74" spans="1:13" ht="42.4" thickBot="1" x14ac:dyDescent="0.35">
      <c r="A74" s="35">
        <v>72</v>
      </c>
      <c r="B74" s="68" t="s">
        <v>221</v>
      </c>
      <c r="C74" s="91"/>
      <c r="D74" s="86"/>
      <c r="E74" s="84"/>
      <c r="F74" s="86"/>
      <c r="G74" s="84"/>
      <c r="H74" s="84"/>
      <c r="I74" s="83"/>
      <c r="J74" s="83"/>
      <c r="K74" s="83"/>
      <c r="L74" s="72" t="s">
        <v>109</v>
      </c>
      <c r="M74" s="48" t="s">
        <v>190</v>
      </c>
    </row>
    <row r="75" spans="1:13" ht="63.25" thickBot="1" x14ac:dyDescent="0.35">
      <c r="A75" s="35">
        <v>73</v>
      </c>
      <c r="B75" s="68" t="s">
        <v>124</v>
      </c>
      <c r="C75" s="91"/>
      <c r="D75" s="86"/>
      <c r="E75" s="84"/>
      <c r="F75" s="86"/>
      <c r="G75" s="84"/>
      <c r="H75" s="83"/>
      <c r="I75" s="83"/>
      <c r="J75" s="83"/>
      <c r="K75" s="83"/>
      <c r="L75" s="72" t="s">
        <v>126</v>
      </c>
      <c r="M75" s="52" t="s">
        <v>191</v>
      </c>
    </row>
    <row r="76" spans="1:13" ht="76.05" thickBot="1" x14ac:dyDescent="0.35">
      <c r="A76" s="35">
        <v>74</v>
      </c>
      <c r="B76" s="68" t="s">
        <v>127</v>
      </c>
      <c r="C76" s="91"/>
      <c r="D76" s="86"/>
      <c r="E76" s="91"/>
      <c r="F76" s="86"/>
      <c r="G76" s="84"/>
      <c r="H76" s="83"/>
      <c r="I76" s="83"/>
      <c r="J76" s="83"/>
      <c r="K76" s="83"/>
      <c r="L76" s="77" t="s">
        <v>133</v>
      </c>
      <c r="M76" s="62" t="s">
        <v>211</v>
      </c>
    </row>
    <row r="77" spans="1:13" ht="40.549999999999997" customHeight="1" thickBot="1" x14ac:dyDescent="0.35">
      <c r="A77" s="35">
        <v>75</v>
      </c>
      <c r="B77" s="68" t="s">
        <v>128</v>
      </c>
      <c r="C77" s="91"/>
      <c r="D77" s="86"/>
      <c r="E77" s="93"/>
      <c r="F77" s="86"/>
      <c r="G77" s="84"/>
      <c r="H77" s="83"/>
      <c r="I77" s="83"/>
      <c r="J77" s="83"/>
      <c r="K77" s="83"/>
      <c r="L77" s="78" t="s">
        <v>129</v>
      </c>
      <c r="M77" s="62" t="s">
        <v>211</v>
      </c>
    </row>
    <row r="78" spans="1:13" ht="39.049999999999997" customHeight="1" thickBot="1" x14ac:dyDescent="0.35">
      <c r="A78" s="35">
        <v>76</v>
      </c>
      <c r="B78" s="68" t="s">
        <v>218</v>
      </c>
      <c r="C78" s="91"/>
      <c r="D78" s="86"/>
      <c r="E78" s="93"/>
      <c r="F78" s="85"/>
      <c r="G78" s="84"/>
      <c r="H78" s="83"/>
      <c r="I78" s="83"/>
      <c r="J78" s="83"/>
      <c r="K78" s="83"/>
      <c r="L78" s="78" t="s">
        <v>129</v>
      </c>
      <c r="M78" s="48" t="s">
        <v>216</v>
      </c>
    </row>
    <row r="79" spans="1:13" ht="42.4" thickBot="1" x14ac:dyDescent="0.35">
      <c r="A79" s="35">
        <v>77</v>
      </c>
      <c r="B79" s="68" t="s">
        <v>148</v>
      </c>
      <c r="C79" s="91"/>
      <c r="D79" s="86"/>
      <c r="E79" s="93"/>
      <c r="F79" s="86"/>
      <c r="G79" s="84"/>
      <c r="H79" s="83"/>
      <c r="I79" s="83"/>
      <c r="J79" s="83"/>
      <c r="K79" s="83"/>
      <c r="L79" s="78" t="s">
        <v>129</v>
      </c>
      <c r="M79" s="52" t="s">
        <v>232</v>
      </c>
    </row>
    <row r="80" spans="1:13" ht="42.4" thickBot="1" x14ac:dyDescent="0.35">
      <c r="A80" s="35">
        <v>78</v>
      </c>
      <c r="B80" s="68" t="s">
        <v>226</v>
      </c>
      <c r="C80" s="91"/>
      <c r="D80" s="86"/>
      <c r="E80" s="93"/>
      <c r="F80" s="86"/>
      <c r="G80" s="84"/>
      <c r="H80" s="83"/>
      <c r="I80" s="83"/>
      <c r="J80" s="83"/>
      <c r="K80" s="83"/>
      <c r="L80" s="78" t="s">
        <v>129</v>
      </c>
      <c r="M80" s="48" t="s">
        <v>190</v>
      </c>
    </row>
    <row r="81" spans="1:13" ht="42.4" thickBot="1" x14ac:dyDescent="0.35">
      <c r="A81" s="35">
        <v>79</v>
      </c>
      <c r="B81" s="68" t="s">
        <v>131</v>
      </c>
      <c r="C81" s="91"/>
      <c r="D81" s="86"/>
      <c r="E81" s="93"/>
      <c r="F81" s="86"/>
      <c r="G81" s="84"/>
      <c r="H81" s="83"/>
      <c r="I81" s="83"/>
      <c r="J81" s="83"/>
      <c r="K81" s="83"/>
      <c r="L81" s="78" t="s">
        <v>129</v>
      </c>
      <c r="M81" s="52" t="s">
        <v>191</v>
      </c>
    </row>
    <row r="82" spans="1:13" ht="46.45" customHeight="1" thickBot="1" x14ac:dyDescent="0.35">
      <c r="A82" s="35">
        <v>80</v>
      </c>
      <c r="B82" s="70" t="s">
        <v>132</v>
      </c>
      <c r="C82" s="91"/>
      <c r="D82" s="91"/>
      <c r="E82" s="93"/>
      <c r="F82" s="86"/>
      <c r="G82" s="84"/>
      <c r="H82" s="83"/>
      <c r="I82" s="83"/>
      <c r="J82" s="83"/>
      <c r="K82" s="83"/>
      <c r="L82" s="79" t="s">
        <v>129</v>
      </c>
      <c r="M82" s="52" t="s">
        <v>191</v>
      </c>
    </row>
    <row r="83" spans="1:13" ht="188.45" thickBot="1" x14ac:dyDescent="0.35">
      <c r="A83" s="35">
        <v>81</v>
      </c>
      <c r="B83" s="71" t="s">
        <v>187</v>
      </c>
      <c r="C83" s="91"/>
      <c r="D83" s="91"/>
      <c r="E83" s="94"/>
      <c r="F83" s="86"/>
      <c r="G83" s="84"/>
      <c r="H83" s="83"/>
      <c r="I83" s="83"/>
      <c r="J83" s="83"/>
      <c r="K83" s="83"/>
      <c r="L83" s="80" t="s">
        <v>188</v>
      </c>
      <c r="M83" s="48" t="s">
        <v>190</v>
      </c>
    </row>
    <row r="84" spans="1:13" ht="21.55" thickBot="1" x14ac:dyDescent="0.35">
      <c r="A84" s="35">
        <v>82</v>
      </c>
      <c r="B84" s="71" t="s">
        <v>227</v>
      </c>
      <c r="C84" s="91"/>
      <c r="D84" s="84"/>
      <c r="E84" s="93"/>
      <c r="F84" s="86"/>
      <c r="G84" s="84"/>
      <c r="H84" s="83"/>
      <c r="I84" s="83"/>
      <c r="J84" s="83"/>
      <c r="K84" s="83"/>
      <c r="L84" s="79" t="s">
        <v>189</v>
      </c>
      <c r="M84" s="52" t="s">
        <v>191</v>
      </c>
    </row>
    <row r="85" spans="1:13" ht="44.25" customHeight="1" thickBot="1" x14ac:dyDescent="0.35">
      <c r="A85" s="35">
        <v>83</v>
      </c>
      <c r="B85" s="71" t="s">
        <v>193</v>
      </c>
      <c r="C85" s="84"/>
      <c r="D85" s="84"/>
      <c r="E85" s="94"/>
      <c r="F85" s="94"/>
      <c r="G85" s="84"/>
      <c r="H85" s="83"/>
      <c r="I85" s="83"/>
      <c r="J85" s="83"/>
      <c r="K85" s="83"/>
      <c r="L85" s="80" t="s">
        <v>194</v>
      </c>
      <c r="M85" s="48" t="s">
        <v>190</v>
      </c>
    </row>
    <row r="86" spans="1:13" ht="60.05" customHeight="1" thickBot="1" x14ac:dyDescent="0.35">
      <c r="A86" s="35">
        <v>84</v>
      </c>
      <c r="B86" s="68" t="s">
        <v>239</v>
      </c>
      <c r="C86" s="84"/>
      <c r="D86" s="84"/>
      <c r="E86" s="94"/>
      <c r="F86" s="84"/>
      <c r="G86" s="84"/>
      <c r="H86" s="83"/>
      <c r="I86" s="83"/>
      <c r="J86" s="83"/>
      <c r="K86" s="83"/>
      <c r="L86" s="80" t="s">
        <v>197</v>
      </c>
      <c r="M86" s="48" t="s">
        <v>190</v>
      </c>
    </row>
    <row r="87" spans="1:13" ht="21.55" thickBot="1" x14ac:dyDescent="0.35">
      <c r="A87" s="35">
        <v>85</v>
      </c>
      <c r="B87" s="71" t="s">
        <v>223</v>
      </c>
      <c r="C87" s="84"/>
      <c r="D87" s="84"/>
      <c r="E87" s="84"/>
      <c r="F87" s="84"/>
      <c r="G87" s="84"/>
      <c r="H87" s="83"/>
      <c r="I87" s="83"/>
      <c r="J87" s="83"/>
      <c r="K87" s="83"/>
      <c r="L87" s="81" t="s">
        <v>169</v>
      </c>
      <c r="M87" s="48" t="s">
        <v>190</v>
      </c>
    </row>
    <row r="88" spans="1:13" ht="21.55" thickBot="1" x14ac:dyDescent="0.35">
      <c r="A88" s="35">
        <v>86</v>
      </c>
      <c r="B88" s="71" t="s">
        <v>206</v>
      </c>
      <c r="C88" s="94"/>
      <c r="D88" s="84"/>
      <c r="E88" s="84"/>
      <c r="F88" s="94"/>
      <c r="G88" s="84"/>
      <c r="H88" s="83"/>
      <c r="I88" s="83"/>
      <c r="J88" s="83"/>
      <c r="K88" s="83"/>
      <c r="L88" s="72" t="s">
        <v>44</v>
      </c>
      <c r="M88" s="62" t="s">
        <v>211</v>
      </c>
    </row>
    <row r="89" spans="1:13" ht="21.55" thickBot="1" x14ac:dyDescent="0.35">
      <c r="A89" s="35">
        <v>87</v>
      </c>
      <c r="B89" s="71" t="s">
        <v>207</v>
      </c>
      <c r="C89" s="94"/>
      <c r="D89" s="84"/>
      <c r="E89" s="84"/>
      <c r="F89" s="94"/>
      <c r="G89" s="84"/>
      <c r="H89" s="83"/>
      <c r="I89" s="83"/>
      <c r="J89" s="83"/>
      <c r="K89" s="83"/>
      <c r="L89" s="72" t="s">
        <v>44</v>
      </c>
      <c r="M89" s="62" t="s">
        <v>211</v>
      </c>
    </row>
    <row r="90" spans="1:13" ht="21.55" thickBot="1" x14ac:dyDescent="0.35">
      <c r="A90" s="35">
        <v>88</v>
      </c>
      <c r="B90" s="71" t="s">
        <v>213</v>
      </c>
      <c r="C90" s="94"/>
      <c r="D90" s="84"/>
      <c r="E90" s="84"/>
      <c r="F90" s="94"/>
      <c r="G90" s="84"/>
      <c r="H90" s="83"/>
      <c r="I90" s="83"/>
      <c r="J90" s="83"/>
      <c r="K90" s="83"/>
      <c r="L90" s="72" t="s">
        <v>44</v>
      </c>
      <c r="M90" s="62" t="s">
        <v>211</v>
      </c>
    </row>
    <row r="91" spans="1:13" ht="42.4" thickBot="1" x14ac:dyDescent="0.35">
      <c r="A91" s="35">
        <v>89</v>
      </c>
      <c r="B91" s="71" t="s">
        <v>208</v>
      </c>
      <c r="C91" s="94"/>
      <c r="D91" s="84"/>
      <c r="E91" s="84"/>
      <c r="F91" s="94"/>
      <c r="G91" s="84"/>
      <c r="H91" s="83"/>
      <c r="I91" s="83"/>
      <c r="J91" s="83"/>
      <c r="K91" s="83"/>
      <c r="L91" s="72" t="s">
        <v>44</v>
      </c>
      <c r="M91" s="62" t="s">
        <v>211</v>
      </c>
    </row>
    <row r="92" spans="1:13" ht="42.4" thickBot="1" x14ac:dyDescent="0.35">
      <c r="A92" s="35">
        <v>90</v>
      </c>
      <c r="B92" s="71" t="s">
        <v>209</v>
      </c>
      <c r="C92" s="94"/>
      <c r="D92" s="84"/>
      <c r="E92" s="84"/>
      <c r="F92" s="94"/>
      <c r="G92" s="84"/>
      <c r="H92" s="83"/>
      <c r="I92" s="83"/>
      <c r="J92" s="83"/>
      <c r="K92" s="83"/>
      <c r="L92" s="72" t="s">
        <v>44</v>
      </c>
      <c r="M92" s="62" t="s">
        <v>211</v>
      </c>
    </row>
    <row r="93" spans="1:13" ht="47.8" thickBot="1" x14ac:dyDescent="0.35">
      <c r="B93" s="63" t="s">
        <v>246</v>
      </c>
    </row>
    <row r="94" spans="1:13" ht="24.25" thickBot="1" x14ac:dyDescent="0.35">
      <c r="B94" s="64" t="s">
        <v>242</v>
      </c>
    </row>
    <row r="95" spans="1:13" ht="24.25" thickBot="1" x14ac:dyDescent="0.35">
      <c r="B95" s="65" t="s">
        <v>234</v>
      </c>
    </row>
  </sheetData>
  <autoFilter ref="A2:M2"/>
  <mergeCells count="2">
    <mergeCell ref="A1:F1"/>
    <mergeCell ref="L10:L1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فنی</vt:lpstr>
      <vt:lpstr>هسته ای</vt:lpstr>
      <vt:lpstr>معاونت سوخت</vt:lpstr>
      <vt:lpstr>جمع كلي</vt:lpstr>
      <vt:lpstr>'جمع كلي'!Print_Area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Valadi Ahmad</dc:creator>
  <cp:lastModifiedBy>Abbaspour , Hedayat</cp:lastModifiedBy>
  <cp:lastPrinted>2018-04-11T10:11:28Z</cp:lastPrinted>
  <dcterms:created xsi:type="dcterms:W3CDTF">2018-04-09T05:40:18Z</dcterms:created>
  <dcterms:modified xsi:type="dcterms:W3CDTF">2018-06-10T08:26:22Z</dcterms:modified>
</cp:coreProperties>
</file>