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05" windowWidth="15135" windowHeight="7770" activeTab="1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اجرائی'!$A$2:$R$380</definedName>
    <definedName name="_xlnm._FilterDatabase" localSheetId="1" hidden="1">'کارشناسی تپنا'!$A$2:$AE$136</definedName>
    <definedName name="_xlnm.Print_Area" localSheetId="0">'رده اجرائی'!$A$1:$AC$383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302" i="3" l="1"/>
  <c r="H54" i="6" l="1"/>
  <c r="G54" i="6"/>
  <c r="G103" i="3" l="1"/>
  <c r="G257" i="3" l="1"/>
  <c r="G264" i="3" l="1"/>
  <c r="H127" i="6" l="1"/>
  <c r="H4" i="6"/>
  <c r="H15" i="6"/>
  <c r="H136" i="6"/>
  <c r="G127" i="6"/>
  <c r="G4" i="6"/>
  <c r="G15" i="6"/>
  <c r="G136" i="6"/>
  <c r="G311" i="3" l="1"/>
  <c r="G282" i="3" l="1"/>
  <c r="G278" i="3"/>
  <c r="G317" i="3"/>
  <c r="G288" i="3"/>
  <c r="G81" i="3"/>
  <c r="G141" i="3"/>
  <c r="G298" i="3"/>
  <c r="G380" i="3"/>
  <c r="G194" i="3" l="1"/>
  <c r="G213" i="3" l="1"/>
  <c r="G315" i="3"/>
  <c r="G214" i="3"/>
  <c r="G326" i="3" l="1"/>
  <c r="G336" i="3" l="1"/>
  <c r="G238" i="3" l="1"/>
  <c r="G260" i="3" l="1"/>
  <c r="G8" i="3"/>
  <c r="G3" i="3"/>
  <c r="G4" i="3"/>
  <c r="G5" i="3"/>
  <c r="G262" i="3"/>
  <c r="G6" i="3"/>
  <c r="G259" i="3"/>
  <c r="G7" i="3"/>
  <c r="G263" i="3"/>
  <c r="G261" i="3"/>
  <c r="G329" i="3" l="1"/>
  <c r="G333" i="3" l="1"/>
  <c r="G253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5" i="6" l="1"/>
  <c r="G135" i="6"/>
  <c r="G303" i="3" l="1"/>
  <c r="G342" i="3"/>
  <c r="G197" i="3" l="1"/>
  <c r="G90" i="3" l="1"/>
  <c r="G167" i="3" l="1"/>
  <c r="G168" i="3"/>
  <c r="G170" i="3"/>
  <c r="G229" i="3"/>
  <c r="G230" i="3"/>
  <c r="G231" i="3"/>
  <c r="G233" i="3"/>
  <c r="G234" i="3"/>
  <c r="G235" i="3"/>
  <c r="G239" i="3"/>
  <c r="G240" i="3"/>
  <c r="G241" i="3"/>
  <c r="G243" i="3"/>
  <c r="G166" i="3"/>
  <c r="G301" i="3" l="1"/>
  <c r="G218" i="3"/>
  <c r="G291" i="3"/>
  <c r="G304" i="3"/>
  <c r="G73" i="6" l="1"/>
  <c r="G132" i="6" l="1"/>
  <c r="H132" i="6"/>
  <c r="G266" i="3" l="1"/>
  <c r="G252" i="3"/>
  <c r="G276" i="3" l="1"/>
  <c r="G203" i="3"/>
  <c r="G344" i="3"/>
  <c r="G328" i="3"/>
  <c r="G281" i="3"/>
  <c r="G284" i="3"/>
  <c r="G314" i="3"/>
  <c r="G347" i="3"/>
  <c r="G172" i="3"/>
  <c r="G362" i="3"/>
  <c r="G321" i="3"/>
  <c r="G334" i="3"/>
  <c r="G300" i="3"/>
  <c r="G272" i="3"/>
  <c r="G201" i="3"/>
  <c r="G123" i="3"/>
  <c r="G131" i="3"/>
  <c r="G275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9" i="3"/>
  <c r="G171" i="3"/>
  <c r="G232" i="3"/>
  <c r="G236" i="3"/>
  <c r="G237" i="3"/>
  <c r="G24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5" i="3"/>
  <c r="G196" i="3"/>
  <c r="G198" i="3"/>
  <c r="G199" i="3"/>
  <c r="G226" i="3"/>
  <c r="G227" i="3"/>
  <c r="G228" i="3"/>
  <c r="G251" i="3"/>
  <c r="G254" i="3"/>
  <c r="G255" i="3"/>
  <c r="G256" i="3"/>
  <c r="G61" i="3"/>
  <c r="G144" i="3"/>
  <c r="G244" i="3"/>
  <c r="G206" i="3"/>
  <c r="G207" i="3"/>
  <c r="G209" i="3"/>
  <c r="G212" i="3"/>
  <c r="G245" i="3"/>
  <c r="G215" i="3"/>
  <c r="G248" i="3"/>
  <c r="G217" i="3"/>
  <c r="G219" i="3"/>
  <c r="G358" i="3"/>
  <c r="G221" i="3"/>
  <c r="G224" i="3"/>
  <c r="G225" i="3"/>
  <c r="G267" i="3"/>
  <c r="G268" i="3"/>
  <c r="G208" i="3"/>
  <c r="G269" i="3"/>
  <c r="G270" i="3"/>
  <c r="G271" i="3"/>
  <c r="G200" i="3"/>
  <c r="G273" i="3"/>
  <c r="G274" i="3"/>
  <c r="G277" i="3"/>
  <c r="G279" i="3"/>
  <c r="G205" i="3"/>
  <c r="G280" i="3"/>
  <c r="G283" i="3"/>
  <c r="G285" i="3"/>
  <c r="G286" i="3"/>
  <c r="G211" i="3"/>
  <c r="G246" i="3"/>
  <c r="G247" i="3"/>
  <c r="G216" i="3"/>
  <c r="G287" i="3"/>
  <c r="G289" i="3"/>
  <c r="G290" i="3"/>
  <c r="G292" i="3"/>
  <c r="G293" i="3"/>
  <c r="G294" i="3"/>
  <c r="G295" i="3"/>
  <c r="G296" i="3"/>
  <c r="G297" i="3"/>
  <c r="G299" i="3"/>
  <c r="G220" i="3"/>
  <c r="G222" i="3"/>
  <c r="G249" i="3"/>
  <c r="G223" i="3"/>
  <c r="G250" i="3"/>
  <c r="G305" i="3"/>
  <c r="G306" i="3"/>
  <c r="G307" i="3"/>
  <c r="G308" i="3"/>
  <c r="G202" i="3"/>
  <c r="G204" i="3"/>
  <c r="G309" i="3"/>
  <c r="G310" i="3"/>
  <c r="G312" i="3"/>
  <c r="G313" i="3"/>
  <c r="G316" i="3"/>
  <c r="G318" i="3"/>
  <c r="G319" i="3"/>
  <c r="G320" i="3"/>
  <c r="G322" i="3"/>
  <c r="G323" i="3"/>
  <c r="G324" i="3"/>
  <c r="G325" i="3"/>
  <c r="G327" i="3"/>
  <c r="G330" i="3"/>
  <c r="G331" i="3"/>
  <c r="G332" i="3"/>
  <c r="G125" i="3"/>
  <c r="G335" i="3"/>
  <c r="G337" i="3"/>
  <c r="G338" i="3"/>
  <c r="G339" i="3"/>
  <c r="G340" i="3"/>
  <c r="G341" i="3"/>
  <c r="G343" i="3"/>
  <c r="G345" i="3"/>
  <c r="G346" i="3"/>
  <c r="G210" i="3"/>
  <c r="G348" i="3"/>
  <c r="G349" i="3"/>
  <c r="G350" i="3"/>
  <c r="G351" i="3"/>
  <c r="G352" i="3"/>
  <c r="G353" i="3"/>
  <c r="G354" i="3"/>
  <c r="G355" i="3"/>
  <c r="G356" i="3"/>
  <c r="G357" i="3"/>
  <c r="G359" i="3"/>
  <c r="G360" i="3"/>
  <c r="G361" i="3"/>
  <c r="G363" i="3"/>
  <c r="G265" i="3"/>
  <c r="G364" i="3"/>
  <c r="G365" i="3"/>
  <c r="G164" i="3"/>
  <c r="G1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258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3" i="6"/>
  <c r="G133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<sst xmlns="http://schemas.openxmlformats.org/spreadsheetml/2006/main" count="2686" uniqueCount="1228">
  <si>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</si>
  <si>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</si>
  <si>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</si>
  <si>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</si>
  <si>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</si>
  <si>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</si>
  <si>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</si>
  <si>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</si>
  <si>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</si>
  <si>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</si>
  <si>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</si>
  <si>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</si>
  <si>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</si>
  <si>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</si>
  <si>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</si>
  <si>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</si>
  <si>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</si>
  <si>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</si>
  <si>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</si>
  <si>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</si>
  <si>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</si>
  <si>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</si>
  <si>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</si>
  <si>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</si>
  <si>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</si>
  <si>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</si>
  <si>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</si>
  <si>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</si>
  <si>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</si>
  <si>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</si>
  <si>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</si>
  <si>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</si>
  <si>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</si>
  <si>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</si>
  <si>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</si>
  <si>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</si>
  <si>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</si>
  <si>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</si>
  <si>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</si>
  <si>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</si>
  <si>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</si>
  <si>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</si>
  <si>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</si>
  <si>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</si>
  <si>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</si>
  <si>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</si>
  <si>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</si>
  <si>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</si>
  <si>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</si>
  <si>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</si>
  <si>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</si>
  <si>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</si>
  <si>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</si>
  <si>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</si>
  <si>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</si>
  <si>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</si>
  <si>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</si>
  <si>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</si>
  <si>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</si>
  <si>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</si>
  <si>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</si>
  <si>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</si>
  <si>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</si>
  <si>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</si>
  <si>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</si>
  <si>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</si>
  <si>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</si>
  <si>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</si>
  <si>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</si>
  <si>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</si>
  <si>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</si>
  <si>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</si>
  <si>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</si>
  <si>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</si>
  <si>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</si>
  <si>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</si>
  <si>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</si>
  <si>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</si>
  <si>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</si>
  <si>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</si>
  <si>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</si>
  <si>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</si>
  <si>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</si>
  <si>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</si>
  <si>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</si>
  <si>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</si>
  <si>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</si>
  <si>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</si>
  <si>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</si>
  <si>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</si>
  <si>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</si>
  <si>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</si>
  <si>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</si>
  <si>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</si>
  <si>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</si>
  <si>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</si>
  <si>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</si>
  <si>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</si>
  <si>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</si>
  <si>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</si>
  <si>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</si>
  <si>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</si>
  <si>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</si>
  <si>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</si>
  <si>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</si>
  <si>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</si>
  <si>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</si>
  <si>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</si>
  <si>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</si>
  <si>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</si>
  <si>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</si>
  <si>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</si>
  <si>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</si>
  <si>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</si>
  <si>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</si>
  <si>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</si>
  <si>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</si>
  <si>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</si>
  <si>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</si>
  <si>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</si>
  <si>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</si>
  <si>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</si>
  <si>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</si>
  <si>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</si>
  <si>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</si>
  <si>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</si>
  <si>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</si>
  <si>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</si>
  <si>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</si>
  <si>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</si>
  <si>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</si>
  <si>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</si>
  <si>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</si>
  <si>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</si>
  <si>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</si>
  <si>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</si>
  <si>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</si>
  <si>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</si>
  <si>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</si>
  <si>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</si>
  <si>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</si>
  <si>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</si>
  <si>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</si>
  <si>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</si>
  <si>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</si>
  <si>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</si>
  <si>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</si>
  <si>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</si>
  <si>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</si>
  <si>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</si>
  <si>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</si>
  <si>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</si>
  <si>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</si>
  <si>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</si>
  <si>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</si>
  <si>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</si>
  <si>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</si>
  <si>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</si>
  <si>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</si>
  <si>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</si>
  <si>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</si>
  <si>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</si>
  <si>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</si>
  <si>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</si>
  <si>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</si>
  <si>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</si>
  <si>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</si>
  <si>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</si>
  <si>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</si>
  <si>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</si>
  <si>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</si>
  <si>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</si>
  <si>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</si>
  <si>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</si>
  <si>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</si>
  <si>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</si>
  <si>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</si>
  <si>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</si>
  <si>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</si>
  <si>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</si>
  <si>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</si>
  <si>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</si>
  <si>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</si>
  <si>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</si>
  <si>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</si>
  <si>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</si>
  <si>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</si>
  <si>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</si>
  <si>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</si>
  <si>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</si>
  <si>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</si>
  <si>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</si>
  <si>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</si>
  <si>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</si>
  <si>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</si>
  <si>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</si>
  <si>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</si>
  <si>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</si>
  <si>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</si>
  <si>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</si>
  <si>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</si>
  <si>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</si>
  <si>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</si>
  <si>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</si>
  <si>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</si>
  <si>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</si>
  <si>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</si>
  <si>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</si>
  <si>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</si>
  <si>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</si>
  <si>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</si>
  <si>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</si>
  <si>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</si>
  <si>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</si>
  <si>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</si>
  <si>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</si>
  <si>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</si>
  <si>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</si>
  <si>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</si>
  <si>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</si>
  <si>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</si>
  <si>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</si>
  <si>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</si>
  <si>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</si>
  <si>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</si>
  <si>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</si>
  <si>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</si>
  <si>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</si>
  <si>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</si>
  <si>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</si>
  <si>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</si>
  <si>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</si>
  <si>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</si>
  <si>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</si>
  <si>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</si>
  <si>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</si>
  <si>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</si>
  <si>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</si>
  <si>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</si>
  <si>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</si>
  <si>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</si>
  <si>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</si>
  <si>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</si>
  <si>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</si>
  <si>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</si>
  <si>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</si>
  <si>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</si>
  <si>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</si>
  <si>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</si>
  <si>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</si>
  <si>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</si>
  <si>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</si>
  <si>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</si>
  <si>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</si>
  <si>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</si>
  <si>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</si>
  <si>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</si>
  <si>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</si>
  <si>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</si>
  <si>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</si>
  <si>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</si>
  <si>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</si>
  <si>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</si>
  <si>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</si>
  <si>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</si>
  <si>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</si>
  <si>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</si>
  <si>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</si>
  <si>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</si>
  <si>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</si>
  <si>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</si>
  <si>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</si>
  <si>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</si>
  <si>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</si>
  <si>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</si>
  <si>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</si>
  <si>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</si>
  <si>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</si>
  <si>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</si>
  <si>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</si>
  <si>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</si>
  <si>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</si>
  <si>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</si>
  <si>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</si>
  <si>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</si>
  <si>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</si>
  <si>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</si>
  <si>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</si>
  <si>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</si>
  <si>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</si>
  <si>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</si>
  <si>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</si>
  <si>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</si>
  <si>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</si>
  <si>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</si>
  <si>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</si>
  <si>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</si>
  <si>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</si>
  <si>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</si>
  <si>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</si>
  <si>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</si>
  <si>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</si>
  <si>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</si>
  <si>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</si>
  <si>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</si>
  <si>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</si>
  <si>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</si>
  <si>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</si>
  <si>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</si>
  <si>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</si>
  <si>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</si>
  <si>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</si>
  <si>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</si>
  <si>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</si>
  <si>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</si>
  <si>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</si>
  <si>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</si>
  <si>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</si>
  <si>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</si>
  <si>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</si>
  <si>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</si>
  <si>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</si>
  <si>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</si>
  <si>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</si>
  <si>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</si>
  <si>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</si>
  <si>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</si>
  <si>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</si>
  <si>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</si>
  <si>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</si>
  <si>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</si>
  <si>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</si>
  <si>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</si>
  <si>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</si>
  <si>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</si>
  <si>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</si>
  <si>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</si>
  <si>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</si>
  <si>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</si>
  <si>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</si>
  <si>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</si>
  <si>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</si>
  <si>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</si>
  <si>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</si>
  <si>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</si>
  <si>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</si>
  <si>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</si>
  <si>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</si>
  <si>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</si>
  <si>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</si>
  <si>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</si>
  <si>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</si>
  <si>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</si>
  <si>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</si>
  <si>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</si>
  <si>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</si>
  <si>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</si>
  <si>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</si>
  <si>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</si>
  <si>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</si>
  <si>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</si>
  <si>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</si>
  <si>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</si>
  <si>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</si>
  <si>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</si>
  <si>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</si>
  <si>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</si>
  <si>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</si>
  <si>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</si>
  <si>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</si>
  <si>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</si>
  <si>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</si>
  <si>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</si>
  <si>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</si>
  <si>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</si>
  <si>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</si>
  <si>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</si>
  <si>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</si>
  <si>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</si>
  <si>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</si>
  <si>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</si>
  <si>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</si>
  <si>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</si>
  <si>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</si>
  <si>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</si>
  <si>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</si>
  <si>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</si>
  <si>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</si>
  <si>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</si>
  <si>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</si>
  <si>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</si>
  <si>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</si>
  <si>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</si>
  <si>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</si>
  <si>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</si>
  <si>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</si>
  <si>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</si>
  <si>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</si>
  <si>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</si>
  <si>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</si>
  <si>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</si>
  <si>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</si>
  <si>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</si>
  <si>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</si>
  <si>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</si>
  <si>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</si>
  <si>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</si>
  <si>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</si>
  <si>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</si>
  <si>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</si>
  <si>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</si>
  <si>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</si>
  <si>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</si>
  <si>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</si>
  <si>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</si>
  <si>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</si>
  <si>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</si>
  <si>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</si>
  <si>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</si>
  <si>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</si>
  <si>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</si>
  <si>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</si>
  <si>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</si>
  <si>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</si>
  <si>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</si>
  <si>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</si>
  <si>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</si>
  <si>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</si>
  <si>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</si>
  <si>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</si>
  <si>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</si>
  <si>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</si>
  <si>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</si>
  <si>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</si>
  <si>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</si>
  <si>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</si>
  <si>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</si>
  <si>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</si>
  <si>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</si>
  <si>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</si>
  <si>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</si>
  <si>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</si>
  <si>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</si>
  <si>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</si>
  <si>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</si>
  <si>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</si>
  <si>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</si>
  <si>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</si>
  <si>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</si>
  <si>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</si>
  <si>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</si>
  <si>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</si>
  <si>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</si>
  <si>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</si>
  <si>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</si>
  <si>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</si>
  <si>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</si>
  <si>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</si>
  <si>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</si>
  <si>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</si>
  <si>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</si>
  <si>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</si>
  <si>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</si>
  <si>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</si>
  <si>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</si>
  <si>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</si>
  <si>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</si>
  <si>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</si>
  <si>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</si>
  <si>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</si>
  <si>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</si>
  <si>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</si>
  <si>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</si>
  <si>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</si>
  <si>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</si>
  <si>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</si>
  <si>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</si>
  <si>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</si>
  <si>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</si>
  <si>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</si>
  <si>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</si>
  <si>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</si>
  <si>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</si>
  <si>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</si>
  <si>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</si>
  <si>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</si>
  <si>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</si>
  <si>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</si>
  <si>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</si>
  <si>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</si>
  <si>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</si>
  <si>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</si>
  <si>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</si>
  <si>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</si>
  <si>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</si>
  <si>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</si>
  <si>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</si>
  <si>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</si>
  <si>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</si>
  <si>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</si>
  <si>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</si>
  <si>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</si>
  <si>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</si>
  <si>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</si>
  <si>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</si>
  <si>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</si>
  <si>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</si>
  <si>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</si>
  <si>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</si>
  <si>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</si>
  <si>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</si>
  <si>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</si>
  <si>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</si>
  <si>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</si>
  <si>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</si>
  <si>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</si>
  <si>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</si>
  <si>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</si>
  <si>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</si>
  <si>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</si>
  <si>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</si>
  <si>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</si>
  <si>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</si>
  <si>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</si>
  <si>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</si>
  <si>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</si>
  <si>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</si>
  <si>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</si>
  <si>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</si>
  <si>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</si>
  <si>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</si>
  <si>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</si>
  <si>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</si>
  <si>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</si>
  <si>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</si>
  <si>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</si>
  <si>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</si>
  <si>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</si>
  <si>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</si>
  <si>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</si>
  <si>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</si>
  <si>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</si>
  <si>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</si>
  <si>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</si>
  <si>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</si>
  <si>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</si>
  <si>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</si>
  <si>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</si>
  <si>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</si>
  <si>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</si>
  <si>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</si>
  <si>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</si>
  <si>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</si>
  <si>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</si>
  <si>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</si>
  <si>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</si>
  <si>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</si>
  <si>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</si>
  <si>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</si>
  <si>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</si>
  <si>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</si>
  <si>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</si>
  <si>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</si>
  <si>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</si>
  <si>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</si>
  <si>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</si>
  <si>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</si>
  <si>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</si>
  <si>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</si>
  <si>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</si>
  <si>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</si>
  <si>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</si>
  <si>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</si>
  <si>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</si>
  <si>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</si>
  <si>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</si>
  <si>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</si>
  <si>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</si>
  <si>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</si>
  <si>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</si>
  <si>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</si>
  <si>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</si>
  <si>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</si>
  <si>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</si>
  <si>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</si>
  <si>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</si>
  <si>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</si>
  <si>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</si>
  <si>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</si>
  <si>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</si>
  <si>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</si>
  <si>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</si>
  <si>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</si>
  <si>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</si>
  <si>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</si>
  <si>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</si>
  <si>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</si>
  <si>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</si>
  <si>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</si>
  <si>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</si>
  <si>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</si>
  <si>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</si>
  <si>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</si>
  <si>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</si>
  <si>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</si>
  <si>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</si>
  <si>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</si>
  <si>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</si>
  <si>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</si>
  <si>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</si>
  <si>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</si>
  <si>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</si>
  <si>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</si>
  <si>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</si>
  <si>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</si>
  <si>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</si>
  <si>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</si>
  <si>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</si>
  <si>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</si>
  <si>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</si>
  <si>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</si>
  <si>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</si>
  <si>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</si>
  <si>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</si>
  <si>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</si>
  <si>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</si>
  <si>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</si>
  <si>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</si>
  <si>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</si>
  <si>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</si>
  <si>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</si>
  <si>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</si>
  <si>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</si>
  <si>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</si>
  <si>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</si>
  <si>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</si>
  <si>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</si>
  <si>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</si>
  <si>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</si>
  <si>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</si>
  <si>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</si>
  <si>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</si>
  <si>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</si>
  <si>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</si>
  <si>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</si>
  <si>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</si>
  <si>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</si>
  <si>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</si>
  <si>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</si>
  <si>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</si>
  <si>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</si>
  <si>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</si>
  <si>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</si>
  <si>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</si>
  <si>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</si>
  <si>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</si>
  <si>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</si>
  <si>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</si>
  <si>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</si>
  <si>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</si>
  <si>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</si>
  <si>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</si>
  <si>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</si>
  <si>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</si>
  <si>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</si>
  <si>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</si>
  <si>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</si>
  <si>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</si>
  <si>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</si>
  <si>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</si>
  <si>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</si>
  <si>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</si>
  <si>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</si>
  <si>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</si>
  <si>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</si>
  <si>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</si>
  <si>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</si>
  <si>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</si>
  <si>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</si>
  <si>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</si>
  <si>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</si>
  <si>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</si>
  <si>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</si>
  <si>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</si>
  <si>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</si>
  <si>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</si>
  <si>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</si>
  <si>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</si>
  <si>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</si>
  <si>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</si>
  <si>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</si>
  <si>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</si>
  <si>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</si>
  <si>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</si>
  <si>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</si>
  <si>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</si>
  <si>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</si>
  <si>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</si>
  <si>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</si>
  <si>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</si>
  <si>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</si>
  <si>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</si>
  <si>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</si>
  <si>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</si>
  <si>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</si>
  <si>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</si>
  <si>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</si>
  <si>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</si>
  <si>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</si>
  <si>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</si>
  <si>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</si>
  <si>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</si>
  <si>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</si>
  <si>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</si>
  <si>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</si>
  <si>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</si>
  <si>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</si>
  <si>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</si>
  <si>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</si>
  <si>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</si>
  <si>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</si>
  <si>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</si>
  <si>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</si>
  <si>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</si>
  <si>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</si>
  <si>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</si>
  <si>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</si>
  <si>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</si>
  <si>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</si>
  <si>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</si>
  <si>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</si>
  <si>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</si>
  <si>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</si>
  <si>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</si>
  <si>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</si>
  <si>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</si>
  <si>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</si>
  <si>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</si>
  <si>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</si>
  <si>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</si>
  <si>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</si>
  <si>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</si>
  <si>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</si>
  <si>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</si>
  <si>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</si>
  <si>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</si>
  <si>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</si>
  <si>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</si>
  <si>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</si>
  <si>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</si>
  <si>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</si>
  <si>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</si>
  <si>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</si>
  <si>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</si>
  <si>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</si>
  <si>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</si>
  <si>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</si>
  <si>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</si>
  <si>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</si>
  <si>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</si>
  <si>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</si>
  <si>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</si>
  <si>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</si>
  <si>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</si>
  <si>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</si>
  <si>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</si>
  <si>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</si>
  <si>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</si>
  <si>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</si>
  <si>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</si>
  <si>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</si>
  <si>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</si>
  <si>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</si>
  <si>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</si>
  <si>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</si>
  <si>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</si>
  <si>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</si>
  <si>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</si>
  <si>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</si>
  <si>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</si>
  <si>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</si>
  <si>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</si>
  <si>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</si>
  <si>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</si>
  <si>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</si>
  <si>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</si>
  <si>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</si>
  <si>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</si>
  <si>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</si>
  <si>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</si>
  <si>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</si>
  <si>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</si>
  <si>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</si>
  <si>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</si>
  <si>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</si>
  <si>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</si>
  <si>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</si>
  <si>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</si>
  <si>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</si>
  <si>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</si>
  <si>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</si>
  <si>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</si>
  <si>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</si>
  <si>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</si>
  <si>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</si>
  <si>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</si>
  <si>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</si>
  <si>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</si>
  <si>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</si>
  <si>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</si>
  <si>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</si>
  <si>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</si>
  <si>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</si>
  <si>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</si>
  <si>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</si>
  <si>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</si>
  <si>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</si>
  <si>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</si>
  <si>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</si>
  <si>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</si>
  <si>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</si>
  <si>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</si>
  <si>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</si>
  <si>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</si>
  <si>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</si>
  <si>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</si>
  <si>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</si>
  <si>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</si>
  <si>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</si>
  <si>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</si>
  <si>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</si>
  <si>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</si>
  <si>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</si>
  <si>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</si>
  <si>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</si>
  <si>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</si>
  <si>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</si>
  <si>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</si>
  <si>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</si>
  <si>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</si>
  <si>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</si>
  <si>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</si>
  <si>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</si>
  <si>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</si>
  <si>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</si>
  <si>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</si>
  <si>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</si>
  <si>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</si>
  <si>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</si>
  <si>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</si>
  <si>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</si>
  <si>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</si>
  <si>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</si>
  <si>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</si>
  <si>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</si>
  <si>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</si>
  <si>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</si>
  <si>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</si>
  <si>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</si>
  <si>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</si>
  <si>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</si>
  <si>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</si>
  <si>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</si>
  <si>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</si>
  <si>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</si>
  <si>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</si>
  <si>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</si>
  <si>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</si>
  <si>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</si>
  <si>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</si>
  <si>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</si>
  <si>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</si>
  <si>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</si>
  <si>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</si>
  <si>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</si>
  <si>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</si>
  <si>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</si>
  <si>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</si>
  <si>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</si>
  <si>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</si>
  <si>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</si>
  <si>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</si>
  <si>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</si>
  <si>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</si>
  <si>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</si>
  <si>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</si>
  <si>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</si>
  <si>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</si>
  <si>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</si>
  <si>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</si>
  <si>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</si>
  <si>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</si>
  <si>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</si>
  <si>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</si>
  <si>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</si>
  <si>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</si>
  <si>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</si>
  <si>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</si>
  <si>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</si>
  <si>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</si>
  <si>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</si>
  <si>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</si>
  <si>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</si>
  <si>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</si>
  <si>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</si>
  <si>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</si>
  <si>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</si>
  <si>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</si>
  <si>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</si>
  <si>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</si>
  <si>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</si>
  <si>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</si>
  <si>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</si>
  <si>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</si>
  <si>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</si>
  <si>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</si>
  <si>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</si>
  <si>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</si>
  <si>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</si>
  <si>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</si>
  <si>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</si>
  <si>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</si>
  <si>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</si>
  <si>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</si>
  <si>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</si>
  <si>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</si>
  <si>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</si>
  <si>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</si>
  <si>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</si>
  <si>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</si>
  <si>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</si>
  <si>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</si>
  <si>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</si>
  <si>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</si>
  <si>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</si>
  <si>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</si>
  <si>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</si>
  <si>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</si>
  <si>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</si>
  <si>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</si>
  <si>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</si>
  <si>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</si>
  <si>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</si>
  <si>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</si>
  <si>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</si>
  <si>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</si>
  <si>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</si>
  <si>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</si>
  <si>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</si>
  <si>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</si>
  <si>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</si>
  <si>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</si>
  <si>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</si>
  <si>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</si>
  <si>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</si>
  <si>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</si>
  <si>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</si>
  <si>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</si>
  <si>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</si>
  <si>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</si>
  <si>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</si>
  <si>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</si>
  <si>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</si>
  <si>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</si>
  <si>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</si>
  <si>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</si>
  <si>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</si>
  <si>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</si>
  <si>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</si>
  <si>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</si>
  <si>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</si>
  <si>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</si>
  <si>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</si>
  <si>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</si>
  <si>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</si>
  <si>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</si>
  <si>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</si>
  <si>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</si>
  <si>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</si>
  <si>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</si>
  <si>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</si>
  <si>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</si>
  <si>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</si>
  <si>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</si>
  <si>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</si>
  <si>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</si>
  <si>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</si>
  <si>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</si>
  <si>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</si>
  <si>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</si>
  <si>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</si>
  <si>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</si>
  <si>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</si>
  <si>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</si>
  <si>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</si>
  <si>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</si>
  <si>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</si>
  <si>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</si>
  <si>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</si>
  <si>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</si>
  <si>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</si>
  <si>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</si>
  <si>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</si>
  <si>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</si>
  <si>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</si>
  <si>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</si>
  <si>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</si>
  <si>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</si>
  <si>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</si>
  <si>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</si>
  <si>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</si>
  <si>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</si>
  <si>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</si>
  <si>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</si>
  <si>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</si>
  <si>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</si>
  <si>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</si>
  <si>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</si>
  <si>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</si>
  <si>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</si>
  <si>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</si>
  <si>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</si>
  <si>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</si>
  <si>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</si>
  <si>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</si>
  <si>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</si>
  <si>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</si>
  <si>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</si>
  <si>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</si>
  <si>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</si>
  <si>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</si>
  <si>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</si>
  <si>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</si>
  <si>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</si>
  <si>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</si>
  <si>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</si>
  <si>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</si>
  <si>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</si>
  <si>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</si>
  <si>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</si>
  <si>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</si>
  <si>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</si>
  <si>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</si>
  <si>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</si>
  <si>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</si>
  <si>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</si>
  <si>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</si>
  <si>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</si>
  <si>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</si>
  <si>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</si>
  <si>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</si>
  <si>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</si>
  <si>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</si>
  <si>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</si>
  <si>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</si>
  <si>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</si>
  <si>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</si>
  <si>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</si>
  <si>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</si>
  <si>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</si>
  <si>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</si>
  <si>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</si>
  <si>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</si>
  <si>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</si>
  <si>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</si>
  <si>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</si>
  <si>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</si>
  <si>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</si>
  <si>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</si>
  <si>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</si>
  <si>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</si>
  <si>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</si>
  <si>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</si>
  <si>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</si>
  <si>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</si>
  <si>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</si>
  <si>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</si>
  <si>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</si>
  <si>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</si>
  <si>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</si>
  <si>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</si>
  <si>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</si>
  <si>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</si>
  <si>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</si>
  <si>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</si>
  <si>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</si>
  <si>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</si>
  <si>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</si>
  <si>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</si>
  <si>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</si>
  <si>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</si>
  <si>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</si>
  <si>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</si>
  <si>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</si>
  <si>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</si>
  <si>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</si>
  <si>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</si>
  <si>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</si>
  <si>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</si>
  <si>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</si>
  <si>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</si>
  <si>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</si>
  <si>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</si>
  <si>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</si>
  <si>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</si>
  <si>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</si>
  <si>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</si>
  <si>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</si>
  <si>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</si>
  <si>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</si>
  <si>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</si>
  <si>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</si>
  <si>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</si>
  <si>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</si>
  <si>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</si>
  <si>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</si>
  <si>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</si>
  <si>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</si>
  <si>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</si>
  <si>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</si>
  <si>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</si>
  <si>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</si>
  <si>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</si>
  <si>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</si>
  <si>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</si>
  <si>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</si>
  <si>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</si>
  <si>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</si>
  <si>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</si>
  <si>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</si>
  <si>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</si>
  <si>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</si>
  <si>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</si>
  <si>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</si>
  <si>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</si>
  <si>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</si>
  <si>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</si>
  <si>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</si>
  <si>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</si>
  <si>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</si>
  <si>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</si>
  <si>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</si>
  <si>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</si>
  <si>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</si>
  <si>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</si>
  <si>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</si>
  <si>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</si>
  <si>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</si>
  <si>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</si>
  <si>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</si>
  <si>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</si>
  <si>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</si>
  <si>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</si>
  <si>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</si>
  <si>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</si>
  <si>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</si>
  <si>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</si>
  <si>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</si>
  <si>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</si>
  <si>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</si>
  <si>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</si>
  <si>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</si>
  <si>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</si>
  <si>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</si>
  <si>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</si>
  <si>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</si>
  <si>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</si>
  <si>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</si>
  <si>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</si>
  <si>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</si>
  <si>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</si>
  <si>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</si>
  <si>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</si>
  <si>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</si>
  <si>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</si>
  <si>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</si>
  <si>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</si>
  <si>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</si>
  <si>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</si>
  <si>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</si>
  <si>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</si>
  <si>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</si>
  <si>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</si>
  <si>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</si>
  <si>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</si>
  <si>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</si>
  <si>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</si>
  <si>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</si>
  <si>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</si>
  <si>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</si>
  <si>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</si>
  <si>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</si>
  <si>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</si>
  <si>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</si>
  <si>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</si>
  <si>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</si>
  <si>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</si>
  <si>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</si>
  <si>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</si>
  <si>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</si>
  <si>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</si>
  <si>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</si>
  <si>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</si>
  <si>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</si>
  <si>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</si>
  <si>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</si>
  <si>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</si>
  <si>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</si>
  <si>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</si>
  <si>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</si>
  <si>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</si>
  <si>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</si>
  <si>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</si>
  <si>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</si>
  <si>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</si>
  <si>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</si>
  <si>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</si>
  <si>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</si>
  <si>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</si>
  <si>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</si>
  <si>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کارکرد فروردین ماه 1399 کارکنان رده اجرائی تپنا</t>
  </si>
  <si>
    <t>31</t>
  </si>
  <si>
    <t>کارکرد فروردین ماه 1399 کارکنان رده کارشناسی تپنا</t>
  </si>
  <si>
    <t>3</t>
  </si>
  <si>
    <t>2</t>
  </si>
  <si>
    <t>1</t>
  </si>
  <si>
    <t>0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</si>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</sst>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0" fontId="6" fillId="0" borderId="5" xfId="0" applyFont="1" applyFill="1" applyBorder="1" applyAlignment="1">
      <alignment shrinkToFit="1"/>
    </xf>
    <xf numFmtId="49" fontId="7" fillId="0" borderId="10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readingOrder="2"/>
    </xf>
    <xf numFmtId="0" fontId="9" fillId="6" borderId="7" xfId="0" applyNumberFormat="1" applyFont="1" applyFill="1" applyBorder="1" applyAlignment="1">
      <alignment horizontal="center" vertical="center" readingOrder="2"/>
    </xf>
    <xf numFmtId="49" fontId="7" fillId="6" borderId="1" xfId="0" quotePrefix="1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0" fontId="9" fillId="6" borderId="6" xfId="0" applyNumberFormat="1" applyFont="1" applyFill="1" applyBorder="1" applyAlignment="1">
      <alignment horizontal="center" vertical="center" readingOrder="2"/>
    </xf>
    <xf numFmtId="49" fontId="7" fillId="6" borderId="1" xfId="1" quotePrefix="1" applyNumberFormat="1" applyFont="1" applyFill="1" applyBorder="1" applyAlignment="1">
      <alignment horizontal="center" vertical="center"/>
    </xf>
    <xf numFmtId="49" fontId="7" fillId="6" borderId="1" xfId="1" applyNumberFormat="1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1"/>
  <sheetViews>
    <sheetView rightToLeft="1" zoomScale="87" zoomScaleNormal="87" zoomScaleSheetLayoutView="88" workbookViewId="0">
      <pane xSplit="1" ySplit="2" topLeftCell="B237" activePane="bottomRight" state="frozen"/>
      <selection pane="topRight" activeCell="B1" sqref="B1"/>
      <selection pane="bottomLeft" activeCell="A3" sqref="A3"/>
      <selection pane="bottomRight" activeCell="M92" sqref="M92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3.28515625" style="7" customWidth="1"/>
    <col min="5" max="5" width="12.425781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25" t="s">
        <v>1220</v>
      </c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70" s="6" customFormat="1" ht="39.950000000000003" customHeight="1" thickTop="1" thickBot="1">
      <c r="A2" s="132" t="s">
        <v>520</v>
      </c>
      <c r="B2" s="133" t="s">
        <v>775</v>
      </c>
      <c r="C2" s="133" t="s">
        <v>2</v>
      </c>
      <c r="D2" s="133" t="s">
        <v>521</v>
      </c>
      <c r="E2" s="134" t="s">
        <v>319</v>
      </c>
      <c r="F2" s="135" t="s">
        <v>776</v>
      </c>
      <c r="G2" s="136" t="s">
        <v>988</v>
      </c>
      <c r="H2" s="137" t="s">
        <v>777</v>
      </c>
      <c r="I2" s="138" t="s">
        <v>778</v>
      </c>
      <c r="J2" s="134" t="s">
        <v>823</v>
      </c>
      <c r="K2" s="138" t="s">
        <v>853</v>
      </c>
      <c r="L2" s="138" t="s">
        <v>522</v>
      </c>
      <c r="M2" s="139" t="s">
        <v>779</v>
      </c>
      <c r="N2" s="138" t="s">
        <v>1214</v>
      </c>
      <c r="O2" s="138" t="s">
        <v>1215</v>
      </c>
      <c r="P2" s="138" t="s">
        <v>780</v>
      </c>
      <c r="Q2" s="138" t="s">
        <v>523</v>
      </c>
      <c r="R2" s="6" t="s">
        <v>1046</v>
      </c>
    </row>
    <row r="3" spans="1:70" customFormat="1" ht="24" customHeight="1" thickTop="1">
      <c r="A3" s="178">
        <v>1</v>
      </c>
      <c r="B3" s="42" t="s">
        <v>125</v>
      </c>
      <c r="C3" s="42" t="s">
        <v>781</v>
      </c>
      <c r="D3" s="42" t="s">
        <v>48</v>
      </c>
      <c r="E3" s="44" t="s">
        <v>1207</v>
      </c>
      <c r="F3" s="43" t="s">
        <v>1221</v>
      </c>
      <c r="G3" s="90">
        <f t="shared" ref="G3:G66" si="0">H3+I3</f>
        <v>26</v>
      </c>
      <c r="H3" s="91">
        <v>26</v>
      </c>
      <c r="I3" s="197"/>
      <c r="J3" s="90"/>
      <c r="K3" s="49" t="s">
        <v>1043</v>
      </c>
      <c r="L3" s="45"/>
      <c r="M3" s="45"/>
      <c r="N3" s="45" t="s">
        <v>1221</v>
      </c>
      <c r="O3" s="45"/>
      <c r="P3" s="46" t="s">
        <v>1223</v>
      </c>
      <c r="Q3" s="198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1207</v>
      </c>
      <c r="F4" s="43" t="s">
        <v>1221</v>
      </c>
      <c r="G4" s="90">
        <f t="shared" si="0"/>
        <v>25</v>
      </c>
      <c r="H4" s="93">
        <v>25</v>
      </c>
      <c r="I4" s="93"/>
      <c r="J4" s="92"/>
      <c r="K4" s="49" t="s">
        <v>1043</v>
      </c>
      <c r="L4" s="49"/>
      <c r="M4" s="49"/>
      <c r="N4" s="45" t="s">
        <v>1221</v>
      </c>
      <c r="O4" s="45"/>
      <c r="P4" s="50" t="s">
        <v>1224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525</v>
      </c>
      <c r="D5" s="47" t="s">
        <v>526</v>
      </c>
      <c r="E5" s="44" t="s">
        <v>1207</v>
      </c>
      <c r="F5" s="43" t="s">
        <v>1221</v>
      </c>
      <c r="G5" s="90">
        <f t="shared" si="0"/>
        <v>34</v>
      </c>
      <c r="H5" s="93">
        <v>34</v>
      </c>
      <c r="I5" s="93"/>
      <c r="J5" s="92"/>
      <c r="K5" s="49" t="s">
        <v>1043</v>
      </c>
      <c r="L5" s="49"/>
      <c r="M5" s="49"/>
      <c r="N5" s="45" t="s">
        <v>1221</v>
      </c>
      <c r="O5" s="45"/>
      <c r="P5" s="50" t="s">
        <v>1224</v>
      </c>
      <c r="Q5" s="49"/>
      <c r="R5" s="19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773</v>
      </c>
      <c r="D6" s="47" t="s">
        <v>527</v>
      </c>
      <c r="E6" s="44" t="s">
        <v>1207</v>
      </c>
      <c r="F6" s="43" t="s">
        <v>1221</v>
      </c>
      <c r="G6" s="90">
        <f t="shared" si="0"/>
        <v>0</v>
      </c>
      <c r="H6" s="93">
        <v>0</v>
      </c>
      <c r="I6" s="93"/>
      <c r="J6" s="92"/>
      <c r="K6" s="49" t="s">
        <v>1043</v>
      </c>
      <c r="L6" s="49"/>
      <c r="M6" s="49"/>
      <c r="N6" s="45" t="s">
        <v>1221</v>
      </c>
      <c r="O6" s="45"/>
      <c r="P6" s="50" t="s">
        <v>1223</v>
      </c>
      <c r="Q6" s="51"/>
      <c r="R6" s="19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269</v>
      </c>
      <c r="C7" s="47" t="s">
        <v>91</v>
      </c>
      <c r="D7" s="47" t="s">
        <v>530</v>
      </c>
      <c r="E7" s="77" t="s">
        <v>1207</v>
      </c>
      <c r="F7" s="43" t="s">
        <v>1221</v>
      </c>
      <c r="G7" s="90">
        <f t="shared" si="0"/>
        <v>40</v>
      </c>
      <c r="H7" s="93">
        <v>40</v>
      </c>
      <c r="I7" s="93"/>
      <c r="J7" s="92"/>
      <c r="K7" s="49" t="s">
        <v>1043</v>
      </c>
      <c r="L7" s="49"/>
      <c r="M7" s="49"/>
      <c r="N7" s="45" t="s">
        <v>1221</v>
      </c>
      <c r="O7" s="45"/>
      <c r="P7" s="50" t="s">
        <v>1227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119</v>
      </c>
      <c r="C8" s="47" t="s">
        <v>18</v>
      </c>
      <c r="D8" s="47" t="s">
        <v>56</v>
      </c>
      <c r="E8" s="44" t="s">
        <v>1207</v>
      </c>
      <c r="F8" s="43" t="s">
        <v>1221</v>
      </c>
      <c r="G8" s="90">
        <f t="shared" si="0"/>
        <v>33</v>
      </c>
      <c r="H8" s="93">
        <v>33</v>
      </c>
      <c r="I8" s="93"/>
      <c r="J8" s="92"/>
      <c r="K8" s="49" t="s">
        <v>1043</v>
      </c>
      <c r="L8" s="49"/>
      <c r="M8" s="49"/>
      <c r="N8" s="45" t="s">
        <v>1221</v>
      </c>
      <c r="O8" s="45"/>
      <c r="P8" s="50" t="s">
        <v>1224</v>
      </c>
      <c r="Q8" s="51"/>
      <c r="R8" s="1"/>
      <c r="S8" s="193"/>
      <c r="T8" s="193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531</v>
      </c>
      <c r="D9" s="47" t="s">
        <v>84</v>
      </c>
      <c r="E9" s="196" t="s">
        <v>532</v>
      </c>
      <c r="F9" s="43" t="s">
        <v>1221</v>
      </c>
      <c r="G9" s="90">
        <f t="shared" si="0"/>
        <v>3</v>
      </c>
      <c r="H9" s="93">
        <v>3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3"/>
      <c r="T9" s="193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532</v>
      </c>
      <c r="F10" s="43" t="s">
        <v>1221</v>
      </c>
      <c r="G10" s="90">
        <f t="shared" si="0"/>
        <v>25</v>
      </c>
      <c r="H10" s="93">
        <v>25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3"/>
      <c r="T10" s="193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533</v>
      </c>
      <c r="E11" s="44" t="s">
        <v>532</v>
      </c>
      <c r="F11" s="43" t="s">
        <v>1221</v>
      </c>
      <c r="G11" s="90">
        <f t="shared" si="0"/>
        <v>5</v>
      </c>
      <c r="H11" s="93">
        <v>5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3"/>
      <c r="T11" s="193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534</v>
      </c>
      <c r="E12" s="44" t="s">
        <v>532</v>
      </c>
      <c r="F12" s="43" t="s">
        <v>1221</v>
      </c>
      <c r="G12" s="90">
        <f t="shared" si="0"/>
        <v>15</v>
      </c>
      <c r="H12" s="93">
        <v>15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535</v>
      </c>
      <c r="E13" s="196" t="s">
        <v>532</v>
      </c>
      <c r="F13" s="43" t="s">
        <v>1221</v>
      </c>
      <c r="G13" s="90">
        <f t="shared" si="0"/>
        <v>13</v>
      </c>
      <c r="H13" s="93">
        <v>13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536</v>
      </c>
      <c r="D14" s="47" t="s">
        <v>537</v>
      </c>
      <c r="E14" s="48" t="s">
        <v>532</v>
      </c>
      <c r="F14" s="43" t="s">
        <v>1221</v>
      </c>
      <c r="G14" s="90">
        <f t="shared" si="0"/>
        <v>7</v>
      </c>
      <c r="H14" s="93">
        <v>7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783</v>
      </c>
      <c r="E15" s="48" t="s">
        <v>532</v>
      </c>
      <c r="F15" s="43" t="s">
        <v>1221</v>
      </c>
      <c r="G15" s="90">
        <f t="shared" si="0"/>
        <v>18</v>
      </c>
      <c r="H15" s="93">
        <v>18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538</v>
      </c>
      <c r="D16" s="47" t="s">
        <v>816</v>
      </c>
      <c r="E16" s="53" t="s">
        <v>532</v>
      </c>
      <c r="F16" s="43" t="s">
        <v>1221</v>
      </c>
      <c r="G16" s="90">
        <f t="shared" si="0"/>
        <v>5</v>
      </c>
      <c r="H16" s="93">
        <v>5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539</v>
      </c>
      <c r="E17" s="48" t="s">
        <v>532</v>
      </c>
      <c r="F17" s="43" t="s">
        <v>1221</v>
      </c>
      <c r="G17" s="90">
        <f t="shared" si="0"/>
        <v>3</v>
      </c>
      <c r="H17" s="93">
        <v>3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536</v>
      </c>
      <c r="D18" s="47" t="s">
        <v>784</v>
      </c>
      <c r="E18" s="48" t="s">
        <v>532</v>
      </c>
      <c r="F18" s="43" t="s">
        <v>1221</v>
      </c>
      <c r="G18" s="90">
        <f t="shared" si="0"/>
        <v>5</v>
      </c>
      <c r="H18" s="93">
        <v>5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785</v>
      </c>
      <c r="E19" s="48" t="s">
        <v>532</v>
      </c>
      <c r="F19" s="43" t="s">
        <v>1221</v>
      </c>
      <c r="G19" s="90">
        <f t="shared" si="0"/>
        <v>15</v>
      </c>
      <c r="H19" s="93">
        <v>15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540</v>
      </c>
      <c r="D20" s="47" t="s">
        <v>541</v>
      </c>
      <c r="E20" s="48" t="s">
        <v>532</v>
      </c>
      <c r="F20" s="43" t="s">
        <v>1221</v>
      </c>
      <c r="G20" s="90">
        <f t="shared" si="0"/>
        <v>10</v>
      </c>
      <c r="H20" s="93">
        <v>10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289</v>
      </c>
      <c r="C21" s="47" t="s">
        <v>52</v>
      </c>
      <c r="D21" s="47" t="s">
        <v>542</v>
      </c>
      <c r="E21" s="48" t="s">
        <v>532</v>
      </c>
      <c r="F21" s="43" t="s">
        <v>1221</v>
      </c>
      <c r="G21" s="90">
        <f t="shared" si="0"/>
        <v>25</v>
      </c>
      <c r="H21" s="93">
        <v>25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295</v>
      </c>
      <c r="C22" s="47" t="s">
        <v>817</v>
      </c>
      <c r="D22" s="47" t="s">
        <v>786</v>
      </c>
      <c r="E22" s="48" t="s">
        <v>532</v>
      </c>
      <c r="F22" s="43" t="s">
        <v>1221</v>
      </c>
      <c r="G22" s="90">
        <f t="shared" si="0"/>
        <v>15</v>
      </c>
      <c r="H22" s="93">
        <v>15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310</v>
      </c>
      <c r="C23" s="55" t="s">
        <v>543</v>
      </c>
      <c r="D23" s="55" t="s">
        <v>544</v>
      </c>
      <c r="E23" s="53" t="s">
        <v>532</v>
      </c>
      <c r="F23" s="43" t="s">
        <v>1221</v>
      </c>
      <c r="G23" s="131">
        <f t="shared" si="0"/>
        <v>5</v>
      </c>
      <c r="H23" s="93">
        <v>5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312</v>
      </c>
      <c r="C24" s="47" t="s">
        <v>53</v>
      </c>
      <c r="D24" s="47" t="s">
        <v>545</v>
      </c>
      <c r="E24" s="48" t="s">
        <v>532</v>
      </c>
      <c r="F24" s="43" t="s">
        <v>1221</v>
      </c>
      <c r="G24" s="90">
        <f t="shared" si="0"/>
        <v>16</v>
      </c>
      <c r="H24" s="94">
        <v>16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23</v>
      </c>
      <c r="B25" s="47" t="s">
        <v>216</v>
      </c>
      <c r="C25" s="47" t="s">
        <v>538</v>
      </c>
      <c r="D25" s="47" t="s">
        <v>546</v>
      </c>
      <c r="E25" s="48" t="s">
        <v>547</v>
      </c>
      <c r="F25" s="43" t="s">
        <v>1221</v>
      </c>
      <c r="G25" s="90">
        <f t="shared" si="0"/>
        <v>14</v>
      </c>
      <c r="H25" s="94">
        <v>14</v>
      </c>
      <c r="I25" s="94"/>
      <c r="J25" s="92"/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551</v>
      </c>
      <c r="E26" s="48" t="s">
        <v>818</v>
      </c>
      <c r="F26" s="43" t="s">
        <v>1221</v>
      </c>
      <c r="G26" s="90">
        <f t="shared" si="0"/>
        <v>7</v>
      </c>
      <c r="H26" s="93">
        <v>7</v>
      </c>
      <c r="I26" s="93"/>
      <c r="J26" s="92"/>
      <c r="K26" s="49" t="s">
        <v>1043</v>
      </c>
      <c r="L26" s="49"/>
      <c r="M26" s="49"/>
      <c r="N26" s="45" t="s">
        <v>1221</v>
      </c>
      <c r="O26" s="45"/>
      <c r="P26" s="50" t="s">
        <v>1223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381</v>
      </c>
      <c r="C27" s="61" t="s">
        <v>61</v>
      </c>
      <c r="D27" s="61" t="s">
        <v>552</v>
      </c>
      <c r="E27" s="48" t="s">
        <v>818</v>
      </c>
      <c r="F27" s="43" t="s">
        <v>1221</v>
      </c>
      <c r="G27" s="90">
        <f t="shared" si="0"/>
        <v>7</v>
      </c>
      <c r="H27" s="93">
        <v>7</v>
      </c>
      <c r="I27" s="93"/>
      <c r="J27" s="92"/>
      <c r="K27" s="49" t="s">
        <v>1043</v>
      </c>
      <c r="L27" s="49"/>
      <c r="M27" s="49"/>
      <c r="N27" s="45" t="s">
        <v>1221</v>
      </c>
      <c r="O27" s="45"/>
      <c r="P27" s="49" t="s">
        <v>1224</v>
      </c>
      <c r="Q27" s="49"/>
    </row>
    <row r="28" spans="1:70" ht="24" customHeight="1">
      <c r="A28" s="179">
        <v>26</v>
      </c>
      <c r="B28" s="62" t="s">
        <v>404</v>
      </c>
      <c r="C28" s="63" t="s">
        <v>698</v>
      </c>
      <c r="D28" s="63" t="s">
        <v>553</v>
      </c>
      <c r="E28" s="48" t="s">
        <v>818</v>
      </c>
      <c r="F28" s="43" t="s">
        <v>1221</v>
      </c>
      <c r="G28" s="90">
        <f t="shared" si="0"/>
        <v>8</v>
      </c>
      <c r="H28" s="93">
        <v>8</v>
      </c>
      <c r="I28" s="93"/>
      <c r="J28" s="92"/>
      <c r="K28" s="49" t="s">
        <v>1043</v>
      </c>
      <c r="L28" s="49"/>
      <c r="M28" s="49"/>
      <c r="N28" s="45" t="s">
        <v>1221</v>
      </c>
      <c r="O28" s="45"/>
      <c r="P28" s="50" t="s">
        <v>1224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538</v>
      </c>
      <c r="D29" s="47" t="s">
        <v>72</v>
      </c>
      <c r="E29" s="48" t="s">
        <v>818</v>
      </c>
      <c r="F29" s="43" t="s">
        <v>1221</v>
      </c>
      <c r="G29" s="90">
        <f t="shared" si="0"/>
        <v>7</v>
      </c>
      <c r="H29" s="93">
        <v>7</v>
      </c>
      <c r="I29" s="93"/>
      <c r="J29" s="92"/>
      <c r="K29" s="49" t="s">
        <v>1043</v>
      </c>
      <c r="L29" s="49"/>
      <c r="M29" s="49"/>
      <c r="N29" s="45" t="s">
        <v>1221</v>
      </c>
      <c r="O29" s="45"/>
      <c r="P29" s="50" t="s">
        <v>1223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554</v>
      </c>
      <c r="D30" s="47" t="s">
        <v>555</v>
      </c>
      <c r="E30" s="48" t="s">
        <v>818</v>
      </c>
      <c r="F30" s="43" t="s">
        <v>1221</v>
      </c>
      <c r="G30" s="90">
        <f t="shared" si="0"/>
        <v>6</v>
      </c>
      <c r="H30" s="93">
        <v>6</v>
      </c>
      <c r="I30" s="93"/>
      <c r="J30" s="92"/>
      <c r="K30" s="49" t="s">
        <v>1043</v>
      </c>
      <c r="L30" s="49"/>
      <c r="M30" s="49"/>
      <c r="N30" s="45" t="s">
        <v>1221</v>
      </c>
      <c r="O30" s="45"/>
      <c r="P30" s="50" t="s">
        <v>1224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550</v>
      </c>
      <c r="D31" s="47" t="s">
        <v>77</v>
      </c>
      <c r="E31" s="48" t="s">
        <v>818</v>
      </c>
      <c r="F31" s="43" t="s">
        <v>1221</v>
      </c>
      <c r="G31" s="90">
        <f t="shared" si="0"/>
        <v>8</v>
      </c>
      <c r="H31" s="93">
        <v>8</v>
      </c>
      <c r="I31" s="93"/>
      <c r="J31" s="92"/>
      <c r="K31" s="49" t="s">
        <v>1043</v>
      </c>
      <c r="L31" s="49"/>
      <c r="M31" s="49"/>
      <c r="N31" s="45" t="s">
        <v>1221</v>
      </c>
      <c r="O31" s="45"/>
      <c r="P31" s="50" t="s">
        <v>1224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556</v>
      </c>
      <c r="E32" s="48" t="s">
        <v>818</v>
      </c>
      <c r="F32" s="43" t="s">
        <v>1221</v>
      </c>
      <c r="G32" s="90">
        <f t="shared" si="0"/>
        <v>6</v>
      </c>
      <c r="H32" s="93">
        <v>6</v>
      </c>
      <c r="I32" s="93"/>
      <c r="J32" s="92"/>
      <c r="K32" s="49" t="s">
        <v>1043</v>
      </c>
      <c r="L32" s="49"/>
      <c r="M32" s="49"/>
      <c r="N32" s="45" t="s">
        <v>1221</v>
      </c>
      <c r="O32" s="45"/>
      <c r="P32" s="49" t="s">
        <v>1224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557</v>
      </c>
      <c r="E33" s="48" t="s">
        <v>818</v>
      </c>
      <c r="F33" s="43" t="s">
        <v>1221</v>
      </c>
      <c r="G33" s="90">
        <f t="shared" si="0"/>
        <v>7</v>
      </c>
      <c r="H33" s="93">
        <v>7</v>
      </c>
      <c r="I33" s="93"/>
      <c r="J33" s="92"/>
      <c r="K33" s="49"/>
      <c r="L33" s="49"/>
      <c r="M33" s="49"/>
      <c r="N33" s="45" t="s">
        <v>1221</v>
      </c>
      <c r="O33" s="45"/>
      <c r="P33" s="50" t="s">
        <v>1223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818</v>
      </c>
      <c r="F34" s="43" t="s">
        <v>1221</v>
      </c>
      <c r="G34" s="90">
        <f t="shared" si="0"/>
        <v>8</v>
      </c>
      <c r="H34" s="93">
        <v>8</v>
      </c>
      <c r="I34" s="93"/>
      <c r="J34" s="92"/>
      <c r="K34" s="49" t="s">
        <v>1043</v>
      </c>
      <c r="L34" s="49"/>
      <c r="M34" s="49"/>
      <c r="N34" s="45" t="s">
        <v>1221</v>
      </c>
      <c r="O34" s="45"/>
      <c r="P34" s="50" t="s">
        <v>1223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558</v>
      </c>
      <c r="E35" s="48" t="s">
        <v>818</v>
      </c>
      <c r="F35" s="43" t="s">
        <v>1221</v>
      </c>
      <c r="G35" s="90">
        <f t="shared" si="0"/>
        <v>8</v>
      </c>
      <c r="H35" s="93">
        <v>8</v>
      </c>
      <c r="I35" s="93"/>
      <c r="J35" s="92"/>
      <c r="K35" s="49" t="s">
        <v>1043</v>
      </c>
      <c r="L35" s="49"/>
      <c r="M35" s="49"/>
      <c r="N35" s="45" t="s">
        <v>1221</v>
      </c>
      <c r="O35" s="45"/>
      <c r="P35" s="50" t="s">
        <v>1224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818</v>
      </c>
      <c r="F36" s="43" t="s">
        <v>1221</v>
      </c>
      <c r="G36" s="90">
        <f t="shared" si="0"/>
        <v>9</v>
      </c>
      <c r="H36" s="94">
        <v>9</v>
      </c>
      <c r="I36" s="97"/>
      <c r="J36" s="92"/>
      <c r="K36" s="49" t="s">
        <v>1043</v>
      </c>
      <c r="L36" s="50"/>
      <c r="M36" s="56"/>
      <c r="N36" s="45" t="s">
        <v>1221</v>
      </c>
      <c r="O36" s="45"/>
      <c r="P36" s="50" t="s">
        <v>1223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382</v>
      </c>
      <c r="C37" s="61" t="s">
        <v>787</v>
      </c>
      <c r="D37" s="61" t="s">
        <v>559</v>
      </c>
      <c r="E37" s="48" t="s">
        <v>818</v>
      </c>
      <c r="F37" s="43" t="s">
        <v>1221</v>
      </c>
      <c r="G37" s="90">
        <f t="shared" si="0"/>
        <v>8</v>
      </c>
      <c r="H37" s="93">
        <v>8</v>
      </c>
      <c r="I37" s="93"/>
      <c r="J37" s="92"/>
      <c r="K37" s="49" t="s">
        <v>1043</v>
      </c>
      <c r="L37" s="49"/>
      <c r="M37" s="49"/>
      <c r="N37" s="45" t="s">
        <v>1221</v>
      </c>
      <c r="O37" s="45"/>
      <c r="P37" s="49" t="s">
        <v>1224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835</v>
      </c>
      <c r="C38" s="61" t="s">
        <v>28</v>
      </c>
      <c r="D38" s="61" t="s">
        <v>587</v>
      </c>
      <c r="E38" s="48" t="s">
        <v>818</v>
      </c>
      <c r="F38" s="43" t="s">
        <v>1221</v>
      </c>
      <c r="G38" s="90">
        <f t="shared" si="0"/>
        <v>6</v>
      </c>
      <c r="H38" s="98">
        <v>6</v>
      </c>
      <c r="I38" s="99"/>
      <c r="J38" s="92"/>
      <c r="K38" s="49"/>
      <c r="L38" s="67"/>
      <c r="M38" s="67"/>
      <c r="N38" s="45" t="s">
        <v>1221</v>
      </c>
      <c r="O38" s="45"/>
      <c r="P38" s="50" t="s">
        <v>1224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383</v>
      </c>
      <c r="C39" s="61" t="s">
        <v>21</v>
      </c>
      <c r="D39" s="69" t="s">
        <v>560</v>
      </c>
      <c r="E39" s="48" t="s">
        <v>818</v>
      </c>
      <c r="F39" s="43" t="s">
        <v>1221</v>
      </c>
      <c r="G39" s="90">
        <f t="shared" si="0"/>
        <v>7</v>
      </c>
      <c r="H39" s="93">
        <v>7</v>
      </c>
      <c r="I39" s="93"/>
      <c r="J39" s="92"/>
      <c r="K39" s="49" t="s">
        <v>1043</v>
      </c>
      <c r="L39" s="49"/>
      <c r="M39" s="49"/>
      <c r="N39" s="45" t="s">
        <v>1221</v>
      </c>
      <c r="O39" s="45"/>
      <c r="P39" s="49" t="s">
        <v>1224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538</v>
      </c>
      <c r="D40" s="64" t="s">
        <v>533</v>
      </c>
      <c r="E40" s="59" t="s">
        <v>818</v>
      </c>
      <c r="F40" s="43" t="s">
        <v>1221</v>
      </c>
      <c r="G40" s="140">
        <f t="shared" si="0"/>
        <v>8</v>
      </c>
      <c r="H40" s="94">
        <v>8</v>
      </c>
      <c r="I40" s="94"/>
      <c r="J40" s="96"/>
      <c r="K40" s="50" t="s">
        <v>1043</v>
      </c>
      <c r="L40" s="50"/>
      <c r="M40" s="50"/>
      <c r="N40" s="45" t="s">
        <v>1221</v>
      </c>
      <c r="O40" s="46"/>
      <c r="P40" s="50" t="s">
        <v>1224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533</v>
      </c>
      <c r="E41" s="48" t="s">
        <v>818</v>
      </c>
      <c r="F41" s="43" t="s">
        <v>1221</v>
      </c>
      <c r="G41" s="90">
        <f t="shared" si="0"/>
        <v>8</v>
      </c>
      <c r="H41" s="93">
        <v>8</v>
      </c>
      <c r="I41" s="100"/>
      <c r="J41" s="92"/>
      <c r="K41" s="49" t="s">
        <v>1043</v>
      </c>
      <c r="L41" s="49"/>
      <c r="M41" s="49"/>
      <c r="N41" s="45" t="s">
        <v>1221</v>
      </c>
      <c r="O41" s="45"/>
      <c r="P41" s="50" t="s">
        <v>1223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561</v>
      </c>
      <c r="D42" s="47" t="s">
        <v>533</v>
      </c>
      <c r="E42" s="48" t="s">
        <v>818</v>
      </c>
      <c r="F42" s="43" t="s">
        <v>1221</v>
      </c>
      <c r="G42" s="90">
        <f t="shared" si="0"/>
        <v>8</v>
      </c>
      <c r="H42" s="93">
        <v>8</v>
      </c>
      <c r="I42" s="93"/>
      <c r="J42" s="92"/>
      <c r="K42" s="49" t="s">
        <v>1043</v>
      </c>
      <c r="L42" s="49"/>
      <c r="M42" s="49"/>
      <c r="N42" s="45" t="s">
        <v>1221</v>
      </c>
      <c r="O42" s="45"/>
      <c r="P42" s="49" t="s">
        <v>1223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562</v>
      </c>
      <c r="E43" s="48" t="s">
        <v>818</v>
      </c>
      <c r="F43" s="43" t="s">
        <v>1221</v>
      </c>
      <c r="G43" s="90">
        <f t="shared" si="0"/>
        <v>7</v>
      </c>
      <c r="H43" s="101">
        <v>7</v>
      </c>
      <c r="I43" s="101"/>
      <c r="J43" s="92"/>
      <c r="K43" s="49" t="s">
        <v>1043</v>
      </c>
      <c r="L43" s="72"/>
      <c r="M43" s="73"/>
      <c r="N43" s="45" t="s">
        <v>1221</v>
      </c>
      <c r="O43" s="45"/>
      <c r="P43" s="50" t="s">
        <v>1224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536</v>
      </c>
      <c r="D44" s="47" t="s">
        <v>563</v>
      </c>
      <c r="E44" s="48" t="s">
        <v>818</v>
      </c>
      <c r="F44" s="43" t="s">
        <v>1221</v>
      </c>
      <c r="G44" s="90">
        <f t="shared" si="0"/>
        <v>8</v>
      </c>
      <c r="H44" s="93">
        <v>8</v>
      </c>
      <c r="I44" s="93"/>
      <c r="J44" s="92"/>
      <c r="K44" s="49" t="s">
        <v>1043</v>
      </c>
      <c r="L44" s="49"/>
      <c r="M44" s="49"/>
      <c r="N44" s="45" t="s">
        <v>1221</v>
      </c>
      <c r="O44" s="45"/>
      <c r="P44" s="50" t="s">
        <v>1223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538</v>
      </c>
      <c r="D45" s="47" t="s">
        <v>564</v>
      </c>
      <c r="E45" s="48" t="s">
        <v>818</v>
      </c>
      <c r="F45" s="43" t="s">
        <v>1221</v>
      </c>
      <c r="G45" s="90">
        <f t="shared" si="0"/>
        <v>7</v>
      </c>
      <c r="H45" s="93">
        <v>7</v>
      </c>
      <c r="I45" s="93"/>
      <c r="J45" s="92"/>
      <c r="K45" s="49" t="s">
        <v>1043</v>
      </c>
      <c r="L45" s="49"/>
      <c r="M45" s="49"/>
      <c r="N45" s="45" t="s">
        <v>1221</v>
      </c>
      <c r="O45" s="45"/>
      <c r="P45" s="50" t="s">
        <v>1223</v>
      </c>
      <c r="Q45" s="51"/>
      <c r="R45" s="1"/>
    </row>
    <row r="46" spans="1:70" customFormat="1" ht="24" customHeight="1">
      <c r="A46" s="179">
        <v>44</v>
      </c>
      <c r="B46" s="60" t="s">
        <v>384</v>
      </c>
      <c r="C46" s="61" t="s">
        <v>565</v>
      </c>
      <c r="D46" s="61" t="s">
        <v>566</v>
      </c>
      <c r="E46" s="48" t="s">
        <v>818</v>
      </c>
      <c r="F46" s="43" t="s">
        <v>1221</v>
      </c>
      <c r="G46" s="90">
        <f t="shared" si="0"/>
        <v>8</v>
      </c>
      <c r="H46" s="93">
        <v>8</v>
      </c>
      <c r="I46" s="93"/>
      <c r="J46" s="92"/>
      <c r="K46" s="49" t="s">
        <v>1043</v>
      </c>
      <c r="L46" s="49"/>
      <c r="M46" s="49"/>
      <c r="N46" s="45" t="s">
        <v>1221</v>
      </c>
      <c r="O46" s="45"/>
      <c r="P46" s="49" t="s">
        <v>1223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788</v>
      </c>
      <c r="D47" s="47" t="s">
        <v>567</v>
      </c>
      <c r="E47" s="48" t="s">
        <v>818</v>
      </c>
      <c r="F47" s="43" t="s">
        <v>1221</v>
      </c>
      <c r="G47" s="90">
        <f t="shared" si="0"/>
        <v>8</v>
      </c>
      <c r="H47" s="93">
        <v>8</v>
      </c>
      <c r="I47" s="93"/>
      <c r="J47" s="92"/>
      <c r="K47" s="49" t="s">
        <v>1043</v>
      </c>
      <c r="L47" s="49"/>
      <c r="M47" s="49"/>
      <c r="N47" s="45" t="s">
        <v>1221</v>
      </c>
      <c r="O47" s="45"/>
      <c r="P47" s="50" t="s">
        <v>1223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538</v>
      </c>
      <c r="D48" s="47" t="s">
        <v>568</v>
      </c>
      <c r="E48" s="48" t="s">
        <v>818</v>
      </c>
      <c r="F48" s="43" t="s">
        <v>1221</v>
      </c>
      <c r="G48" s="90">
        <f t="shared" si="0"/>
        <v>6</v>
      </c>
      <c r="H48" s="93">
        <v>6</v>
      </c>
      <c r="I48" s="93"/>
      <c r="J48" s="92"/>
      <c r="K48" s="49" t="s">
        <v>1043</v>
      </c>
      <c r="L48" s="49"/>
      <c r="M48" s="49"/>
      <c r="N48" s="45" t="s">
        <v>1221</v>
      </c>
      <c r="O48" s="45"/>
      <c r="P48" s="50" t="s">
        <v>1224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569</v>
      </c>
      <c r="D49" s="47" t="s">
        <v>570</v>
      </c>
      <c r="E49" s="48" t="s">
        <v>818</v>
      </c>
      <c r="F49" s="43" t="s">
        <v>1221</v>
      </c>
      <c r="G49" s="90">
        <f t="shared" si="0"/>
        <v>7</v>
      </c>
      <c r="H49" s="93">
        <v>7</v>
      </c>
      <c r="I49" s="93"/>
      <c r="J49" s="92"/>
      <c r="K49" s="49" t="s">
        <v>1043</v>
      </c>
      <c r="L49" s="49"/>
      <c r="M49" s="49"/>
      <c r="N49" s="45" t="s">
        <v>1221</v>
      </c>
      <c r="O49" s="45"/>
      <c r="P49" s="50" t="s">
        <v>1224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571</v>
      </c>
      <c r="E50" s="48" t="s">
        <v>818</v>
      </c>
      <c r="F50" s="43" t="s">
        <v>1221</v>
      </c>
      <c r="G50" s="90">
        <f t="shared" si="0"/>
        <v>8</v>
      </c>
      <c r="H50" s="93">
        <v>8</v>
      </c>
      <c r="I50" s="93"/>
      <c r="J50" s="92"/>
      <c r="K50" s="49" t="s">
        <v>1043</v>
      </c>
      <c r="L50" s="49"/>
      <c r="M50" s="49"/>
      <c r="N50" s="45" t="s">
        <v>1221</v>
      </c>
      <c r="O50" s="45"/>
      <c r="P50" s="50" t="s">
        <v>1223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385</v>
      </c>
      <c r="C51" s="61" t="s">
        <v>30</v>
      </c>
      <c r="D51" s="61" t="s">
        <v>816</v>
      </c>
      <c r="E51" s="48" t="s">
        <v>818</v>
      </c>
      <c r="F51" s="43" t="s">
        <v>1221</v>
      </c>
      <c r="G51" s="90">
        <f t="shared" si="0"/>
        <v>6</v>
      </c>
      <c r="H51" s="93">
        <v>6</v>
      </c>
      <c r="I51" s="93"/>
      <c r="J51" s="92"/>
      <c r="K51" s="49" t="s">
        <v>1043</v>
      </c>
      <c r="L51" s="49"/>
      <c r="M51" s="49"/>
      <c r="N51" s="45" t="s">
        <v>1221</v>
      </c>
      <c r="O51" s="45"/>
      <c r="P51" s="49" t="s">
        <v>1223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414</v>
      </c>
      <c r="C52" s="63" t="s">
        <v>536</v>
      </c>
      <c r="D52" s="63" t="s">
        <v>572</v>
      </c>
      <c r="E52" s="48" t="s">
        <v>818</v>
      </c>
      <c r="F52" s="43" t="s">
        <v>1221</v>
      </c>
      <c r="G52" s="90">
        <f t="shared" si="0"/>
        <v>8</v>
      </c>
      <c r="H52" s="93">
        <v>8</v>
      </c>
      <c r="I52" s="93"/>
      <c r="J52" s="92"/>
      <c r="K52" s="49" t="s">
        <v>1043</v>
      </c>
      <c r="L52" s="49"/>
      <c r="M52" s="49"/>
      <c r="N52" s="45" t="s">
        <v>1221</v>
      </c>
      <c r="O52" s="45"/>
      <c r="P52" s="50" t="s">
        <v>1223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573</v>
      </c>
      <c r="E53" s="48" t="s">
        <v>818</v>
      </c>
      <c r="F53" s="43" t="s">
        <v>1221</v>
      </c>
      <c r="G53" s="90">
        <f t="shared" si="0"/>
        <v>9</v>
      </c>
      <c r="H53" s="93">
        <v>9</v>
      </c>
      <c r="I53" s="93"/>
      <c r="J53" s="92"/>
      <c r="K53" s="49" t="s">
        <v>1043</v>
      </c>
      <c r="L53" s="49"/>
      <c r="M53" s="49"/>
      <c r="N53" s="45" t="s">
        <v>1221</v>
      </c>
      <c r="O53" s="45"/>
      <c r="P53" s="50" t="s">
        <v>1223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386</v>
      </c>
      <c r="C54" s="61" t="s">
        <v>35</v>
      </c>
      <c r="D54" s="61" t="s">
        <v>573</v>
      </c>
      <c r="E54" s="48" t="s">
        <v>818</v>
      </c>
      <c r="F54" s="43" t="s">
        <v>1221</v>
      </c>
      <c r="G54" s="90">
        <f t="shared" si="0"/>
        <v>7</v>
      </c>
      <c r="H54" s="93">
        <v>7</v>
      </c>
      <c r="I54" s="93"/>
      <c r="J54" s="92"/>
      <c r="K54" s="49" t="s">
        <v>1043</v>
      </c>
      <c r="L54" s="49"/>
      <c r="M54" s="49"/>
      <c r="N54" s="45" t="s">
        <v>1221</v>
      </c>
      <c r="O54" s="45"/>
      <c r="P54" s="49" t="s">
        <v>1224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380</v>
      </c>
      <c r="C55" s="61" t="s">
        <v>40</v>
      </c>
      <c r="D55" s="61" t="s">
        <v>574</v>
      </c>
      <c r="E55" s="48" t="s">
        <v>818</v>
      </c>
      <c r="F55" s="43" t="s">
        <v>1221</v>
      </c>
      <c r="G55" s="90">
        <f t="shared" si="0"/>
        <v>8</v>
      </c>
      <c r="H55" s="93">
        <v>8</v>
      </c>
      <c r="I55" s="93"/>
      <c r="J55" s="92"/>
      <c r="K55" s="49" t="s">
        <v>1043</v>
      </c>
      <c r="L55" s="49"/>
      <c r="M55" s="49"/>
      <c r="N55" s="45" t="s">
        <v>1221</v>
      </c>
      <c r="O55" s="45"/>
      <c r="P55" s="49" t="s">
        <v>1224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575</v>
      </c>
      <c r="D56" s="47" t="s">
        <v>576</v>
      </c>
      <c r="E56" s="48" t="s">
        <v>818</v>
      </c>
      <c r="F56" s="43" t="s">
        <v>1221</v>
      </c>
      <c r="G56" s="90">
        <f t="shared" si="0"/>
        <v>8</v>
      </c>
      <c r="H56" s="93">
        <v>8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577</v>
      </c>
      <c r="E57" s="48" t="s">
        <v>818</v>
      </c>
      <c r="F57" s="43" t="s">
        <v>1221</v>
      </c>
      <c r="G57" s="90">
        <f t="shared" si="0"/>
        <v>7</v>
      </c>
      <c r="H57" s="93">
        <v>7</v>
      </c>
      <c r="I57" s="93"/>
      <c r="J57" s="92"/>
      <c r="K57" s="49" t="s">
        <v>1043</v>
      </c>
      <c r="L57" s="49"/>
      <c r="M57" s="49"/>
      <c r="N57" s="45" t="s">
        <v>1221</v>
      </c>
      <c r="O57" s="45"/>
      <c r="P57" s="50" t="s">
        <v>1224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850</v>
      </c>
      <c r="C58" s="47" t="s">
        <v>565</v>
      </c>
      <c r="D58" s="47" t="s">
        <v>851</v>
      </c>
      <c r="E58" s="48" t="s">
        <v>818</v>
      </c>
      <c r="F58" s="43" t="s">
        <v>1221</v>
      </c>
      <c r="G58" s="90">
        <f t="shared" si="0"/>
        <v>7</v>
      </c>
      <c r="H58" s="93">
        <v>7</v>
      </c>
      <c r="I58" s="93"/>
      <c r="J58" s="92"/>
      <c r="K58" s="49" t="s">
        <v>1043</v>
      </c>
      <c r="L58" s="49"/>
      <c r="M58" s="49"/>
      <c r="N58" s="45" t="s">
        <v>1221</v>
      </c>
      <c r="O58" s="45"/>
      <c r="P58" s="50" t="s">
        <v>1223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398</v>
      </c>
      <c r="C59" s="61" t="s">
        <v>36</v>
      </c>
      <c r="D59" s="61" t="s">
        <v>579</v>
      </c>
      <c r="E59" s="48" t="s">
        <v>818</v>
      </c>
      <c r="F59" s="43" t="s">
        <v>1221</v>
      </c>
      <c r="G59" s="90">
        <f t="shared" si="0"/>
        <v>8</v>
      </c>
      <c r="H59" s="93">
        <v>8</v>
      </c>
      <c r="I59" s="93"/>
      <c r="J59" s="92"/>
      <c r="K59" s="49" t="s">
        <v>1043</v>
      </c>
      <c r="L59" s="49"/>
      <c r="M59" s="49"/>
      <c r="N59" s="45" t="s">
        <v>1221</v>
      </c>
      <c r="O59" s="45"/>
      <c r="P59" s="49" t="s">
        <v>1224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580</v>
      </c>
      <c r="E60" s="48" t="s">
        <v>818</v>
      </c>
      <c r="F60" s="43" t="s">
        <v>1221</v>
      </c>
      <c r="G60" s="90">
        <f t="shared" si="0"/>
        <v>7</v>
      </c>
      <c r="H60" s="93">
        <v>7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704</v>
      </c>
      <c r="E61" s="48" t="s">
        <v>818</v>
      </c>
      <c r="F61" s="43" t="s">
        <v>1221</v>
      </c>
      <c r="G61" s="90">
        <f t="shared" si="0"/>
        <v>6</v>
      </c>
      <c r="H61" s="93">
        <v>6</v>
      </c>
      <c r="I61" s="93"/>
      <c r="J61" s="95"/>
      <c r="K61" s="49" t="s">
        <v>1043</v>
      </c>
      <c r="L61" s="49"/>
      <c r="M61" s="49"/>
      <c r="N61" s="45" t="s">
        <v>1221</v>
      </c>
      <c r="O61" s="45"/>
      <c r="P61" s="49" t="s">
        <v>1224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538</v>
      </c>
      <c r="D62" s="47" t="s">
        <v>581</v>
      </c>
      <c r="E62" s="77" t="s">
        <v>818</v>
      </c>
      <c r="F62" s="43" t="s">
        <v>1221</v>
      </c>
      <c r="G62" s="90">
        <f t="shared" si="0"/>
        <v>8</v>
      </c>
      <c r="H62" s="93">
        <v>8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279</v>
      </c>
      <c r="C63" s="47" t="s">
        <v>538</v>
      </c>
      <c r="D63" s="47" t="s">
        <v>582</v>
      </c>
      <c r="E63" s="77" t="s">
        <v>818</v>
      </c>
      <c r="F63" s="43" t="s">
        <v>1221</v>
      </c>
      <c r="G63" s="90">
        <f t="shared" si="0"/>
        <v>8</v>
      </c>
      <c r="H63" s="93">
        <v>8</v>
      </c>
      <c r="I63" s="93"/>
      <c r="J63" s="104"/>
      <c r="K63" s="49" t="s">
        <v>1043</v>
      </c>
      <c r="L63" s="49"/>
      <c r="M63" s="49"/>
      <c r="N63" s="45" t="s">
        <v>1221</v>
      </c>
      <c r="O63" s="45"/>
      <c r="P63" s="50" t="s">
        <v>1223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292</v>
      </c>
      <c r="C64" s="64" t="s">
        <v>19</v>
      </c>
      <c r="D64" s="64" t="s">
        <v>583</v>
      </c>
      <c r="E64" s="48" t="s">
        <v>818</v>
      </c>
      <c r="F64" s="43" t="s">
        <v>1221</v>
      </c>
      <c r="G64" s="90">
        <f t="shared" si="0"/>
        <v>9</v>
      </c>
      <c r="H64" s="94">
        <v>9</v>
      </c>
      <c r="I64" s="94"/>
      <c r="J64" s="92"/>
      <c r="K64" s="49" t="s">
        <v>1043</v>
      </c>
      <c r="L64" s="50"/>
      <c r="M64" s="50"/>
      <c r="N64" s="45" t="s">
        <v>1221</v>
      </c>
      <c r="O64" s="45"/>
      <c r="P64" s="50" t="s">
        <v>1223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302</v>
      </c>
      <c r="C65" s="47" t="s">
        <v>584</v>
      </c>
      <c r="D65" s="47" t="s">
        <v>585</v>
      </c>
      <c r="E65" s="48" t="s">
        <v>818</v>
      </c>
      <c r="F65" s="43" t="s">
        <v>1221</v>
      </c>
      <c r="G65" s="90">
        <f t="shared" si="0"/>
        <v>8</v>
      </c>
      <c r="H65" s="101">
        <v>8</v>
      </c>
      <c r="I65" s="102"/>
      <c r="J65" s="92"/>
      <c r="K65" s="49" t="s">
        <v>1043</v>
      </c>
      <c r="L65" s="72"/>
      <c r="M65" s="73"/>
      <c r="N65" s="45" t="s">
        <v>1221</v>
      </c>
      <c r="O65" s="45"/>
      <c r="P65" s="74" t="s">
        <v>1224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303</v>
      </c>
      <c r="C66" s="47" t="s">
        <v>30</v>
      </c>
      <c r="D66" s="47" t="s">
        <v>586</v>
      </c>
      <c r="E66" s="77" t="s">
        <v>818</v>
      </c>
      <c r="F66" s="43" t="s">
        <v>1221</v>
      </c>
      <c r="G66" s="90">
        <f t="shared" si="0"/>
        <v>8</v>
      </c>
      <c r="H66" s="93">
        <v>8</v>
      </c>
      <c r="I66" s="93"/>
      <c r="J66" s="104"/>
      <c r="K66" s="49" t="s">
        <v>1043</v>
      </c>
      <c r="L66" s="49"/>
      <c r="M66" s="49"/>
      <c r="N66" s="45" t="s">
        <v>1221</v>
      </c>
      <c r="O66" s="45"/>
      <c r="P66" s="50" t="s">
        <v>1224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309</v>
      </c>
      <c r="C67" s="47" t="s">
        <v>19</v>
      </c>
      <c r="D67" s="47" t="s">
        <v>790</v>
      </c>
      <c r="E67" s="77" t="s">
        <v>818</v>
      </c>
      <c r="F67" s="43" t="s">
        <v>1221</v>
      </c>
      <c r="G67" s="90">
        <f t="shared" ref="G67:G130" si="1">H67+I67</f>
        <v>5</v>
      </c>
      <c r="H67" s="93">
        <v>5</v>
      </c>
      <c r="I67" s="93"/>
      <c r="J67" s="104"/>
      <c r="K67" s="49" t="s">
        <v>1043</v>
      </c>
      <c r="L67" s="49"/>
      <c r="M67" s="49"/>
      <c r="N67" s="45" t="s">
        <v>1221</v>
      </c>
      <c r="O67" s="45"/>
      <c r="P67" s="50" t="s">
        <v>1224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588</v>
      </c>
      <c r="E68" s="56" t="s">
        <v>320</v>
      </c>
      <c r="F68" s="43" t="s">
        <v>1221</v>
      </c>
      <c r="G68" s="90">
        <f t="shared" si="1"/>
        <v>34</v>
      </c>
      <c r="H68" s="94">
        <v>34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834</v>
      </c>
      <c r="C69" s="63" t="s">
        <v>189</v>
      </c>
      <c r="D69" s="63" t="s">
        <v>324</v>
      </c>
      <c r="E69" s="70" t="s">
        <v>320</v>
      </c>
      <c r="F69" s="43" t="s">
        <v>1221</v>
      </c>
      <c r="G69" s="90">
        <f t="shared" si="1"/>
        <v>25</v>
      </c>
      <c r="H69" s="93">
        <v>25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536</v>
      </c>
      <c r="D70" s="47" t="s">
        <v>79</v>
      </c>
      <c r="E70" s="77" t="s">
        <v>320</v>
      </c>
      <c r="F70" s="43" t="s">
        <v>1221</v>
      </c>
      <c r="G70" s="90">
        <f t="shared" si="1"/>
        <v>22</v>
      </c>
      <c r="H70" s="93">
        <v>22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424</v>
      </c>
      <c r="C71" s="61" t="s">
        <v>594</v>
      </c>
      <c r="D71" s="61" t="s">
        <v>595</v>
      </c>
      <c r="E71" s="70" t="s">
        <v>320</v>
      </c>
      <c r="F71" s="43" t="s">
        <v>1221</v>
      </c>
      <c r="G71" s="90">
        <f t="shared" si="1"/>
        <v>26</v>
      </c>
      <c r="H71" s="93">
        <v>26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425</v>
      </c>
      <c r="C72" s="61" t="s">
        <v>565</v>
      </c>
      <c r="D72" s="61" t="s">
        <v>596</v>
      </c>
      <c r="E72" s="70" t="s">
        <v>320</v>
      </c>
      <c r="F72" s="43" t="s">
        <v>1221</v>
      </c>
      <c r="G72" s="90">
        <f t="shared" si="1"/>
        <v>27</v>
      </c>
      <c r="H72" s="93">
        <v>27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791</v>
      </c>
      <c r="E73" s="77" t="s">
        <v>320</v>
      </c>
      <c r="F73" s="43" t="s">
        <v>1221</v>
      </c>
      <c r="G73" s="90">
        <f t="shared" si="1"/>
        <v>83</v>
      </c>
      <c r="H73" s="93">
        <v>83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589</v>
      </c>
      <c r="D74" s="47" t="s">
        <v>590</v>
      </c>
      <c r="E74" s="70" t="s">
        <v>320</v>
      </c>
      <c r="F74" s="43" t="s">
        <v>1221</v>
      </c>
      <c r="G74" s="90">
        <f t="shared" si="1"/>
        <v>22</v>
      </c>
      <c r="H74" s="93">
        <v>22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591</v>
      </c>
      <c r="E75" s="77" t="s">
        <v>320</v>
      </c>
      <c r="F75" s="43" t="s">
        <v>1221</v>
      </c>
      <c r="G75" s="90">
        <f t="shared" si="1"/>
        <v>41</v>
      </c>
      <c r="H75" s="93">
        <v>41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285</v>
      </c>
      <c r="C76" s="55" t="s">
        <v>536</v>
      </c>
      <c r="D76" s="55" t="s">
        <v>592</v>
      </c>
      <c r="E76" s="70" t="s">
        <v>320</v>
      </c>
      <c r="F76" s="43" t="s">
        <v>1221</v>
      </c>
      <c r="G76" s="131">
        <f t="shared" si="1"/>
        <v>24</v>
      </c>
      <c r="H76" s="93">
        <v>24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293</v>
      </c>
      <c r="C77" s="47" t="s">
        <v>36</v>
      </c>
      <c r="D77" s="47" t="s">
        <v>593</v>
      </c>
      <c r="E77" s="77" t="s">
        <v>320</v>
      </c>
      <c r="F77" s="43" t="s">
        <v>1221</v>
      </c>
      <c r="G77" s="90">
        <f t="shared" si="1"/>
        <v>56</v>
      </c>
      <c r="H77" s="93">
        <v>56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416</v>
      </c>
      <c r="C78" s="61" t="s">
        <v>189</v>
      </c>
      <c r="D78" s="61" t="s">
        <v>634</v>
      </c>
      <c r="E78" s="53" t="s">
        <v>1034</v>
      </c>
      <c r="F78" s="43" t="s">
        <v>1221</v>
      </c>
      <c r="G78" s="90">
        <f t="shared" si="1"/>
        <v>25</v>
      </c>
      <c r="H78" s="93">
        <v>25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405</v>
      </c>
      <c r="C79" s="63" t="s">
        <v>403</v>
      </c>
      <c r="D79" s="63" t="s">
        <v>598</v>
      </c>
      <c r="E79" s="70" t="s">
        <v>323</v>
      </c>
      <c r="F79" s="43" t="s">
        <v>1221</v>
      </c>
      <c r="G79" s="90">
        <f t="shared" si="1"/>
        <v>0</v>
      </c>
      <c r="H79" s="93">
        <v>0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597</v>
      </c>
      <c r="D80" s="47" t="s">
        <v>76</v>
      </c>
      <c r="E80" s="77" t="s">
        <v>323</v>
      </c>
      <c r="F80" s="43" t="s">
        <v>1221</v>
      </c>
      <c r="G80" s="90">
        <f t="shared" si="1"/>
        <v>14</v>
      </c>
      <c r="H80" s="93">
        <v>14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1200</v>
      </c>
      <c r="C81" s="64" t="s">
        <v>38</v>
      </c>
      <c r="D81" s="64" t="s">
        <v>1201</v>
      </c>
      <c r="E81" s="56" t="s">
        <v>323</v>
      </c>
      <c r="F81" s="43" t="s">
        <v>1221</v>
      </c>
      <c r="G81" s="140">
        <f t="shared" si="1"/>
        <v>17</v>
      </c>
      <c r="H81" s="105">
        <v>17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600</v>
      </c>
      <c r="D82" s="47" t="s">
        <v>601</v>
      </c>
      <c r="E82" s="77" t="s">
        <v>323</v>
      </c>
      <c r="F82" s="43" t="s">
        <v>1221</v>
      </c>
      <c r="G82" s="90">
        <f t="shared" si="1"/>
        <v>2</v>
      </c>
      <c r="H82" s="93">
        <v>2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602</v>
      </c>
      <c r="D83" s="47" t="s">
        <v>603</v>
      </c>
      <c r="E83" s="77" t="s">
        <v>323</v>
      </c>
      <c r="F83" s="43" t="s">
        <v>1221</v>
      </c>
      <c r="G83" s="90">
        <f t="shared" si="1"/>
        <v>14</v>
      </c>
      <c r="H83" s="93">
        <v>14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406</v>
      </c>
      <c r="C84" s="63" t="s">
        <v>604</v>
      </c>
      <c r="D84" s="63" t="s">
        <v>48</v>
      </c>
      <c r="E84" s="70" t="s">
        <v>323</v>
      </c>
      <c r="F84" s="43" t="s">
        <v>1221</v>
      </c>
      <c r="G84" s="90">
        <f t="shared" si="1"/>
        <v>6</v>
      </c>
      <c r="H84" s="93">
        <v>6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493</v>
      </c>
      <c r="C85" s="79" t="s">
        <v>599</v>
      </c>
      <c r="D85" s="80" t="s">
        <v>621</v>
      </c>
      <c r="E85" s="70" t="s">
        <v>323</v>
      </c>
      <c r="F85" s="43" t="s">
        <v>1221</v>
      </c>
      <c r="G85" s="90">
        <f t="shared" si="1"/>
        <v>8</v>
      </c>
      <c r="H85" s="105">
        <v>8</v>
      </c>
      <c r="I85" s="103"/>
      <c r="J85" s="100"/>
      <c r="K85" s="75"/>
      <c r="L85" s="75"/>
      <c r="M85" s="75"/>
      <c r="N85" s="199"/>
      <c r="O85" s="199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605</v>
      </c>
      <c r="E86" s="48" t="s">
        <v>323</v>
      </c>
      <c r="F86" s="43" t="s">
        <v>1221</v>
      </c>
      <c r="G86" s="90">
        <f t="shared" si="1"/>
        <v>11</v>
      </c>
      <c r="H86" s="93">
        <v>11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606</v>
      </c>
      <c r="D87" s="47" t="s">
        <v>792</v>
      </c>
      <c r="E87" s="48" t="s">
        <v>323</v>
      </c>
      <c r="F87" s="43" t="s">
        <v>1221</v>
      </c>
      <c r="G87" s="90">
        <f t="shared" si="1"/>
        <v>11</v>
      </c>
      <c r="H87" s="93">
        <v>11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407</v>
      </c>
      <c r="C88" s="58" t="s">
        <v>10</v>
      </c>
      <c r="D88" s="58" t="s">
        <v>608</v>
      </c>
      <c r="E88" s="59" t="s">
        <v>323</v>
      </c>
      <c r="F88" s="43" t="s">
        <v>1221</v>
      </c>
      <c r="G88" s="140">
        <f t="shared" si="1"/>
        <v>0</v>
      </c>
      <c r="H88" s="94">
        <v>0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212">
        <v>87</v>
      </c>
      <c r="B89" s="213" t="s">
        <v>413</v>
      </c>
      <c r="C89" s="214" t="s">
        <v>19</v>
      </c>
      <c r="D89" s="214" t="s">
        <v>153</v>
      </c>
      <c r="E89" s="215" t="s">
        <v>323</v>
      </c>
      <c r="F89" s="216" t="s">
        <v>1226</v>
      </c>
      <c r="G89" s="217">
        <f t="shared" si="1"/>
        <v>0</v>
      </c>
      <c r="H89" s="218">
        <v>0</v>
      </c>
      <c r="I89" s="218"/>
      <c r="J89" s="219"/>
      <c r="K89" s="211"/>
      <c r="L89" s="211"/>
      <c r="M89" s="211"/>
      <c r="N89" s="211"/>
      <c r="O89" s="211"/>
      <c r="P89" s="211"/>
      <c r="Q89" s="211" t="s">
        <v>1221</v>
      </c>
      <c r="R89" s="19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88</v>
      </c>
      <c r="B90" s="83" t="s">
        <v>1049</v>
      </c>
      <c r="C90" s="64" t="s">
        <v>61</v>
      </c>
      <c r="D90" s="64" t="s">
        <v>708</v>
      </c>
      <c r="E90" s="77" t="s">
        <v>323</v>
      </c>
      <c r="F90" s="43" t="s">
        <v>1221</v>
      </c>
      <c r="G90" s="140">
        <f t="shared" si="1"/>
        <v>24</v>
      </c>
      <c r="H90" s="105">
        <v>24</v>
      </c>
      <c r="I90" s="105"/>
      <c r="J90" s="97"/>
      <c r="K90" s="81"/>
      <c r="L90" s="81"/>
      <c r="M90" s="75"/>
      <c r="N90" s="81"/>
      <c r="O90" s="81"/>
      <c r="P90" s="81"/>
      <c r="Q90" s="160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89</v>
      </c>
      <c r="B91" s="47" t="s">
        <v>170</v>
      </c>
      <c r="C91" s="47" t="s">
        <v>536</v>
      </c>
      <c r="D91" s="47" t="s">
        <v>533</v>
      </c>
      <c r="E91" s="77" t="s">
        <v>323</v>
      </c>
      <c r="F91" s="43" t="s">
        <v>1221</v>
      </c>
      <c r="G91" s="90">
        <f t="shared" si="1"/>
        <v>2</v>
      </c>
      <c r="H91" s="94">
        <v>2</v>
      </c>
      <c r="I91" s="94"/>
      <c r="J91" s="104"/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90</v>
      </c>
      <c r="B92" s="47" t="s">
        <v>196</v>
      </c>
      <c r="C92" s="47" t="s">
        <v>16</v>
      </c>
      <c r="D92" s="47" t="s">
        <v>537</v>
      </c>
      <c r="E92" s="77" t="s">
        <v>323</v>
      </c>
      <c r="F92" s="43" t="s">
        <v>1221</v>
      </c>
      <c r="G92" s="90">
        <f t="shared" si="1"/>
        <v>10</v>
      </c>
      <c r="H92" s="94">
        <v>10</v>
      </c>
      <c r="I92" s="93"/>
      <c r="J92" s="104"/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91</v>
      </c>
      <c r="B93" s="60" t="s">
        <v>408</v>
      </c>
      <c r="C93" s="61" t="s">
        <v>609</v>
      </c>
      <c r="D93" s="61" t="s">
        <v>610</v>
      </c>
      <c r="E93" s="53" t="s">
        <v>323</v>
      </c>
      <c r="F93" s="43" t="s">
        <v>1221</v>
      </c>
      <c r="G93" s="131">
        <f t="shared" si="1"/>
        <v>7</v>
      </c>
      <c r="H93" s="93">
        <v>7</v>
      </c>
      <c r="I93" s="93"/>
      <c r="J93" s="95"/>
      <c r="K93" s="49"/>
      <c r="L93" s="49"/>
      <c r="M93" s="49"/>
      <c r="N93" s="45"/>
      <c r="O93" s="45"/>
      <c r="P93" s="49"/>
      <c r="Q93" s="70"/>
      <c r="R93" s="1"/>
      <c r="S93" s="193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92</v>
      </c>
      <c r="B94" s="62" t="s">
        <v>409</v>
      </c>
      <c r="C94" s="63" t="s">
        <v>13</v>
      </c>
      <c r="D94" s="63" t="s">
        <v>612</v>
      </c>
      <c r="E94" s="53" t="s">
        <v>323</v>
      </c>
      <c r="F94" s="43" t="s">
        <v>1221</v>
      </c>
      <c r="G94" s="90">
        <f t="shared" si="1"/>
        <v>1</v>
      </c>
      <c r="H94" s="93">
        <v>1</v>
      </c>
      <c r="I94" s="93"/>
      <c r="J94" s="95"/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93</v>
      </c>
      <c r="B95" s="47" t="s">
        <v>198</v>
      </c>
      <c r="C95" s="47" t="s">
        <v>599</v>
      </c>
      <c r="D95" s="47" t="s">
        <v>611</v>
      </c>
      <c r="E95" s="48" t="s">
        <v>323</v>
      </c>
      <c r="F95" s="43" t="s">
        <v>1221</v>
      </c>
      <c r="G95" s="90">
        <f t="shared" si="1"/>
        <v>16</v>
      </c>
      <c r="H95" s="93">
        <v>16</v>
      </c>
      <c r="I95" s="93"/>
      <c r="J95" s="92"/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220">
        <v>94</v>
      </c>
      <c r="B96" s="221" t="s">
        <v>498</v>
      </c>
      <c r="C96" s="222" t="s">
        <v>62</v>
      </c>
      <c r="D96" s="222" t="s">
        <v>622</v>
      </c>
      <c r="E96" s="215" t="s">
        <v>323</v>
      </c>
      <c r="F96" s="216" t="s">
        <v>1226</v>
      </c>
      <c r="G96" s="217">
        <f t="shared" si="1"/>
        <v>0</v>
      </c>
      <c r="H96" s="218">
        <v>0</v>
      </c>
      <c r="I96" s="218"/>
      <c r="J96" s="223"/>
      <c r="K96" s="211"/>
      <c r="L96" s="211"/>
      <c r="M96" s="211"/>
      <c r="N96" s="224"/>
      <c r="O96" s="224"/>
      <c r="P96" s="211"/>
      <c r="Q96" s="211" t="s">
        <v>1221</v>
      </c>
    </row>
    <row r="97" spans="1:70" customFormat="1" ht="24" customHeight="1">
      <c r="A97" s="178">
        <v>95</v>
      </c>
      <c r="B97" s="47" t="s">
        <v>217</v>
      </c>
      <c r="C97" s="47" t="s">
        <v>55</v>
      </c>
      <c r="D97" s="47" t="s">
        <v>613</v>
      </c>
      <c r="E97" s="48" t="s">
        <v>323</v>
      </c>
      <c r="F97" s="43" t="s">
        <v>1221</v>
      </c>
      <c r="G97" s="90">
        <f t="shared" si="1"/>
        <v>2</v>
      </c>
      <c r="H97" s="94">
        <v>2</v>
      </c>
      <c r="I97" s="94"/>
      <c r="J97" s="92"/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96</v>
      </c>
      <c r="B98" s="47" t="s">
        <v>221</v>
      </c>
      <c r="C98" s="47" t="s">
        <v>35</v>
      </c>
      <c r="D98" s="47" t="s">
        <v>614</v>
      </c>
      <c r="E98" s="48" t="s">
        <v>323</v>
      </c>
      <c r="F98" s="43" t="s">
        <v>1221</v>
      </c>
      <c r="G98" s="90">
        <f t="shared" si="1"/>
        <v>1</v>
      </c>
      <c r="H98" s="93">
        <v>1</v>
      </c>
      <c r="I98" s="93"/>
      <c r="J98" s="92"/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97</v>
      </c>
      <c r="B99" s="47" t="s">
        <v>226</v>
      </c>
      <c r="C99" s="47" t="s">
        <v>227</v>
      </c>
      <c r="D99" s="47" t="s">
        <v>615</v>
      </c>
      <c r="E99" s="48" t="s">
        <v>323</v>
      </c>
      <c r="F99" s="43" t="s">
        <v>1221</v>
      </c>
      <c r="G99" s="90">
        <f t="shared" si="1"/>
        <v>11</v>
      </c>
      <c r="H99" s="94">
        <v>11</v>
      </c>
      <c r="I99" s="94"/>
      <c r="J99" s="92"/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9">
        <v>98</v>
      </c>
      <c r="B100" s="62" t="s">
        <v>410</v>
      </c>
      <c r="C100" s="63" t="s">
        <v>36</v>
      </c>
      <c r="D100" s="63" t="s">
        <v>794</v>
      </c>
      <c r="E100" s="53" t="s">
        <v>323</v>
      </c>
      <c r="F100" s="43" t="s">
        <v>1221</v>
      </c>
      <c r="G100" s="90">
        <f t="shared" si="1"/>
        <v>18</v>
      </c>
      <c r="H100" s="93">
        <v>18</v>
      </c>
      <c r="I100" s="93"/>
      <c r="J100" s="95"/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99</v>
      </c>
      <c r="B101" s="60" t="s">
        <v>411</v>
      </c>
      <c r="C101" s="61" t="s">
        <v>36</v>
      </c>
      <c r="D101" s="61" t="s">
        <v>795</v>
      </c>
      <c r="E101" s="53" t="s">
        <v>323</v>
      </c>
      <c r="F101" s="43" t="s">
        <v>1221</v>
      </c>
      <c r="G101" s="90">
        <f t="shared" si="1"/>
        <v>3</v>
      </c>
      <c r="H101" s="93">
        <v>3</v>
      </c>
      <c r="I101" s="93"/>
      <c r="J101" s="95"/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100</v>
      </c>
      <c r="B102" s="47" t="s">
        <v>270</v>
      </c>
      <c r="C102" s="47" t="s">
        <v>12</v>
      </c>
      <c r="D102" s="47" t="s">
        <v>796</v>
      </c>
      <c r="E102" s="48" t="s">
        <v>323</v>
      </c>
      <c r="F102" s="43" t="s">
        <v>1221</v>
      </c>
      <c r="G102" s="90">
        <f t="shared" si="1"/>
        <v>4</v>
      </c>
      <c r="H102" s="93">
        <v>4</v>
      </c>
      <c r="I102" s="93"/>
      <c r="J102" s="92"/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101</v>
      </c>
      <c r="B103" s="62" t="s">
        <v>1209</v>
      </c>
      <c r="C103" s="63" t="s">
        <v>616</v>
      </c>
      <c r="D103" s="63" t="s">
        <v>549</v>
      </c>
      <c r="E103" s="53" t="s">
        <v>323</v>
      </c>
      <c r="F103" s="43" t="s">
        <v>1221</v>
      </c>
      <c r="G103" s="90">
        <f t="shared" si="1"/>
        <v>4</v>
      </c>
      <c r="H103" s="93">
        <v>4</v>
      </c>
      <c r="I103" s="93"/>
      <c r="J103" s="95"/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102</v>
      </c>
      <c r="B104" s="47" t="s">
        <v>283</v>
      </c>
      <c r="C104" s="47" t="s">
        <v>31</v>
      </c>
      <c r="D104" s="47" t="s">
        <v>549</v>
      </c>
      <c r="E104" s="48" t="s">
        <v>323</v>
      </c>
      <c r="F104" s="43" t="s">
        <v>1221</v>
      </c>
      <c r="G104" s="90">
        <f t="shared" si="1"/>
        <v>5</v>
      </c>
      <c r="H104" s="101">
        <v>5</v>
      </c>
      <c r="I104" s="102"/>
      <c r="J104" s="92"/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103</v>
      </c>
      <c r="B105" s="47" t="s">
        <v>294</v>
      </c>
      <c r="C105" s="47" t="s">
        <v>13</v>
      </c>
      <c r="D105" s="47" t="s">
        <v>81</v>
      </c>
      <c r="E105" s="48" t="s">
        <v>323</v>
      </c>
      <c r="F105" s="43" t="s">
        <v>1221</v>
      </c>
      <c r="G105" s="90">
        <f t="shared" si="1"/>
        <v>0</v>
      </c>
      <c r="H105" s="93">
        <v>0</v>
      </c>
      <c r="I105" s="93"/>
      <c r="J105" s="92"/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104</v>
      </c>
      <c r="B106" s="62" t="s">
        <v>412</v>
      </c>
      <c r="C106" s="63" t="s">
        <v>617</v>
      </c>
      <c r="D106" s="63" t="s">
        <v>618</v>
      </c>
      <c r="E106" s="53" t="s">
        <v>323</v>
      </c>
      <c r="F106" s="43" t="s">
        <v>1221</v>
      </c>
      <c r="G106" s="90">
        <f t="shared" si="1"/>
        <v>15</v>
      </c>
      <c r="H106" s="93">
        <v>15</v>
      </c>
      <c r="I106" s="93"/>
      <c r="J106" s="95"/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105</v>
      </c>
      <c r="B107" s="47" t="s">
        <v>306</v>
      </c>
      <c r="C107" s="47" t="s">
        <v>13</v>
      </c>
      <c r="D107" s="47" t="s">
        <v>619</v>
      </c>
      <c r="E107" s="48" t="s">
        <v>323</v>
      </c>
      <c r="F107" s="43" t="s">
        <v>1221</v>
      </c>
      <c r="G107" s="90">
        <f t="shared" si="1"/>
        <v>3</v>
      </c>
      <c r="H107" s="93">
        <v>3</v>
      </c>
      <c r="I107" s="93"/>
      <c r="J107" s="92"/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9">
        <v>106</v>
      </c>
      <c r="B108" s="47" t="s">
        <v>143</v>
      </c>
      <c r="C108" s="47" t="s">
        <v>607</v>
      </c>
      <c r="D108" s="47" t="s">
        <v>793</v>
      </c>
      <c r="E108" s="48" t="s">
        <v>323</v>
      </c>
      <c r="F108" s="43" t="s">
        <v>1221</v>
      </c>
      <c r="G108" s="90">
        <f t="shared" si="1"/>
        <v>6</v>
      </c>
      <c r="H108" s="94">
        <v>6</v>
      </c>
      <c r="I108" s="93"/>
      <c r="J108" s="95"/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107</v>
      </c>
      <c r="B109" s="76" t="s">
        <v>854</v>
      </c>
      <c r="C109" s="47" t="s">
        <v>35</v>
      </c>
      <c r="D109" s="47" t="s">
        <v>620</v>
      </c>
      <c r="E109" s="48" t="s">
        <v>323</v>
      </c>
      <c r="F109" s="43" t="s">
        <v>1221</v>
      </c>
      <c r="G109" s="90">
        <f t="shared" si="1"/>
        <v>7</v>
      </c>
      <c r="H109" s="101">
        <v>7</v>
      </c>
      <c r="I109" s="102"/>
      <c r="J109" s="92"/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108</v>
      </c>
      <c r="B110" s="55" t="s">
        <v>307</v>
      </c>
      <c r="C110" s="55" t="s">
        <v>308</v>
      </c>
      <c r="D110" s="55" t="s">
        <v>620</v>
      </c>
      <c r="E110" s="53" t="s">
        <v>323</v>
      </c>
      <c r="F110" s="43" t="s">
        <v>1221</v>
      </c>
      <c r="G110" s="131">
        <f t="shared" si="1"/>
        <v>9</v>
      </c>
      <c r="H110" s="93">
        <v>9</v>
      </c>
      <c r="I110" s="93"/>
      <c r="J110" s="95"/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624</v>
      </c>
      <c r="E111" s="53" t="s">
        <v>1182</v>
      </c>
      <c r="F111" s="43" t="s">
        <v>1221</v>
      </c>
      <c r="G111" s="90">
        <f t="shared" si="1"/>
        <v>20</v>
      </c>
      <c r="H111" s="93">
        <v>20</v>
      </c>
      <c r="I111" s="94"/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625</v>
      </c>
      <c r="F112" s="43" t="s">
        <v>1221</v>
      </c>
      <c r="G112" s="90">
        <f t="shared" si="1"/>
        <v>0</v>
      </c>
      <c r="H112" s="93">
        <v>0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370</v>
      </c>
      <c r="C113" s="63" t="s">
        <v>369</v>
      </c>
      <c r="D113" s="63" t="s">
        <v>533</v>
      </c>
      <c r="E113" s="53" t="s">
        <v>625</v>
      </c>
      <c r="F113" s="43" t="s">
        <v>1221</v>
      </c>
      <c r="G113" s="90">
        <f t="shared" si="1"/>
        <v>3</v>
      </c>
      <c r="H113" s="93">
        <v>3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371</v>
      </c>
      <c r="C114" s="63" t="s">
        <v>12</v>
      </c>
      <c r="D114" s="63" t="s">
        <v>533</v>
      </c>
      <c r="E114" s="53" t="s">
        <v>625</v>
      </c>
      <c r="F114" s="43" t="s">
        <v>1221</v>
      </c>
      <c r="G114" s="90">
        <f t="shared" si="1"/>
        <v>3</v>
      </c>
      <c r="H114" s="93">
        <v>3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372</v>
      </c>
      <c r="C115" s="63" t="s">
        <v>36</v>
      </c>
      <c r="D115" s="63" t="s">
        <v>533</v>
      </c>
      <c r="E115" s="53" t="s">
        <v>625</v>
      </c>
      <c r="F115" s="43" t="s">
        <v>1221</v>
      </c>
      <c r="G115" s="90">
        <f t="shared" si="1"/>
        <v>0</v>
      </c>
      <c r="H115" s="93">
        <v>0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569</v>
      </c>
      <c r="D116" s="64" t="s">
        <v>626</v>
      </c>
      <c r="E116" s="59" t="s">
        <v>625</v>
      </c>
      <c r="F116" s="43" t="s">
        <v>1221</v>
      </c>
      <c r="G116" s="90">
        <f t="shared" si="1"/>
        <v>0</v>
      </c>
      <c r="H116" s="94">
        <v>0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422</v>
      </c>
      <c r="C117" s="61" t="s">
        <v>326</v>
      </c>
      <c r="D117" s="61" t="s">
        <v>633</v>
      </c>
      <c r="E117" s="53" t="s">
        <v>797</v>
      </c>
      <c r="F117" s="43" t="s">
        <v>1221</v>
      </c>
      <c r="G117" s="90">
        <f t="shared" si="1"/>
        <v>65</v>
      </c>
      <c r="H117" s="93">
        <v>35</v>
      </c>
      <c r="I117" s="93">
        <v>30</v>
      </c>
      <c r="J117" s="95"/>
      <c r="K117" s="126" t="s">
        <v>1160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343</v>
      </c>
      <c r="C118" s="63" t="s">
        <v>40</v>
      </c>
      <c r="D118" s="63" t="s">
        <v>628</v>
      </c>
      <c r="E118" s="53" t="s">
        <v>797</v>
      </c>
      <c r="F118" s="43" t="s">
        <v>1221</v>
      </c>
      <c r="G118" s="90">
        <f t="shared" si="1"/>
        <v>3</v>
      </c>
      <c r="H118" s="106">
        <v>3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402</v>
      </c>
      <c r="C119" s="63" t="s">
        <v>536</v>
      </c>
      <c r="D119" s="63" t="s">
        <v>635</v>
      </c>
      <c r="E119" s="59" t="s">
        <v>797</v>
      </c>
      <c r="F119" s="43" t="s">
        <v>1221</v>
      </c>
      <c r="G119" s="90">
        <f t="shared" si="1"/>
        <v>0</v>
      </c>
      <c r="H119" s="162">
        <v>0</v>
      </c>
      <c r="I119" s="94"/>
      <c r="J119" s="96"/>
      <c r="K119" s="50" t="s">
        <v>1160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797</v>
      </c>
      <c r="F120" s="43" t="s">
        <v>1221</v>
      </c>
      <c r="G120" s="90">
        <f t="shared" si="1"/>
        <v>3</v>
      </c>
      <c r="H120" s="106">
        <v>3</v>
      </c>
      <c r="I120" s="93"/>
      <c r="J120" s="95"/>
      <c r="K120" s="126" t="s">
        <v>1160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374</v>
      </c>
      <c r="C121" s="47" t="s">
        <v>373</v>
      </c>
      <c r="D121" s="47" t="s">
        <v>629</v>
      </c>
      <c r="E121" s="53" t="s">
        <v>797</v>
      </c>
      <c r="F121" s="43" t="s">
        <v>1221</v>
      </c>
      <c r="G121" s="90">
        <f t="shared" si="1"/>
        <v>0</v>
      </c>
      <c r="H121" s="106">
        <v>0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451</v>
      </c>
      <c r="C122" s="47" t="s">
        <v>189</v>
      </c>
      <c r="D122" s="82" t="s">
        <v>637</v>
      </c>
      <c r="E122" s="48" t="s">
        <v>797</v>
      </c>
      <c r="F122" s="43" t="s">
        <v>1221</v>
      </c>
      <c r="G122" s="90">
        <f t="shared" si="1"/>
        <v>11</v>
      </c>
      <c r="H122" s="106">
        <v>11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8">
        <v>121</v>
      </c>
      <c r="B123" s="184" t="s">
        <v>1027</v>
      </c>
      <c r="C123" s="185" t="s">
        <v>604</v>
      </c>
      <c r="D123" s="185" t="s">
        <v>1007</v>
      </c>
      <c r="E123" s="59" t="s">
        <v>797</v>
      </c>
      <c r="F123" s="43" t="s">
        <v>1221</v>
      </c>
      <c r="G123" s="140">
        <f t="shared" si="1"/>
        <v>5</v>
      </c>
      <c r="H123" s="162">
        <v>5</v>
      </c>
      <c r="I123" s="186"/>
      <c r="J123" s="204"/>
      <c r="K123" s="186"/>
      <c r="L123" s="170"/>
      <c r="M123" s="186"/>
      <c r="N123" s="208"/>
      <c r="O123" s="208"/>
      <c r="P123" s="186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630</v>
      </c>
      <c r="D124" s="47" t="s">
        <v>798</v>
      </c>
      <c r="E124" s="53" t="s">
        <v>797</v>
      </c>
      <c r="F124" s="43" t="s">
        <v>1221</v>
      </c>
      <c r="G124" s="90">
        <f t="shared" si="1"/>
        <v>0</v>
      </c>
      <c r="H124" s="106">
        <v>0</v>
      </c>
      <c r="I124" s="93"/>
      <c r="J124" s="95"/>
      <c r="K124" s="126" t="s">
        <v>1160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436</v>
      </c>
      <c r="C125" s="64" t="s">
        <v>727</v>
      </c>
      <c r="D125" s="64" t="s">
        <v>753</v>
      </c>
      <c r="E125" s="53" t="s">
        <v>797</v>
      </c>
      <c r="F125" s="43" t="s">
        <v>1221</v>
      </c>
      <c r="G125" s="140">
        <f t="shared" si="1"/>
        <v>5</v>
      </c>
      <c r="H125" s="162">
        <v>5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550</v>
      </c>
      <c r="D126" s="82" t="s">
        <v>631</v>
      </c>
      <c r="E126" s="53" t="s">
        <v>797</v>
      </c>
      <c r="F126" s="43" t="s">
        <v>1221</v>
      </c>
      <c r="G126" s="90">
        <f t="shared" si="1"/>
        <v>19</v>
      </c>
      <c r="H126" s="106">
        <v>19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833</v>
      </c>
      <c r="C127" s="63" t="s">
        <v>57</v>
      </c>
      <c r="D127" s="63" t="s">
        <v>325</v>
      </c>
      <c r="E127" s="53" t="s">
        <v>797</v>
      </c>
      <c r="F127" s="43" t="s">
        <v>1221</v>
      </c>
      <c r="G127" s="90">
        <f t="shared" si="1"/>
        <v>15</v>
      </c>
      <c r="H127" s="93">
        <v>15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433</v>
      </c>
      <c r="C128" s="61" t="s">
        <v>594</v>
      </c>
      <c r="D128" s="61" t="s">
        <v>799</v>
      </c>
      <c r="E128" s="53" t="s">
        <v>797</v>
      </c>
      <c r="F128" s="43" t="s">
        <v>1221</v>
      </c>
      <c r="G128" s="90">
        <f t="shared" si="1"/>
        <v>0</v>
      </c>
      <c r="H128" s="93">
        <v>0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1218</v>
      </c>
      <c r="C129" s="61" t="s">
        <v>19</v>
      </c>
      <c r="D129" s="61" t="s">
        <v>1219</v>
      </c>
      <c r="E129" s="53" t="s">
        <v>797</v>
      </c>
      <c r="F129" s="43" t="s">
        <v>1221</v>
      </c>
      <c r="G129" s="90">
        <f t="shared" si="1"/>
        <v>2</v>
      </c>
      <c r="H129" s="93">
        <v>2</v>
      </c>
      <c r="I129" s="93"/>
      <c r="J129" s="95"/>
      <c r="K129" s="49"/>
      <c r="L129" s="49"/>
      <c r="M129" s="49"/>
      <c r="N129" s="45"/>
      <c r="O129" s="45"/>
      <c r="P129" s="50"/>
      <c r="Q129" s="73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62" t="s">
        <v>430</v>
      </c>
      <c r="C130" s="61" t="s">
        <v>12</v>
      </c>
      <c r="D130" s="61" t="s">
        <v>636</v>
      </c>
      <c r="E130" s="53" t="s">
        <v>797</v>
      </c>
      <c r="F130" s="43" t="s">
        <v>1221</v>
      </c>
      <c r="G130" s="90">
        <f t="shared" si="1"/>
        <v>10</v>
      </c>
      <c r="H130" s="93">
        <v>10</v>
      </c>
      <c r="I130" s="93"/>
      <c r="J130" s="95"/>
      <c r="K130" s="49"/>
      <c r="L130" s="49"/>
      <c r="M130" s="49"/>
      <c r="N130" s="45"/>
      <c r="O130" s="45"/>
      <c r="P130" s="50"/>
      <c r="Q130" s="84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8">
        <v>129</v>
      </c>
      <c r="B131" s="158" t="s">
        <v>1028</v>
      </c>
      <c r="C131" s="159" t="s">
        <v>34</v>
      </c>
      <c r="D131" s="159" t="s">
        <v>1008</v>
      </c>
      <c r="E131" s="53" t="s">
        <v>797</v>
      </c>
      <c r="F131" s="43" t="s">
        <v>1221</v>
      </c>
      <c r="G131" s="131">
        <f t="shared" ref="G131:G165" si="2">H131+I131</f>
        <v>0</v>
      </c>
      <c r="H131" s="93">
        <v>0</v>
      </c>
      <c r="I131" s="160"/>
      <c r="J131" s="163"/>
      <c r="K131" s="126" t="s">
        <v>1160</v>
      </c>
      <c r="L131" s="160"/>
      <c r="M131" s="160"/>
      <c r="N131" s="45"/>
      <c r="O131" s="45"/>
      <c r="P131" s="160"/>
      <c r="Q131" s="7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9">
        <v>130</v>
      </c>
      <c r="B132" s="60" t="s">
        <v>418</v>
      </c>
      <c r="C132" s="61" t="s">
        <v>419</v>
      </c>
      <c r="D132" s="61" t="s">
        <v>632</v>
      </c>
      <c r="E132" s="53" t="s">
        <v>797</v>
      </c>
      <c r="F132" s="43" t="s">
        <v>1221</v>
      </c>
      <c r="G132" s="90">
        <f t="shared" si="2"/>
        <v>8</v>
      </c>
      <c r="H132" s="93">
        <v>8</v>
      </c>
      <c r="I132" s="93"/>
      <c r="J132" s="95"/>
      <c r="K132" s="49"/>
      <c r="L132" s="49"/>
      <c r="M132" s="49"/>
      <c r="N132" s="45"/>
      <c r="O132" s="45"/>
      <c r="P132" s="49"/>
      <c r="Q132" s="73"/>
    </row>
    <row r="133" spans="1:70" customFormat="1" ht="24" customHeight="1">
      <c r="A133" s="178">
        <v>131</v>
      </c>
      <c r="B133" s="47" t="s">
        <v>100</v>
      </c>
      <c r="C133" s="47" t="s">
        <v>604</v>
      </c>
      <c r="D133" s="47" t="s">
        <v>552</v>
      </c>
      <c r="E133" s="48" t="s">
        <v>638</v>
      </c>
      <c r="F133" s="43" t="s">
        <v>1221</v>
      </c>
      <c r="G133" s="90">
        <f t="shared" si="2"/>
        <v>20</v>
      </c>
      <c r="H133" s="101">
        <v>20</v>
      </c>
      <c r="I133" s="102"/>
      <c r="J133" s="92"/>
      <c r="K133" s="72"/>
      <c r="L133" s="72"/>
      <c r="M133" s="167"/>
      <c r="N133" s="112"/>
      <c r="O133" s="112"/>
      <c r="P133" s="81"/>
      <c r="Q133" s="73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9">
        <v>132</v>
      </c>
      <c r="B134" s="47" t="s">
        <v>110</v>
      </c>
      <c r="C134" s="47" t="s">
        <v>604</v>
      </c>
      <c r="D134" s="47" t="s">
        <v>639</v>
      </c>
      <c r="E134" s="48" t="s">
        <v>638</v>
      </c>
      <c r="F134" s="43" t="s">
        <v>1221</v>
      </c>
      <c r="G134" s="90">
        <f t="shared" si="2"/>
        <v>9</v>
      </c>
      <c r="H134" s="101">
        <v>9</v>
      </c>
      <c r="I134" s="102"/>
      <c r="J134" s="92"/>
      <c r="K134" s="72"/>
      <c r="L134" s="72"/>
      <c r="M134" s="66"/>
      <c r="N134" s="112"/>
      <c r="O134" s="112"/>
      <c r="P134" s="81"/>
      <c r="Q134" s="66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8">
        <v>133</v>
      </c>
      <c r="B135" s="64" t="s">
        <v>135</v>
      </c>
      <c r="C135" s="64" t="s">
        <v>640</v>
      </c>
      <c r="D135" s="64" t="s">
        <v>641</v>
      </c>
      <c r="E135" s="59" t="s">
        <v>638</v>
      </c>
      <c r="F135" s="43" t="s">
        <v>1221</v>
      </c>
      <c r="G135" s="90">
        <f t="shared" si="2"/>
        <v>43</v>
      </c>
      <c r="H135" s="105">
        <v>43</v>
      </c>
      <c r="I135" s="107"/>
      <c r="J135" s="96"/>
      <c r="K135" s="81"/>
      <c r="L135" s="81"/>
      <c r="M135" s="66"/>
      <c r="N135" s="85"/>
      <c r="O135" s="85"/>
      <c r="P135" s="81"/>
      <c r="Q135" s="67"/>
    </row>
    <row r="136" spans="1:70" customFormat="1" ht="24" customHeight="1">
      <c r="A136" s="179">
        <v>134</v>
      </c>
      <c r="B136" s="64" t="s">
        <v>162</v>
      </c>
      <c r="C136" s="64" t="s">
        <v>575</v>
      </c>
      <c r="D136" s="64" t="s">
        <v>67</v>
      </c>
      <c r="E136" s="59" t="s">
        <v>638</v>
      </c>
      <c r="F136" s="43" t="s">
        <v>1221</v>
      </c>
      <c r="G136" s="140">
        <f t="shared" si="2"/>
        <v>32</v>
      </c>
      <c r="H136" s="105">
        <v>32</v>
      </c>
      <c r="I136" s="107"/>
      <c r="J136" s="96"/>
      <c r="K136" s="81"/>
      <c r="L136" s="74"/>
      <c r="M136" s="74"/>
      <c r="N136" s="172"/>
      <c r="O136" s="172"/>
      <c r="P136" s="81"/>
      <c r="Q136" s="7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135</v>
      </c>
      <c r="B137" s="47" t="s">
        <v>230</v>
      </c>
      <c r="C137" s="47" t="s">
        <v>55</v>
      </c>
      <c r="D137" s="47" t="s">
        <v>642</v>
      </c>
      <c r="E137" s="48" t="s">
        <v>638</v>
      </c>
      <c r="F137" s="43" t="s">
        <v>1221</v>
      </c>
      <c r="G137" s="90">
        <f t="shared" si="2"/>
        <v>25</v>
      </c>
      <c r="H137" s="101">
        <v>25</v>
      </c>
      <c r="I137" s="102"/>
      <c r="J137" s="92"/>
      <c r="K137" s="72"/>
      <c r="L137" s="72"/>
      <c r="M137" s="73"/>
      <c r="N137" s="85"/>
      <c r="O137" s="85"/>
      <c r="P137" s="81"/>
      <c r="Q137" s="7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136</v>
      </c>
      <c r="B138" s="47" t="s">
        <v>236</v>
      </c>
      <c r="C138" s="47" t="s">
        <v>19</v>
      </c>
      <c r="D138" s="82" t="s">
        <v>643</v>
      </c>
      <c r="E138" s="77" t="s">
        <v>638</v>
      </c>
      <c r="F138" s="43" t="s">
        <v>1221</v>
      </c>
      <c r="G138" s="90">
        <f t="shared" si="2"/>
        <v>60</v>
      </c>
      <c r="H138" s="101">
        <v>60</v>
      </c>
      <c r="I138" s="102"/>
      <c r="J138" s="104"/>
      <c r="K138" s="72"/>
      <c r="L138" s="72"/>
      <c r="M138" s="66"/>
      <c r="N138" s="85"/>
      <c r="O138" s="85"/>
      <c r="P138" s="81"/>
      <c r="Q138" s="5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137</v>
      </c>
      <c r="B139" s="47" t="s">
        <v>243</v>
      </c>
      <c r="C139" s="47" t="s">
        <v>536</v>
      </c>
      <c r="D139" s="47" t="s">
        <v>644</v>
      </c>
      <c r="E139" s="48" t="s">
        <v>638</v>
      </c>
      <c r="F139" s="43" t="s">
        <v>1221</v>
      </c>
      <c r="G139" s="90">
        <f t="shared" si="2"/>
        <v>52</v>
      </c>
      <c r="H139" s="101">
        <v>52</v>
      </c>
      <c r="I139" s="102"/>
      <c r="J139" s="92"/>
      <c r="K139" s="72"/>
      <c r="L139" s="72"/>
      <c r="M139" s="72"/>
      <c r="N139" s="112"/>
      <c r="O139" s="112"/>
      <c r="P139" s="81"/>
      <c r="Q139" s="50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138</v>
      </c>
      <c r="B140" s="64" t="s">
        <v>263</v>
      </c>
      <c r="C140" s="64" t="s">
        <v>645</v>
      </c>
      <c r="D140" s="64" t="s">
        <v>800</v>
      </c>
      <c r="E140" s="59" t="s">
        <v>638</v>
      </c>
      <c r="F140" s="43" t="s">
        <v>1221</v>
      </c>
      <c r="G140" s="140">
        <f t="shared" si="2"/>
        <v>51</v>
      </c>
      <c r="H140" s="105">
        <v>51</v>
      </c>
      <c r="I140" s="107"/>
      <c r="J140" s="96"/>
      <c r="K140" s="81"/>
      <c r="L140" s="74"/>
      <c r="M140" s="74"/>
      <c r="N140" s="81"/>
      <c r="O140" s="81"/>
      <c r="P140" s="81"/>
      <c r="Q140" s="50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8">
        <v>139</v>
      </c>
      <c r="B141" s="83" t="s">
        <v>1199</v>
      </c>
      <c r="C141" s="64" t="s">
        <v>616</v>
      </c>
      <c r="D141" s="64" t="s">
        <v>692</v>
      </c>
      <c r="E141" s="59" t="s">
        <v>638</v>
      </c>
      <c r="F141" s="43" t="s">
        <v>1221</v>
      </c>
      <c r="G141" s="140">
        <f t="shared" si="2"/>
        <v>25</v>
      </c>
      <c r="H141" s="105">
        <v>25</v>
      </c>
      <c r="I141" s="107"/>
      <c r="J141" s="96"/>
      <c r="K141" s="81"/>
      <c r="L141" s="81"/>
      <c r="M141" s="75"/>
      <c r="N141" s="172"/>
      <c r="O141" s="172"/>
      <c r="P141" s="81"/>
      <c r="Q141" s="160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9">
        <v>140</v>
      </c>
      <c r="B142" s="47" t="s">
        <v>288</v>
      </c>
      <c r="C142" s="47" t="s">
        <v>11</v>
      </c>
      <c r="D142" s="47" t="s">
        <v>646</v>
      </c>
      <c r="E142" s="48" t="s">
        <v>638</v>
      </c>
      <c r="F142" s="43" t="s">
        <v>1221</v>
      </c>
      <c r="G142" s="90">
        <f t="shared" si="2"/>
        <v>63</v>
      </c>
      <c r="H142" s="101">
        <v>63</v>
      </c>
      <c r="I142" s="102"/>
      <c r="J142" s="92"/>
      <c r="K142" s="72"/>
      <c r="L142" s="72"/>
      <c r="M142" s="66"/>
      <c r="N142" s="112"/>
      <c r="O142" s="112"/>
      <c r="P142" s="81"/>
      <c r="Q142" s="49"/>
    </row>
    <row r="143" spans="1:70" customFormat="1" ht="24" customHeight="1">
      <c r="A143" s="178">
        <v>141</v>
      </c>
      <c r="B143" s="47" t="s">
        <v>297</v>
      </c>
      <c r="C143" s="47" t="s">
        <v>35</v>
      </c>
      <c r="D143" s="47" t="s">
        <v>66</v>
      </c>
      <c r="E143" s="48" t="s">
        <v>638</v>
      </c>
      <c r="F143" s="43" t="s">
        <v>1221</v>
      </c>
      <c r="G143" s="90">
        <f t="shared" si="2"/>
        <v>63</v>
      </c>
      <c r="H143" s="101">
        <v>63</v>
      </c>
      <c r="I143" s="102"/>
      <c r="J143" s="92"/>
      <c r="K143" s="72"/>
      <c r="L143" s="72"/>
      <c r="M143" s="66"/>
      <c r="N143" s="112"/>
      <c r="O143" s="112"/>
      <c r="P143" s="81"/>
      <c r="Q143" s="51"/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customFormat="1" ht="24" customHeight="1">
      <c r="A144" s="179">
        <v>142</v>
      </c>
      <c r="B144" s="78" t="s">
        <v>442</v>
      </c>
      <c r="C144" s="55" t="s">
        <v>441</v>
      </c>
      <c r="D144" s="55" t="s">
        <v>705</v>
      </c>
      <c r="E144" s="70" t="s">
        <v>1213</v>
      </c>
      <c r="F144" s="43" t="s">
        <v>1221</v>
      </c>
      <c r="G144" s="131">
        <f t="shared" si="2"/>
        <v>13</v>
      </c>
      <c r="H144" s="93">
        <v>13</v>
      </c>
      <c r="I144" s="93"/>
      <c r="J144" s="95"/>
      <c r="K144" s="49"/>
      <c r="L144" s="49"/>
      <c r="M144" s="49"/>
      <c r="N144" s="45"/>
      <c r="O144" s="45"/>
      <c r="P144" s="49"/>
      <c r="Q144" s="49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143</v>
      </c>
      <c r="B145" s="47" t="s">
        <v>98</v>
      </c>
      <c r="C145" s="47" t="s">
        <v>8</v>
      </c>
      <c r="D145" s="47" t="s">
        <v>652</v>
      </c>
      <c r="E145" s="48" t="s">
        <v>653</v>
      </c>
      <c r="F145" s="43" t="s">
        <v>1221</v>
      </c>
      <c r="G145" s="90">
        <f t="shared" si="2"/>
        <v>8</v>
      </c>
      <c r="H145" s="93">
        <v>8</v>
      </c>
      <c r="I145" s="93"/>
      <c r="J145" s="92"/>
      <c r="K145" s="49" t="s">
        <v>1043</v>
      </c>
      <c r="L145" s="49"/>
      <c r="M145" s="49"/>
      <c r="N145" s="45" t="s">
        <v>1221</v>
      </c>
      <c r="O145" s="45"/>
      <c r="P145" s="50" t="s">
        <v>1223</v>
      </c>
      <c r="Q145" s="50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s="3" customFormat="1" ht="24" customHeight="1">
      <c r="A146" s="179">
        <v>144</v>
      </c>
      <c r="B146" s="55" t="s">
        <v>126</v>
      </c>
      <c r="C146" s="55" t="s">
        <v>654</v>
      </c>
      <c r="D146" s="55" t="s">
        <v>48</v>
      </c>
      <c r="E146" s="53" t="s">
        <v>653</v>
      </c>
      <c r="F146" s="43" t="s">
        <v>1221</v>
      </c>
      <c r="G146" s="90">
        <f t="shared" si="2"/>
        <v>3</v>
      </c>
      <c r="H146" s="93">
        <v>3</v>
      </c>
      <c r="I146" s="93"/>
      <c r="J146" s="95"/>
      <c r="K146" s="49"/>
      <c r="L146" s="49"/>
      <c r="M146" s="70"/>
      <c r="N146" s="45"/>
      <c r="O146" s="45"/>
      <c r="P146" s="49" t="s">
        <v>1226</v>
      </c>
      <c r="Q146" s="5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145</v>
      </c>
      <c r="B147" s="47" t="s">
        <v>141</v>
      </c>
      <c r="C147" s="47" t="s">
        <v>11</v>
      </c>
      <c r="D147" s="47" t="s">
        <v>50</v>
      </c>
      <c r="E147" s="48" t="s">
        <v>653</v>
      </c>
      <c r="F147" s="43" t="s">
        <v>1221</v>
      </c>
      <c r="G147" s="90">
        <f t="shared" si="2"/>
        <v>7</v>
      </c>
      <c r="H147" s="93">
        <v>7</v>
      </c>
      <c r="I147" s="113"/>
      <c r="J147" s="92"/>
      <c r="K147" s="49" t="s">
        <v>1043</v>
      </c>
      <c r="L147" s="49"/>
      <c r="M147" s="49"/>
      <c r="N147" s="45" t="s">
        <v>1221</v>
      </c>
      <c r="O147" s="45"/>
      <c r="P147" s="49" t="s">
        <v>1224</v>
      </c>
      <c r="Q147" s="50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customFormat="1" ht="24" customHeight="1">
      <c r="A148" s="179">
        <v>146</v>
      </c>
      <c r="B148" s="47" t="s">
        <v>206</v>
      </c>
      <c r="C148" s="47" t="s">
        <v>189</v>
      </c>
      <c r="D148" s="47" t="s">
        <v>49</v>
      </c>
      <c r="E148" s="48" t="s">
        <v>653</v>
      </c>
      <c r="F148" s="43" t="s">
        <v>1221</v>
      </c>
      <c r="G148" s="90">
        <f t="shared" si="2"/>
        <v>15</v>
      </c>
      <c r="H148" s="93">
        <v>15</v>
      </c>
      <c r="I148" s="93"/>
      <c r="J148" s="92"/>
      <c r="K148" s="49" t="s">
        <v>1043</v>
      </c>
      <c r="L148" s="49"/>
      <c r="M148" s="49"/>
      <c r="N148" s="45" t="s">
        <v>1221</v>
      </c>
      <c r="O148" s="45"/>
      <c r="P148" s="50" t="s">
        <v>1224</v>
      </c>
      <c r="Q148" s="5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</row>
    <row r="149" spans="1:70" ht="24" customHeight="1">
      <c r="A149" s="178">
        <v>147</v>
      </c>
      <c r="B149" s="64" t="s">
        <v>208</v>
      </c>
      <c r="C149" s="64" t="s">
        <v>655</v>
      </c>
      <c r="D149" s="64" t="s">
        <v>51</v>
      </c>
      <c r="E149" s="59" t="s">
        <v>653</v>
      </c>
      <c r="F149" s="43" t="s">
        <v>1221</v>
      </c>
      <c r="G149" s="90">
        <f t="shared" si="2"/>
        <v>4</v>
      </c>
      <c r="H149" s="94">
        <v>4</v>
      </c>
      <c r="I149" s="94"/>
      <c r="J149" s="96"/>
      <c r="K149" s="49" t="s">
        <v>1043</v>
      </c>
      <c r="L149" s="50"/>
      <c r="M149" s="56"/>
      <c r="N149" s="45" t="s">
        <v>1221</v>
      </c>
      <c r="O149" s="45"/>
      <c r="P149" s="50" t="s">
        <v>1225</v>
      </c>
      <c r="Q149" s="49"/>
    </row>
    <row r="150" spans="1:70" customFormat="1" ht="24" customHeight="1">
      <c r="A150" s="179">
        <v>148</v>
      </c>
      <c r="B150" s="47" t="s">
        <v>209</v>
      </c>
      <c r="C150" s="47" t="s">
        <v>550</v>
      </c>
      <c r="D150" s="47" t="s">
        <v>656</v>
      </c>
      <c r="E150" s="48" t="s">
        <v>653</v>
      </c>
      <c r="F150" s="43" t="s">
        <v>1221</v>
      </c>
      <c r="G150" s="90">
        <f t="shared" si="2"/>
        <v>18</v>
      </c>
      <c r="H150" s="93">
        <v>18</v>
      </c>
      <c r="I150" s="93"/>
      <c r="J150" s="92"/>
      <c r="K150" s="49" t="s">
        <v>1043</v>
      </c>
      <c r="L150" s="49"/>
      <c r="M150" s="49"/>
      <c r="N150" s="45" t="s">
        <v>1221</v>
      </c>
      <c r="O150" s="45"/>
      <c r="P150" s="50" t="s">
        <v>1223</v>
      </c>
      <c r="Q150" s="87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149</v>
      </c>
      <c r="B151" s="47" t="s">
        <v>233</v>
      </c>
      <c r="C151" s="47" t="s">
        <v>538</v>
      </c>
      <c r="D151" s="82" t="s">
        <v>657</v>
      </c>
      <c r="E151" s="48" t="s">
        <v>653</v>
      </c>
      <c r="F151" s="43" t="s">
        <v>1221</v>
      </c>
      <c r="G151" s="90">
        <f t="shared" si="2"/>
        <v>17</v>
      </c>
      <c r="H151" s="93">
        <v>17</v>
      </c>
      <c r="I151" s="93"/>
      <c r="J151" s="92"/>
      <c r="K151" s="49" t="s">
        <v>1043</v>
      </c>
      <c r="L151" s="49"/>
      <c r="M151" s="49"/>
      <c r="N151" s="45" t="s">
        <v>1221</v>
      </c>
      <c r="O151" s="45"/>
      <c r="P151" s="49" t="s">
        <v>1224</v>
      </c>
      <c r="Q151" s="5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150</v>
      </c>
      <c r="B152" s="60" t="s">
        <v>421</v>
      </c>
      <c r="C152" s="61" t="s">
        <v>536</v>
      </c>
      <c r="D152" s="61" t="s">
        <v>667</v>
      </c>
      <c r="E152" s="53" t="s">
        <v>658</v>
      </c>
      <c r="F152" s="43" t="s">
        <v>1221</v>
      </c>
      <c r="G152" s="90">
        <f t="shared" si="2"/>
        <v>0</v>
      </c>
      <c r="H152" s="93">
        <v>0</v>
      </c>
      <c r="I152" s="93"/>
      <c r="J152" s="95"/>
      <c r="K152" s="126"/>
      <c r="L152" s="49"/>
      <c r="M152" s="49"/>
      <c r="N152" s="45"/>
      <c r="O152" s="45" t="s">
        <v>1221</v>
      </c>
      <c r="P152" s="50" t="s">
        <v>1223</v>
      </c>
      <c r="Q152" s="50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151</v>
      </c>
      <c r="B153" s="47" t="s">
        <v>108</v>
      </c>
      <c r="C153" s="47" t="s">
        <v>11</v>
      </c>
      <c r="D153" s="47" t="s">
        <v>74</v>
      </c>
      <c r="E153" s="48" t="s">
        <v>658</v>
      </c>
      <c r="F153" s="43" t="s">
        <v>1221</v>
      </c>
      <c r="G153" s="90">
        <f t="shared" si="2"/>
        <v>0</v>
      </c>
      <c r="H153" s="93">
        <v>0</v>
      </c>
      <c r="I153" s="93"/>
      <c r="J153" s="92"/>
      <c r="K153" s="126"/>
      <c r="L153" s="49"/>
      <c r="M153" s="49"/>
      <c r="N153" s="45"/>
      <c r="O153" s="45" t="s">
        <v>1221</v>
      </c>
      <c r="P153" s="50" t="s">
        <v>1223</v>
      </c>
      <c r="Q153" s="5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152</v>
      </c>
      <c r="B154" s="83" t="s">
        <v>450</v>
      </c>
      <c r="C154" s="64" t="s">
        <v>525</v>
      </c>
      <c r="D154" s="64" t="s">
        <v>669</v>
      </c>
      <c r="E154" s="59" t="s">
        <v>658</v>
      </c>
      <c r="F154" s="43" t="s">
        <v>1221</v>
      </c>
      <c r="G154" s="90">
        <f t="shared" si="2"/>
        <v>0</v>
      </c>
      <c r="H154" s="94">
        <v>0</v>
      </c>
      <c r="I154" s="94"/>
      <c r="J154" s="96"/>
      <c r="K154" s="126"/>
      <c r="L154" s="50"/>
      <c r="M154" s="50"/>
      <c r="N154" s="45"/>
      <c r="O154" s="45" t="s">
        <v>1221</v>
      </c>
      <c r="P154" s="50" t="s">
        <v>1223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153</v>
      </c>
      <c r="B155" s="47" t="s">
        <v>154</v>
      </c>
      <c r="C155" s="47" t="s">
        <v>659</v>
      </c>
      <c r="D155" s="47" t="s">
        <v>153</v>
      </c>
      <c r="E155" s="48" t="s">
        <v>658</v>
      </c>
      <c r="F155" s="43" t="s">
        <v>1221</v>
      </c>
      <c r="G155" s="90">
        <f t="shared" si="2"/>
        <v>8</v>
      </c>
      <c r="H155" s="93">
        <v>8</v>
      </c>
      <c r="I155" s="93"/>
      <c r="J155" s="92"/>
      <c r="K155" s="126"/>
      <c r="L155" s="49"/>
      <c r="M155" s="49"/>
      <c r="N155" s="45"/>
      <c r="O155" s="45" t="s">
        <v>1221</v>
      </c>
      <c r="P155" s="50" t="s">
        <v>1223</v>
      </c>
      <c r="Q155" s="49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154</v>
      </c>
      <c r="B156" s="47" t="s">
        <v>171</v>
      </c>
      <c r="C156" s="47" t="s">
        <v>29</v>
      </c>
      <c r="D156" s="47" t="s">
        <v>660</v>
      </c>
      <c r="E156" s="48" t="s">
        <v>658</v>
      </c>
      <c r="F156" s="43" t="s">
        <v>1221</v>
      </c>
      <c r="G156" s="90">
        <f t="shared" si="2"/>
        <v>0</v>
      </c>
      <c r="H156" s="93">
        <v>0</v>
      </c>
      <c r="I156" s="93"/>
      <c r="J156" s="92"/>
      <c r="K156" s="126"/>
      <c r="L156" s="49"/>
      <c r="M156" s="49"/>
      <c r="N156" s="45"/>
      <c r="O156" s="45" t="s">
        <v>1221</v>
      </c>
      <c r="P156" s="50" t="s">
        <v>1223</v>
      </c>
      <c r="Q156" s="5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155</v>
      </c>
      <c r="B157" s="47" t="s">
        <v>207</v>
      </c>
      <c r="C157" s="47" t="s">
        <v>661</v>
      </c>
      <c r="D157" s="47" t="s">
        <v>662</v>
      </c>
      <c r="E157" s="48" t="s">
        <v>658</v>
      </c>
      <c r="F157" s="43" t="s">
        <v>1221</v>
      </c>
      <c r="G157" s="90">
        <f t="shared" si="2"/>
        <v>15</v>
      </c>
      <c r="H157" s="93">
        <v>15</v>
      </c>
      <c r="I157" s="93"/>
      <c r="J157" s="92"/>
      <c r="K157" s="126"/>
      <c r="L157" s="49"/>
      <c r="M157" s="49"/>
      <c r="N157" s="45"/>
      <c r="O157" s="45" t="s">
        <v>1221</v>
      </c>
      <c r="P157" s="50" t="s">
        <v>1227</v>
      </c>
      <c r="Q157" s="50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156</v>
      </c>
      <c r="B158" s="47" t="s">
        <v>210</v>
      </c>
      <c r="C158" s="47" t="s">
        <v>34</v>
      </c>
      <c r="D158" s="47" t="s">
        <v>663</v>
      </c>
      <c r="E158" s="48" t="s">
        <v>658</v>
      </c>
      <c r="F158" s="43" t="s">
        <v>1221</v>
      </c>
      <c r="G158" s="90">
        <f t="shared" si="2"/>
        <v>0</v>
      </c>
      <c r="H158" s="113">
        <v>0</v>
      </c>
      <c r="I158" s="93"/>
      <c r="J158" s="92"/>
      <c r="K158" s="126"/>
      <c r="L158" s="49"/>
      <c r="M158" s="49"/>
      <c r="N158" s="45"/>
      <c r="O158" s="45" t="s">
        <v>1221</v>
      </c>
      <c r="P158" s="50" t="s">
        <v>1224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157</v>
      </c>
      <c r="B159" s="62" t="s">
        <v>431</v>
      </c>
      <c r="C159" s="61" t="s">
        <v>11</v>
      </c>
      <c r="D159" s="61" t="s">
        <v>668</v>
      </c>
      <c r="E159" s="53" t="s">
        <v>658</v>
      </c>
      <c r="F159" s="43" t="s">
        <v>1221</v>
      </c>
      <c r="G159" s="90">
        <f t="shared" si="2"/>
        <v>10</v>
      </c>
      <c r="H159" s="113">
        <v>10</v>
      </c>
      <c r="I159" s="93"/>
      <c r="J159" s="95"/>
      <c r="K159" s="126"/>
      <c r="L159" s="49"/>
      <c r="M159" s="49"/>
      <c r="N159" s="45"/>
      <c r="O159" s="45" t="s">
        <v>1221</v>
      </c>
      <c r="P159" s="50" t="s">
        <v>1223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customFormat="1" ht="24" customHeight="1">
      <c r="A160" s="179">
        <v>158</v>
      </c>
      <c r="B160" s="62" t="s">
        <v>432</v>
      </c>
      <c r="C160" s="61" t="s">
        <v>575</v>
      </c>
      <c r="D160" s="61" t="s">
        <v>803</v>
      </c>
      <c r="E160" s="53" t="s">
        <v>658</v>
      </c>
      <c r="F160" s="43" t="s">
        <v>1221</v>
      </c>
      <c r="G160" s="90">
        <f t="shared" si="2"/>
        <v>8</v>
      </c>
      <c r="H160" s="113">
        <v>8</v>
      </c>
      <c r="I160" s="93"/>
      <c r="J160" s="95"/>
      <c r="K160" s="126"/>
      <c r="L160" s="49"/>
      <c r="M160" s="49"/>
      <c r="N160" s="45"/>
      <c r="O160" s="45" t="s">
        <v>1221</v>
      </c>
      <c r="P160" s="50" t="s">
        <v>1223</v>
      </c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ht="24" customHeight="1">
      <c r="A161" s="178">
        <v>159</v>
      </c>
      <c r="B161" s="62" t="s">
        <v>417</v>
      </c>
      <c r="C161" s="63" t="s">
        <v>8</v>
      </c>
      <c r="D161" s="63" t="s">
        <v>795</v>
      </c>
      <c r="E161" s="53" t="s">
        <v>658</v>
      </c>
      <c r="F161" s="43" t="s">
        <v>1221</v>
      </c>
      <c r="G161" s="90">
        <f t="shared" si="2"/>
        <v>0</v>
      </c>
      <c r="H161" s="93">
        <v>0</v>
      </c>
      <c r="I161" s="93"/>
      <c r="J161" s="95"/>
      <c r="K161" s="126"/>
      <c r="L161" s="49"/>
      <c r="M161" s="49"/>
      <c r="N161" s="45"/>
      <c r="O161" s="45" t="s">
        <v>1221</v>
      </c>
      <c r="P161" s="50" t="s">
        <v>1225</v>
      </c>
      <c r="Q161" s="51"/>
    </row>
    <row r="162" spans="1:70" customFormat="1" ht="24" customHeight="1">
      <c r="A162" s="179">
        <v>160</v>
      </c>
      <c r="B162" s="47" t="s">
        <v>280</v>
      </c>
      <c r="C162" s="47" t="s">
        <v>664</v>
      </c>
      <c r="D162" s="47" t="s">
        <v>665</v>
      </c>
      <c r="E162" s="48" t="s">
        <v>658</v>
      </c>
      <c r="F162" s="43" t="s">
        <v>1221</v>
      </c>
      <c r="G162" s="90">
        <f t="shared" si="2"/>
        <v>0</v>
      </c>
      <c r="H162" s="93">
        <v>0</v>
      </c>
      <c r="I162" s="93"/>
      <c r="J162" s="92"/>
      <c r="K162" s="126"/>
      <c r="L162" s="49"/>
      <c r="M162" s="49"/>
      <c r="N162" s="45"/>
      <c r="O162" s="45" t="s">
        <v>1221</v>
      </c>
      <c r="P162" s="50" t="s">
        <v>1223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161</v>
      </c>
      <c r="B163" s="47" t="s">
        <v>290</v>
      </c>
      <c r="C163" s="47" t="s">
        <v>8</v>
      </c>
      <c r="D163" s="47" t="s">
        <v>666</v>
      </c>
      <c r="E163" s="48" t="s">
        <v>658</v>
      </c>
      <c r="F163" s="43" t="s">
        <v>1221</v>
      </c>
      <c r="G163" s="90">
        <f t="shared" si="2"/>
        <v>0</v>
      </c>
      <c r="H163" s="93">
        <v>0</v>
      </c>
      <c r="I163" s="93"/>
      <c r="J163" s="92"/>
      <c r="K163" s="126"/>
      <c r="L163" s="49"/>
      <c r="M163" s="49"/>
      <c r="N163" s="45"/>
      <c r="O163" s="45" t="s">
        <v>1221</v>
      </c>
      <c r="P163" s="50" t="s">
        <v>1223</v>
      </c>
      <c r="Q163" s="5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162</v>
      </c>
      <c r="B164" s="64" t="s">
        <v>256</v>
      </c>
      <c r="C164" s="64" t="s">
        <v>36</v>
      </c>
      <c r="D164" s="141" t="s">
        <v>771</v>
      </c>
      <c r="E164" s="59" t="s">
        <v>1178</v>
      </c>
      <c r="F164" s="43" t="s">
        <v>1221</v>
      </c>
      <c r="G164" s="140">
        <f t="shared" si="2"/>
        <v>19</v>
      </c>
      <c r="H164" s="94">
        <v>19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163</v>
      </c>
      <c r="B165" s="64" t="s">
        <v>259</v>
      </c>
      <c r="C165" s="64" t="s">
        <v>189</v>
      </c>
      <c r="D165" s="64" t="s">
        <v>772</v>
      </c>
      <c r="E165" s="59" t="s">
        <v>1178</v>
      </c>
      <c r="F165" s="43" t="s">
        <v>1221</v>
      </c>
      <c r="G165" s="140">
        <f t="shared" si="2"/>
        <v>15</v>
      </c>
      <c r="H165" s="94">
        <v>15</v>
      </c>
      <c r="I165" s="94"/>
      <c r="J165" s="96"/>
      <c r="K165" s="50"/>
      <c r="L165" s="50"/>
      <c r="M165" s="50"/>
      <c r="N165" s="46"/>
      <c r="O165" s="46"/>
      <c r="P165" s="50"/>
      <c r="Q165" s="186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226</v>
      </c>
      <c r="B166" s="47" t="s">
        <v>99</v>
      </c>
      <c r="C166" s="47" t="s">
        <v>12</v>
      </c>
      <c r="D166" s="47" t="s">
        <v>652</v>
      </c>
      <c r="E166" s="48" t="s">
        <v>697</v>
      </c>
      <c r="F166" s="43" t="s">
        <v>1221</v>
      </c>
      <c r="G166" s="90">
        <f t="shared" ref="G166:G197" si="3">H166+I166</f>
        <v>8</v>
      </c>
      <c r="H166" s="93">
        <v>8</v>
      </c>
      <c r="I166" s="93"/>
      <c r="J166" s="92"/>
      <c r="K166" s="49" t="s">
        <v>1043</v>
      </c>
      <c r="L166" s="49"/>
      <c r="M166" s="49"/>
      <c r="N166" s="45" t="s">
        <v>1221</v>
      </c>
      <c r="O166" s="45"/>
      <c r="P166" s="50" t="s">
        <v>1224</v>
      </c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78">
        <v>227</v>
      </c>
      <c r="B167" s="47" t="s">
        <v>101</v>
      </c>
      <c r="C167" s="47" t="s">
        <v>18</v>
      </c>
      <c r="D167" s="47" t="s">
        <v>43</v>
      </c>
      <c r="E167" s="48" t="s">
        <v>697</v>
      </c>
      <c r="F167" s="43" t="s">
        <v>1221</v>
      </c>
      <c r="G167" s="90">
        <f t="shared" si="3"/>
        <v>10</v>
      </c>
      <c r="H167" s="93">
        <v>10</v>
      </c>
      <c r="I167" s="93"/>
      <c r="J167" s="92"/>
      <c r="K167" s="49" t="s">
        <v>1043</v>
      </c>
      <c r="L167" s="49"/>
      <c r="M167" s="49"/>
      <c r="N167" s="45" t="s">
        <v>1221</v>
      </c>
      <c r="O167" s="45"/>
      <c r="P167" s="50" t="s">
        <v>1223</v>
      </c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ht="24" customHeight="1">
      <c r="A168" s="179">
        <v>228</v>
      </c>
      <c r="B168" s="47" t="s">
        <v>105</v>
      </c>
      <c r="C168" s="47" t="s">
        <v>575</v>
      </c>
      <c r="D168" s="47" t="s">
        <v>73</v>
      </c>
      <c r="E168" s="48" t="s">
        <v>697</v>
      </c>
      <c r="F168" s="43" t="s">
        <v>1221</v>
      </c>
      <c r="G168" s="90">
        <f t="shared" si="3"/>
        <v>10</v>
      </c>
      <c r="H168" s="93">
        <v>10</v>
      </c>
      <c r="I168" s="93"/>
      <c r="J168" s="92"/>
      <c r="K168" s="49" t="s">
        <v>1043</v>
      </c>
      <c r="L168" s="49"/>
      <c r="M168" s="49"/>
      <c r="N168" s="45" t="s">
        <v>1221</v>
      </c>
      <c r="O168" s="45"/>
      <c r="P168" s="50" t="s">
        <v>1223</v>
      </c>
      <c r="Q168" s="51"/>
    </row>
    <row r="169" spans="1:70" customFormat="1" ht="24" customHeight="1">
      <c r="A169" s="178">
        <v>164</v>
      </c>
      <c r="B169" s="55" t="s">
        <v>112</v>
      </c>
      <c r="C169" s="55" t="s">
        <v>113</v>
      </c>
      <c r="D169" s="55" t="s">
        <v>670</v>
      </c>
      <c r="E169" s="53" t="s">
        <v>671</v>
      </c>
      <c r="F169" s="43" t="s">
        <v>1221</v>
      </c>
      <c r="G169" s="90">
        <f t="shared" si="3"/>
        <v>12</v>
      </c>
      <c r="H169" s="104">
        <v>12</v>
      </c>
      <c r="I169" s="93"/>
      <c r="J169" s="95"/>
      <c r="K169" s="49"/>
      <c r="L169" s="49"/>
      <c r="M169" s="49"/>
      <c r="N169" s="45"/>
      <c r="O169" s="45"/>
      <c r="P169" s="49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229</v>
      </c>
      <c r="B170" s="65" t="s">
        <v>497</v>
      </c>
      <c r="C170" s="61" t="s">
        <v>19</v>
      </c>
      <c r="D170" s="61" t="s">
        <v>633</v>
      </c>
      <c r="E170" s="48" t="s">
        <v>697</v>
      </c>
      <c r="F170" s="43" t="s">
        <v>1221</v>
      </c>
      <c r="G170" s="90">
        <f t="shared" si="3"/>
        <v>19</v>
      </c>
      <c r="H170" s="93">
        <v>19</v>
      </c>
      <c r="I170" s="99"/>
      <c r="J170" s="92"/>
      <c r="K170" s="67"/>
      <c r="L170" s="67"/>
      <c r="M170" s="67"/>
      <c r="N170" s="111"/>
      <c r="O170" s="111"/>
      <c r="P170" s="67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customFormat="1" ht="24" customHeight="1">
      <c r="A171" s="178">
        <v>165</v>
      </c>
      <c r="B171" s="47" t="s">
        <v>147</v>
      </c>
      <c r="C171" s="47" t="s">
        <v>148</v>
      </c>
      <c r="D171" s="47" t="s">
        <v>608</v>
      </c>
      <c r="E171" s="48" t="s">
        <v>671</v>
      </c>
      <c r="F171" s="43" t="s">
        <v>1221</v>
      </c>
      <c r="G171" s="90">
        <f t="shared" si="3"/>
        <v>5</v>
      </c>
      <c r="H171" s="104">
        <v>5</v>
      </c>
      <c r="I171" s="93"/>
      <c r="J171" s="92"/>
      <c r="K171" s="49"/>
      <c r="L171" s="49"/>
      <c r="M171" s="49"/>
      <c r="N171" s="45"/>
      <c r="O171" s="45"/>
      <c r="P171" s="50"/>
      <c r="Q171" s="5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</row>
    <row r="172" spans="1:70" ht="24" customHeight="1">
      <c r="A172" s="179">
        <v>170</v>
      </c>
      <c r="B172" s="158" t="s">
        <v>1020</v>
      </c>
      <c r="C172" s="159" t="s">
        <v>1003</v>
      </c>
      <c r="D172" s="159" t="s">
        <v>789</v>
      </c>
      <c r="E172" s="53" t="s">
        <v>1217</v>
      </c>
      <c r="F172" s="43" t="s">
        <v>1221</v>
      </c>
      <c r="G172" s="131">
        <f t="shared" si="3"/>
        <v>3</v>
      </c>
      <c r="H172" s="93">
        <v>3</v>
      </c>
      <c r="I172" s="160"/>
      <c r="J172" s="163"/>
      <c r="K172" s="160"/>
      <c r="L172" s="100"/>
      <c r="M172" s="49"/>
      <c r="N172" s="164"/>
      <c r="O172" s="164"/>
      <c r="P172" s="160"/>
      <c r="Q172" s="49"/>
    </row>
    <row r="173" spans="1:70" ht="24" customHeight="1">
      <c r="A173" s="178">
        <v>171</v>
      </c>
      <c r="B173" s="62" t="s">
        <v>423</v>
      </c>
      <c r="C173" s="61" t="s">
        <v>30</v>
      </c>
      <c r="D173" s="61" t="s">
        <v>44</v>
      </c>
      <c r="E173" s="53" t="s">
        <v>321</v>
      </c>
      <c r="F173" s="43" t="s">
        <v>1221</v>
      </c>
      <c r="G173" s="90">
        <f t="shared" si="3"/>
        <v>7</v>
      </c>
      <c r="H173" s="93">
        <v>7</v>
      </c>
      <c r="I173" s="93"/>
      <c r="J173" s="95"/>
      <c r="K173" s="49"/>
      <c r="L173" s="49"/>
      <c r="M173" s="49"/>
      <c r="N173" s="45"/>
      <c r="O173" s="45"/>
      <c r="P173" s="50"/>
      <c r="Q173" s="49"/>
    </row>
    <row r="174" spans="1:70" ht="24" customHeight="1">
      <c r="A174" s="179">
        <v>172</v>
      </c>
      <c r="B174" s="47" t="s">
        <v>130</v>
      </c>
      <c r="C174" s="47" t="s">
        <v>11</v>
      </c>
      <c r="D174" s="47" t="s">
        <v>86</v>
      </c>
      <c r="E174" s="53" t="s">
        <v>321</v>
      </c>
      <c r="F174" s="43" t="s">
        <v>1221</v>
      </c>
      <c r="G174" s="90">
        <f t="shared" si="3"/>
        <v>0</v>
      </c>
      <c r="H174" s="93">
        <v>0</v>
      </c>
      <c r="I174" s="93"/>
      <c r="J174" s="95"/>
      <c r="K174" s="49"/>
      <c r="L174" s="49"/>
      <c r="M174" s="49"/>
      <c r="N174" s="45"/>
      <c r="O174" s="45"/>
      <c r="P174" s="50"/>
      <c r="Q174" s="51"/>
    </row>
    <row r="175" spans="1:70" s="3" customFormat="1" ht="24" customHeight="1">
      <c r="A175" s="178">
        <v>173</v>
      </c>
      <c r="B175" s="62" t="s">
        <v>426</v>
      </c>
      <c r="C175" s="61" t="s">
        <v>575</v>
      </c>
      <c r="D175" s="61" t="s">
        <v>596</v>
      </c>
      <c r="E175" s="53" t="s">
        <v>321</v>
      </c>
      <c r="F175" s="43" t="s">
        <v>1221</v>
      </c>
      <c r="G175" s="90">
        <f t="shared" si="3"/>
        <v>0</v>
      </c>
      <c r="H175" s="93">
        <v>0</v>
      </c>
      <c r="I175" s="93"/>
      <c r="J175" s="95"/>
      <c r="K175" s="49"/>
      <c r="L175" s="49"/>
      <c r="M175" s="49"/>
      <c r="N175" s="45"/>
      <c r="O175" s="45"/>
      <c r="P175" s="5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s="9" customFormat="1" ht="24" customHeight="1">
      <c r="A176" s="179">
        <v>174</v>
      </c>
      <c r="B176" s="47" t="s">
        <v>146</v>
      </c>
      <c r="C176" s="47" t="s">
        <v>604</v>
      </c>
      <c r="D176" s="47" t="s">
        <v>83</v>
      </c>
      <c r="E176" s="48" t="s">
        <v>321</v>
      </c>
      <c r="F176" s="43" t="s">
        <v>1221</v>
      </c>
      <c r="G176" s="90">
        <f t="shared" si="3"/>
        <v>0</v>
      </c>
      <c r="H176" s="93">
        <v>0</v>
      </c>
      <c r="I176" s="93"/>
      <c r="J176" s="92"/>
      <c r="K176" s="49"/>
      <c r="L176" s="49"/>
      <c r="M176" s="49"/>
      <c r="N176" s="45"/>
      <c r="O176" s="45"/>
      <c r="P176" s="5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ht="24" customHeight="1">
      <c r="A177" s="178">
        <v>175</v>
      </c>
      <c r="B177" s="65" t="s">
        <v>496</v>
      </c>
      <c r="C177" s="61" t="s">
        <v>694</v>
      </c>
      <c r="D177" s="61" t="s">
        <v>608</v>
      </c>
      <c r="E177" s="48" t="s">
        <v>321</v>
      </c>
      <c r="F177" s="43" t="s">
        <v>1221</v>
      </c>
      <c r="G177" s="90">
        <f t="shared" si="3"/>
        <v>0</v>
      </c>
      <c r="H177" s="109">
        <v>0</v>
      </c>
      <c r="I177" s="99"/>
      <c r="J177" s="92"/>
      <c r="K177" s="67"/>
      <c r="L177" s="67"/>
      <c r="M177" s="67"/>
      <c r="N177" s="111"/>
      <c r="O177" s="111"/>
      <c r="P177" s="67"/>
      <c r="Q177" s="51"/>
    </row>
    <row r="178" spans="1:70" customFormat="1" ht="24" customHeight="1">
      <c r="A178" s="179">
        <v>176</v>
      </c>
      <c r="B178" s="47" t="s">
        <v>173</v>
      </c>
      <c r="C178" s="47" t="s">
        <v>65</v>
      </c>
      <c r="D178" s="47" t="s">
        <v>678</v>
      </c>
      <c r="E178" s="48" t="s">
        <v>321</v>
      </c>
      <c r="F178" s="43" t="s">
        <v>1221</v>
      </c>
      <c r="G178" s="90">
        <f t="shared" si="3"/>
        <v>0</v>
      </c>
      <c r="H178" s="101">
        <v>0</v>
      </c>
      <c r="I178" s="102"/>
      <c r="J178" s="92"/>
      <c r="K178" s="72"/>
      <c r="L178" s="72"/>
      <c r="M178" s="72"/>
      <c r="N178" s="112"/>
      <c r="O178" s="112"/>
      <c r="P178" s="81"/>
      <c r="Q178" s="5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177</v>
      </c>
      <c r="B179" s="47" t="s">
        <v>174</v>
      </c>
      <c r="C179" s="47" t="s">
        <v>679</v>
      </c>
      <c r="D179" s="47" t="s">
        <v>678</v>
      </c>
      <c r="E179" s="48" t="s">
        <v>321</v>
      </c>
      <c r="F179" s="43" t="s">
        <v>1221</v>
      </c>
      <c r="G179" s="90">
        <f t="shared" si="3"/>
        <v>0</v>
      </c>
      <c r="H179" s="93">
        <v>0</v>
      </c>
      <c r="I179" s="93"/>
      <c r="J179" s="92"/>
      <c r="K179" s="49"/>
      <c r="L179" s="49"/>
      <c r="M179" s="49"/>
      <c r="N179" s="45"/>
      <c r="O179" s="45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178</v>
      </c>
      <c r="B180" s="62" t="s">
        <v>353</v>
      </c>
      <c r="C180" s="63" t="s">
        <v>314</v>
      </c>
      <c r="D180" s="63" t="s">
        <v>680</v>
      </c>
      <c r="E180" s="48" t="s">
        <v>321</v>
      </c>
      <c r="F180" s="43" t="s">
        <v>1221</v>
      </c>
      <c r="G180" s="90">
        <f t="shared" si="3"/>
        <v>7</v>
      </c>
      <c r="H180" s="93">
        <v>7</v>
      </c>
      <c r="I180" s="94"/>
      <c r="J180" s="92"/>
      <c r="K180" s="49"/>
      <c r="L180" s="49"/>
      <c r="M180" s="49"/>
      <c r="N180" s="45"/>
      <c r="O180" s="45"/>
      <c r="P180" s="50"/>
      <c r="Q180" s="67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179</v>
      </c>
      <c r="B181" s="62" t="s">
        <v>427</v>
      </c>
      <c r="C181" s="61" t="s">
        <v>575</v>
      </c>
      <c r="D181" s="61" t="s">
        <v>420</v>
      </c>
      <c r="E181" s="53" t="s">
        <v>321</v>
      </c>
      <c r="F181" s="43" t="s">
        <v>1221</v>
      </c>
      <c r="G181" s="90">
        <f t="shared" si="3"/>
        <v>7</v>
      </c>
      <c r="H181" s="93">
        <v>7</v>
      </c>
      <c r="I181" s="93"/>
      <c r="J181" s="95"/>
      <c r="K181" s="49"/>
      <c r="L181" s="49"/>
      <c r="M181" s="49"/>
      <c r="N181" s="45"/>
      <c r="O181" s="45"/>
      <c r="P181" s="50"/>
      <c r="Q181" s="73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180</v>
      </c>
      <c r="B182" s="47" t="s">
        <v>202</v>
      </c>
      <c r="C182" s="47" t="s">
        <v>681</v>
      </c>
      <c r="D182" s="47" t="s">
        <v>682</v>
      </c>
      <c r="E182" s="53" t="s">
        <v>321</v>
      </c>
      <c r="F182" s="43" t="s">
        <v>1221</v>
      </c>
      <c r="G182" s="90">
        <f t="shared" si="3"/>
        <v>7</v>
      </c>
      <c r="H182" s="93">
        <v>7</v>
      </c>
      <c r="I182" s="93"/>
      <c r="J182" s="95"/>
      <c r="K182" s="49"/>
      <c r="L182" s="49"/>
      <c r="M182" s="49"/>
      <c r="N182" s="45"/>
      <c r="O182" s="45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181</v>
      </c>
      <c r="B183" s="47" t="s">
        <v>203</v>
      </c>
      <c r="C183" s="47" t="s">
        <v>683</v>
      </c>
      <c r="D183" s="47" t="s">
        <v>90</v>
      </c>
      <c r="E183" s="53" t="s">
        <v>321</v>
      </c>
      <c r="F183" s="43" t="s">
        <v>1221</v>
      </c>
      <c r="G183" s="90">
        <f t="shared" si="3"/>
        <v>7</v>
      </c>
      <c r="H183" s="93">
        <v>7</v>
      </c>
      <c r="I183" s="93"/>
      <c r="J183" s="95"/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182</v>
      </c>
      <c r="B184" s="62" t="s">
        <v>428</v>
      </c>
      <c r="C184" s="61" t="s">
        <v>20</v>
      </c>
      <c r="D184" s="61" t="s">
        <v>571</v>
      </c>
      <c r="E184" s="53" t="s">
        <v>321</v>
      </c>
      <c r="F184" s="43" t="s">
        <v>1221</v>
      </c>
      <c r="G184" s="90">
        <f t="shared" si="3"/>
        <v>0</v>
      </c>
      <c r="H184" s="93">
        <v>0</v>
      </c>
      <c r="I184" s="93"/>
      <c r="J184" s="95"/>
      <c r="K184" s="49"/>
      <c r="L184" s="49"/>
      <c r="M184" s="49"/>
      <c r="N184" s="45"/>
      <c r="O184" s="45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183</v>
      </c>
      <c r="B185" s="62" t="s">
        <v>358</v>
      </c>
      <c r="C185" s="63" t="s">
        <v>333</v>
      </c>
      <c r="D185" s="63" t="s">
        <v>807</v>
      </c>
      <c r="E185" s="48" t="s">
        <v>321</v>
      </c>
      <c r="F185" s="43" t="s">
        <v>1221</v>
      </c>
      <c r="G185" s="90">
        <f t="shared" si="3"/>
        <v>7</v>
      </c>
      <c r="H185" s="93">
        <v>7</v>
      </c>
      <c r="I185" s="93"/>
      <c r="J185" s="92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184</v>
      </c>
      <c r="B186" s="47" t="s">
        <v>240</v>
      </c>
      <c r="C186" s="47" t="s">
        <v>20</v>
      </c>
      <c r="D186" s="47" t="s">
        <v>684</v>
      </c>
      <c r="E186" s="53" t="s">
        <v>321</v>
      </c>
      <c r="F186" s="43" t="s">
        <v>1221</v>
      </c>
      <c r="G186" s="90">
        <f t="shared" si="3"/>
        <v>0</v>
      </c>
      <c r="H186" s="93">
        <v>0</v>
      </c>
      <c r="I186" s="93"/>
      <c r="J186" s="95"/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185</v>
      </c>
      <c r="B187" s="47" t="s">
        <v>244</v>
      </c>
      <c r="C187" s="47" t="s">
        <v>575</v>
      </c>
      <c r="D187" s="47" t="s">
        <v>644</v>
      </c>
      <c r="E187" s="48" t="s">
        <v>321</v>
      </c>
      <c r="F187" s="43" t="s">
        <v>1221</v>
      </c>
      <c r="G187" s="90">
        <f t="shared" si="3"/>
        <v>0</v>
      </c>
      <c r="H187" s="93">
        <v>0</v>
      </c>
      <c r="I187" s="93"/>
      <c r="J187" s="92"/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186</v>
      </c>
      <c r="B188" s="47" t="s">
        <v>254</v>
      </c>
      <c r="C188" s="47" t="s">
        <v>575</v>
      </c>
      <c r="D188" s="47" t="s">
        <v>626</v>
      </c>
      <c r="E188" s="48" t="s">
        <v>321</v>
      </c>
      <c r="F188" s="43" t="s">
        <v>1221</v>
      </c>
      <c r="G188" s="90">
        <f t="shared" si="3"/>
        <v>0</v>
      </c>
      <c r="H188" s="101">
        <v>0</v>
      </c>
      <c r="I188" s="101"/>
      <c r="J188" s="92"/>
      <c r="K188" s="72"/>
      <c r="L188" s="72"/>
      <c r="M188" s="73"/>
      <c r="N188" s="85"/>
      <c r="O188" s="85"/>
      <c r="P188" s="81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187</v>
      </c>
      <c r="B189" s="47" t="s">
        <v>264</v>
      </c>
      <c r="C189" s="47" t="s">
        <v>8</v>
      </c>
      <c r="D189" s="47" t="s">
        <v>808</v>
      </c>
      <c r="E189" s="48" t="s">
        <v>321</v>
      </c>
      <c r="F189" s="43" t="s">
        <v>1221</v>
      </c>
      <c r="G189" s="90">
        <f t="shared" si="3"/>
        <v>7</v>
      </c>
      <c r="H189" s="93">
        <v>7</v>
      </c>
      <c r="I189" s="93"/>
      <c r="J189" s="92"/>
      <c r="K189" s="49"/>
      <c r="L189" s="49"/>
      <c r="M189" s="49"/>
      <c r="N189" s="49"/>
      <c r="O189" s="49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188</v>
      </c>
      <c r="B190" s="76" t="s">
        <v>449</v>
      </c>
      <c r="C190" s="47" t="s">
        <v>627</v>
      </c>
      <c r="D190" s="47" t="s">
        <v>674</v>
      </c>
      <c r="E190" s="48" t="s">
        <v>321</v>
      </c>
      <c r="F190" s="43" t="s">
        <v>1221</v>
      </c>
      <c r="G190" s="90">
        <f t="shared" si="3"/>
        <v>0</v>
      </c>
      <c r="H190" s="93">
        <v>0</v>
      </c>
      <c r="I190" s="93"/>
      <c r="J190" s="92"/>
      <c r="K190" s="49"/>
      <c r="L190" s="49"/>
      <c r="M190" s="49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8">
        <v>189</v>
      </c>
      <c r="B191" s="62" t="s">
        <v>401</v>
      </c>
      <c r="C191" s="63" t="s">
        <v>565</v>
      </c>
      <c r="D191" s="63" t="s">
        <v>610</v>
      </c>
      <c r="E191" s="48" t="s">
        <v>990</v>
      </c>
      <c r="F191" s="43" t="s">
        <v>1221</v>
      </c>
      <c r="G191" s="90">
        <f t="shared" si="3"/>
        <v>30</v>
      </c>
      <c r="H191" s="94">
        <v>30</v>
      </c>
      <c r="I191" s="94"/>
      <c r="J191" s="92"/>
      <c r="K191" s="50"/>
      <c r="L191" s="50"/>
      <c r="M191" s="50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9">
        <v>190</v>
      </c>
      <c r="B192" s="47" t="s">
        <v>200</v>
      </c>
      <c r="C192" s="47" t="s">
        <v>604</v>
      </c>
      <c r="D192" s="47" t="s">
        <v>648</v>
      </c>
      <c r="E192" s="48" t="s">
        <v>990</v>
      </c>
      <c r="F192" s="43" t="s">
        <v>1221</v>
      </c>
      <c r="G192" s="90">
        <f t="shared" si="3"/>
        <v>30</v>
      </c>
      <c r="H192" s="113">
        <v>30</v>
      </c>
      <c r="I192" s="94"/>
      <c r="J192" s="92"/>
      <c r="K192" s="49"/>
      <c r="L192" s="49"/>
      <c r="M192" s="49"/>
      <c r="N192" s="45"/>
      <c r="O192" s="45"/>
      <c r="P192" s="50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8">
        <v>191</v>
      </c>
      <c r="B193" s="78" t="s">
        <v>318</v>
      </c>
      <c r="C193" s="55" t="s">
        <v>26</v>
      </c>
      <c r="D193" s="55" t="s">
        <v>571</v>
      </c>
      <c r="E193" s="48" t="s">
        <v>990</v>
      </c>
      <c r="F193" s="43" t="s">
        <v>1221</v>
      </c>
      <c r="G193" s="90">
        <f t="shared" si="3"/>
        <v>100</v>
      </c>
      <c r="H193" s="113">
        <v>100</v>
      </c>
      <c r="I193" s="93"/>
      <c r="J193" s="95"/>
      <c r="K193" s="49"/>
      <c r="L193" s="49"/>
      <c r="M193" s="49"/>
      <c r="N193" s="45"/>
      <c r="O193" s="45"/>
      <c r="P193" s="49"/>
      <c r="Q193" s="51"/>
    </row>
    <row r="194" spans="1:70" ht="24" customHeight="1">
      <c r="A194" s="179">
        <v>192</v>
      </c>
      <c r="B194" s="83" t="s">
        <v>1185</v>
      </c>
      <c r="C194" s="64" t="s">
        <v>1183</v>
      </c>
      <c r="D194" s="64" t="s">
        <v>1184</v>
      </c>
      <c r="E194" s="48" t="s">
        <v>990</v>
      </c>
      <c r="F194" s="43" t="s">
        <v>1221</v>
      </c>
      <c r="G194" s="90">
        <f t="shared" si="3"/>
        <v>20</v>
      </c>
      <c r="H194" s="192">
        <v>20</v>
      </c>
      <c r="I194" s="107"/>
      <c r="J194" s="96"/>
      <c r="K194" s="81"/>
      <c r="L194" s="81"/>
      <c r="M194" s="75"/>
      <c r="N194" s="172"/>
      <c r="O194" s="172"/>
      <c r="P194" s="81"/>
      <c r="Q194" s="160"/>
    </row>
    <row r="195" spans="1:70" s="3" customFormat="1" ht="24" customHeight="1">
      <c r="A195" s="178">
        <v>193</v>
      </c>
      <c r="B195" s="47" t="s">
        <v>241</v>
      </c>
      <c r="C195" s="47" t="s">
        <v>37</v>
      </c>
      <c r="D195" s="47" t="s">
        <v>649</v>
      </c>
      <c r="E195" s="48" t="s">
        <v>990</v>
      </c>
      <c r="F195" s="43" t="s">
        <v>1221</v>
      </c>
      <c r="G195" s="90">
        <f t="shared" si="3"/>
        <v>10</v>
      </c>
      <c r="H195" s="113">
        <v>10</v>
      </c>
      <c r="I195" s="93"/>
      <c r="J195" s="92"/>
      <c r="K195" s="49"/>
      <c r="L195" s="49"/>
      <c r="M195" s="49"/>
      <c r="N195" s="49"/>
      <c r="O195" s="49"/>
      <c r="P195" s="50"/>
      <c r="Q195" s="5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9">
        <v>194</v>
      </c>
      <c r="B196" s="47" t="s">
        <v>250</v>
      </c>
      <c r="C196" s="47" t="s">
        <v>93</v>
      </c>
      <c r="D196" s="47" t="s">
        <v>579</v>
      </c>
      <c r="E196" s="48" t="s">
        <v>990</v>
      </c>
      <c r="F196" s="43" t="s">
        <v>1221</v>
      </c>
      <c r="G196" s="90">
        <f t="shared" si="3"/>
        <v>50</v>
      </c>
      <c r="H196" s="169">
        <v>50</v>
      </c>
      <c r="I196" s="93"/>
      <c r="J196" s="92"/>
      <c r="K196" s="50"/>
      <c r="L196" s="50"/>
      <c r="M196" s="50"/>
      <c r="N196" s="45"/>
      <c r="O196" s="45"/>
      <c r="P196" s="50"/>
      <c r="Q196" s="51"/>
    </row>
    <row r="197" spans="1:70" ht="24" customHeight="1">
      <c r="A197" s="178">
        <v>195</v>
      </c>
      <c r="B197" s="78" t="s">
        <v>1044</v>
      </c>
      <c r="C197" s="55" t="s">
        <v>1045</v>
      </c>
      <c r="D197" s="55" t="s">
        <v>527</v>
      </c>
      <c r="E197" s="53" t="s">
        <v>990</v>
      </c>
      <c r="F197" s="43" t="s">
        <v>1221</v>
      </c>
      <c r="G197" s="90">
        <f t="shared" si="3"/>
        <v>40</v>
      </c>
      <c r="H197" s="165">
        <v>40</v>
      </c>
      <c r="I197" s="108"/>
      <c r="J197" s="95"/>
      <c r="K197" s="85"/>
      <c r="L197" s="85"/>
      <c r="M197" s="67"/>
      <c r="N197" s="112"/>
      <c r="O197" s="112"/>
      <c r="P197" s="85"/>
      <c r="Q197" s="160"/>
    </row>
    <row r="198" spans="1:70" ht="24" customHeight="1">
      <c r="A198" s="179">
        <v>196</v>
      </c>
      <c r="B198" s="62" t="s">
        <v>400</v>
      </c>
      <c r="C198" s="63" t="s">
        <v>12</v>
      </c>
      <c r="D198" s="63" t="s">
        <v>650</v>
      </c>
      <c r="E198" s="77" t="s">
        <v>990</v>
      </c>
      <c r="F198" s="43" t="s">
        <v>1221</v>
      </c>
      <c r="G198" s="90">
        <f t="shared" ref="G198:G229" si="4">H198+I198</f>
        <v>25</v>
      </c>
      <c r="H198" s="113">
        <v>25</v>
      </c>
      <c r="I198" s="93"/>
      <c r="J198" s="100"/>
      <c r="K198" s="49"/>
      <c r="L198" s="49"/>
      <c r="M198" s="49"/>
      <c r="N198" s="45"/>
      <c r="O198" s="45"/>
      <c r="P198" s="50"/>
      <c r="Q198" s="51"/>
    </row>
    <row r="199" spans="1:70" s="3" customFormat="1" ht="24" customHeight="1" thickBot="1">
      <c r="A199" s="178">
        <v>197</v>
      </c>
      <c r="B199" s="65" t="s">
        <v>494</v>
      </c>
      <c r="C199" s="210" t="s">
        <v>575</v>
      </c>
      <c r="D199" s="61" t="s">
        <v>802</v>
      </c>
      <c r="E199" s="48" t="s">
        <v>990</v>
      </c>
      <c r="F199" s="43" t="s">
        <v>1221</v>
      </c>
      <c r="G199" s="90">
        <f t="shared" si="4"/>
        <v>30</v>
      </c>
      <c r="H199" s="165">
        <v>30</v>
      </c>
      <c r="I199" s="109"/>
      <c r="J199" s="95"/>
      <c r="K199" s="67"/>
      <c r="L199" s="67"/>
      <c r="M199" s="67"/>
      <c r="N199" s="111"/>
      <c r="O199" s="111"/>
      <c r="P199" s="67"/>
      <c r="Q199" s="5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198</v>
      </c>
      <c r="B200" s="57" t="s">
        <v>338</v>
      </c>
      <c r="C200" s="205" t="s">
        <v>13</v>
      </c>
      <c r="D200" s="58" t="s">
        <v>725</v>
      </c>
      <c r="E200" s="48" t="s">
        <v>1216</v>
      </c>
      <c r="F200" s="43" t="s">
        <v>1221</v>
      </c>
      <c r="G200" s="140">
        <f t="shared" si="4"/>
        <v>10</v>
      </c>
      <c r="H200" s="169">
        <v>10</v>
      </c>
      <c r="I200" s="94"/>
      <c r="J200" s="96"/>
      <c r="K200" s="49" t="s">
        <v>1043</v>
      </c>
      <c r="L200" s="50"/>
      <c r="M200" s="50"/>
      <c r="N200" s="45" t="s">
        <v>1221</v>
      </c>
      <c r="O200" s="198"/>
      <c r="P200" s="50" t="s">
        <v>1224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199</v>
      </c>
      <c r="B201" s="158" t="s">
        <v>1026</v>
      </c>
      <c r="C201" s="159" t="s">
        <v>16</v>
      </c>
      <c r="D201" s="159" t="s">
        <v>633</v>
      </c>
      <c r="E201" s="48" t="s">
        <v>1216</v>
      </c>
      <c r="F201" s="43" t="s">
        <v>1221</v>
      </c>
      <c r="G201" s="131">
        <f t="shared" si="4"/>
        <v>10</v>
      </c>
      <c r="H201" s="169">
        <v>10</v>
      </c>
      <c r="I201" s="160"/>
      <c r="J201" s="163"/>
      <c r="K201" s="160"/>
      <c r="L201" s="160"/>
      <c r="M201" s="160"/>
      <c r="N201" s="45" t="s">
        <v>1221</v>
      </c>
      <c r="O201" s="164"/>
      <c r="P201" s="50" t="s">
        <v>1223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200</v>
      </c>
      <c r="B202" s="57" t="s">
        <v>389</v>
      </c>
      <c r="C202" s="58" t="s">
        <v>375</v>
      </c>
      <c r="D202" s="58" t="s">
        <v>741</v>
      </c>
      <c r="E202" s="48" t="s">
        <v>1216</v>
      </c>
      <c r="F202" s="43" t="s">
        <v>1221</v>
      </c>
      <c r="G202" s="140">
        <f t="shared" si="4"/>
        <v>10</v>
      </c>
      <c r="H202" s="169">
        <v>10</v>
      </c>
      <c r="I202" s="94"/>
      <c r="J202" s="96"/>
      <c r="K202" s="75"/>
      <c r="L202" s="50"/>
      <c r="M202" s="50"/>
      <c r="N202" s="45" t="s">
        <v>1221</v>
      </c>
      <c r="O202" s="46"/>
      <c r="P202" s="50" t="s">
        <v>1223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201</v>
      </c>
      <c r="B203" s="158" t="s">
        <v>1012</v>
      </c>
      <c r="C203" s="159" t="s">
        <v>992</v>
      </c>
      <c r="D203" s="159" t="s">
        <v>993</v>
      </c>
      <c r="E203" s="48" t="s">
        <v>1216</v>
      </c>
      <c r="F203" s="43" t="s">
        <v>1221</v>
      </c>
      <c r="G203" s="131">
        <f t="shared" si="4"/>
        <v>8</v>
      </c>
      <c r="H203" s="169">
        <v>8</v>
      </c>
      <c r="I203" s="160"/>
      <c r="J203" s="163"/>
      <c r="K203" s="160"/>
      <c r="L203" s="160"/>
      <c r="M203" s="160"/>
      <c r="N203" s="45" t="s">
        <v>1221</v>
      </c>
      <c r="O203" s="164"/>
      <c r="P203" s="50" t="s">
        <v>1223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202</v>
      </c>
      <c r="B204" s="57" t="s">
        <v>344</v>
      </c>
      <c r="C204" s="58" t="s">
        <v>12</v>
      </c>
      <c r="D204" s="58" t="s">
        <v>742</v>
      </c>
      <c r="E204" s="48" t="s">
        <v>1216</v>
      </c>
      <c r="F204" s="43" t="s">
        <v>1221</v>
      </c>
      <c r="G204" s="140">
        <f t="shared" si="4"/>
        <v>7</v>
      </c>
      <c r="H204" s="169">
        <v>7</v>
      </c>
      <c r="I204" s="94"/>
      <c r="J204" s="96"/>
      <c r="K204" s="50" t="s">
        <v>1043</v>
      </c>
      <c r="L204" s="50"/>
      <c r="M204" s="170"/>
      <c r="N204" s="45" t="s">
        <v>1221</v>
      </c>
      <c r="O204" s="45"/>
      <c r="P204" s="50" t="s">
        <v>1224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203</v>
      </c>
      <c r="B205" s="64" t="s">
        <v>131</v>
      </c>
      <c r="C205" s="64" t="s">
        <v>21</v>
      </c>
      <c r="D205" s="64" t="s">
        <v>729</v>
      </c>
      <c r="E205" s="48" t="s">
        <v>1216</v>
      </c>
      <c r="F205" s="43" t="s">
        <v>1221</v>
      </c>
      <c r="G205" s="140">
        <f t="shared" si="4"/>
        <v>10</v>
      </c>
      <c r="H205" s="169">
        <v>10</v>
      </c>
      <c r="I205" s="94"/>
      <c r="J205" s="96"/>
      <c r="K205" s="49" t="s">
        <v>1043</v>
      </c>
      <c r="L205" s="50"/>
      <c r="M205" s="50"/>
      <c r="N205" s="45" t="s">
        <v>1221</v>
      </c>
      <c r="O205" s="198"/>
      <c r="P205" s="50" t="s">
        <v>1223</v>
      </c>
      <c r="Q205" s="49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204</v>
      </c>
      <c r="B206" s="47" t="s">
        <v>142</v>
      </c>
      <c r="C206" s="47" t="s">
        <v>716</v>
      </c>
      <c r="D206" s="47" t="s">
        <v>717</v>
      </c>
      <c r="E206" s="48" t="s">
        <v>1216</v>
      </c>
      <c r="F206" s="43" t="s">
        <v>1221</v>
      </c>
      <c r="G206" s="90">
        <f t="shared" si="4"/>
        <v>10</v>
      </c>
      <c r="H206" s="94">
        <v>10</v>
      </c>
      <c r="I206" s="94"/>
      <c r="J206" s="92"/>
      <c r="K206" s="49" t="s">
        <v>1043</v>
      </c>
      <c r="L206" s="50"/>
      <c r="M206" s="50"/>
      <c r="N206" s="45" t="s">
        <v>1221</v>
      </c>
      <c r="O206" s="45"/>
      <c r="P206" s="50" t="s">
        <v>1223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241</v>
      </c>
      <c r="B207" s="47" t="s">
        <v>150</v>
      </c>
      <c r="C207" s="47" t="s">
        <v>683</v>
      </c>
      <c r="D207" s="47" t="s">
        <v>707</v>
      </c>
      <c r="E207" s="48" t="s">
        <v>1216</v>
      </c>
      <c r="F207" s="43" t="s">
        <v>1221</v>
      </c>
      <c r="G207" s="90">
        <f t="shared" si="4"/>
        <v>9</v>
      </c>
      <c r="H207" s="93">
        <v>9</v>
      </c>
      <c r="I207" s="93"/>
      <c r="J207" s="92"/>
      <c r="K207" s="49" t="s">
        <v>1043</v>
      </c>
      <c r="L207" s="49"/>
      <c r="M207" s="49"/>
      <c r="N207" s="45" t="s">
        <v>1221</v>
      </c>
      <c r="O207" s="45"/>
      <c r="P207" s="50" t="s">
        <v>1224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205</v>
      </c>
      <c r="B208" s="57" t="s">
        <v>392</v>
      </c>
      <c r="C208" s="58" t="s">
        <v>565</v>
      </c>
      <c r="D208" s="58" t="s">
        <v>719</v>
      </c>
      <c r="E208" s="48" t="s">
        <v>1216</v>
      </c>
      <c r="F208" s="43" t="s">
        <v>1221</v>
      </c>
      <c r="G208" s="140">
        <f t="shared" si="4"/>
        <v>5</v>
      </c>
      <c r="H208" s="94">
        <v>5</v>
      </c>
      <c r="I208" s="94"/>
      <c r="J208" s="96"/>
      <c r="K208" s="50" t="s">
        <v>1043</v>
      </c>
      <c r="L208" s="50"/>
      <c r="M208" s="50"/>
      <c r="N208" s="45" t="s">
        <v>1221</v>
      </c>
      <c r="O208" s="45"/>
      <c r="P208" s="50" t="s">
        <v>1224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206</v>
      </c>
      <c r="B209" s="55" t="s">
        <v>160</v>
      </c>
      <c r="C209" s="55" t="s">
        <v>62</v>
      </c>
      <c r="D209" s="55" t="s">
        <v>587</v>
      </c>
      <c r="E209" s="48" t="s">
        <v>1216</v>
      </c>
      <c r="F209" s="43" t="s">
        <v>1221</v>
      </c>
      <c r="G209" s="131">
        <f t="shared" si="4"/>
        <v>7</v>
      </c>
      <c r="H209" s="93">
        <v>7</v>
      </c>
      <c r="I209" s="94"/>
      <c r="J209" s="92"/>
      <c r="K209" s="49" t="s">
        <v>1043</v>
      </c>
      <c r="L209" s="49"/>
      <c r="M209" s="49"/>
      <c r="N209" s="45" t="s">
        <v>1221</v>
      </c>
      <c r="O209" s="45"/>
      <c r="P209" s="50" t="s">
        <v>1224</v>
      </c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207</v>
      </c>
      <c r="B210" s="57" t="s">
        <v>350</v>
      </c>
      <c r="C210" s="58" t="s">
        <v>331</v>
      </c>
      <c r="D210" s="58" t="s">
        <v>80</v>
      </c>
      <c r="E210" s="48" t="s">
        <v>1216</v>
      </c>
      <c r="F210" s="43" t="s">
        <v>1221</v>
      </c>
      <c r="G210" s="140">
        <f t="shared" si="4"/>
        <v>15</v>
      </c>
      <c r="H210" s="94">
        <v>15</v>
      </c>
      <c r="I210" s="94"/>
      <c r="J210" s="96"/>
      <c r="K210" s="49" t="s">
        <v>1043</v>
      </c>
      <c r="L210" s="50"/>
      <c r="M210" s="50"/>
      <c r="N210" s="45" t="s">
        <v>1221</v>
      </c>
      <c r="O210" s="46"/>
      <c r="P210" s="50" t="s">
        <v>1224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208</v>
      </c>
      <c r="B211" s="64" t="s">
        <v>163</v>
      </c>
      <c r="C211" s="64" t="s">
        <v>30</v>
      </c>
      <c r="D211" s="64" t="s">
        <v>734</v>
      </c>
      <c r="E211" s="48" t="s">
        <v>1216</v>
      </c>
      <c r="F211" s="43" t="s">
        <v>1221</v>
      </c>
      <c r="G211" s="140">
        <f t="shared" si="4"/>
        <v>9</v>
      </c>
      <c r="H211" s="94">
        <v>9</v>
      </c>
      <c r="I211" s="94"/>
      <c r="J211" s="96"/>
      <c r="K211" s="49" t="s">
        <v>1043</v>
      </c>
      <c r="L211" s="50"/>
      <c r="M211" s="50"/>
      <c r="N211" s="45" t="s">
        <v>1221</v>
      </c>
      <c r="O211" s="198"/>
      <c r="P211" s="88" t="s">
        <v>1224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209</v>
      </c>
      <c r="B212" s="64" t="s">
        <v>164</v>
      </c>
      <c r="C212" s="64" t="s">
        <v>235</v>
      </c>
      <c r="D212" s="64" t="s">
        <v>708</v>
      </c>
      <c r="E212" s="48" t="s">
        <v>1216</v>
      </c>
      <c r="F212" s="43" t="s">
        <v>1221</v>
      </c>
      <c r="G212" s="140">
        <f t="shared" si="4"/>
        <v>10</v>
      </c>
      <c r="H212" s="94">
        <v>10</v>
      </c>
      <c r="I212" s="94"/>
      <c r="J212" s="96"/>
      <c r="K212" s="49" t="s">
        <v>1043</v>
      </c>
      <c r="L212" s="50"/>
      <c r="M212" s="50"/>
      <c r="N212" s="45" t="s">
        <v>1221</v>
      </c>
      <c r="O212" s="45"/>
      <c r="P212" s="50" t="s">
        <v>1223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210</v>
      </c>
      <c r="B213" s="57" t="s">
        <v>394</v>
      </c>
      <c r="C213" s="58" t="s">
        <v>536</v>
      </c>
      <c r="D213" s="58" t="s">
        <v>724</v>
      </c>
      <c r="E213" s="77" t="s">
        <v>1216</v>
      </c>
      <c r="F213" s="43" t="s">
        <v>1221</v>
      </c>
      <c r="G213" s="140">
        <f t="shared" si="4"/>
        <v>10</v>
      </c>
      <c r="H213" s="94">
        <v>10</v>
      </c>
      <c r="I213" s="94"/>
      <c r="J213" s="96"/>
      <c r="K213" s="50" t="s">
        <v>1160</v>
      </c>
      <c r="L213" s="50"/>
      <c r="M213" s="50"/>
      <c r="N213" s="45" t="s">
        <v>1221</v>
      </c>
      <c r="O213" s="45"/>
      <c r="P213" s="50" t="s">
        <v>1227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211</v>
      </c>
      <c r="B214" s="57" t="s">
        <v>352</v>
      </c>
      <c r="C214" s="58" t="s">
        <v>683</v>
      </c>
      <c r="D214" s="58" t="s">
        <v>69</v>
      </c>
      <c r="E214" s="77" t="s">
        <v>1216</v>
      </c>
      <c r="F214" s="43" t="s">
        <v>1221</v>
      </c>
      <c r="G214" s="140">
        <f t="shared" si="4"/>
        <v>10</v>
      </c>
      <c r="H214" s="94">
        <v>10</v>
      </c>
      <c r="I214" s="94"/>
      <c r="J214" s="96"/>
      <c r="K214" s="49" t="s">
        <v>1043</v>
      </c>
      <c r="L214" s="50"/>
      <c r="M214" s="50"/>
      <c r="N214" s="45" t="s">
        <v>1221</v>
      </c>
      <c r="O214" s="198"/>
      <c r="P214" s="50" t="s">
        <v>1223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212</v>
      </c>
      <c r="B215" s="64" t="s">
        <v>188</v>
      </c>
      <c r="C215" s="64" t="s">
        <v>189</v>
      </c>
      <c r="D215" s="64" t="s">
        <v>709</v>
      </c>
      <c r="E215" s="77" t="s">
        <v>1216</v>
      </c>
      <c r="F215" s="43" t="s">
        <v>1221</v>
      </c>
      <c r="G215" s="140">
        <f t="shared" si="4"/>
        <v>10</v>
      </c>
      <c r="H215" s="94">
        <v>10</v>
      </c>
      <c r="I215" s="94"/>
      <c r="J215" s="97"/>
      <c r="K215" s="49" t="s">
        <v>1160</v>
      </c>
      <c r="L215" s="50"/>
      <c r="M215" s="50"/>
      <c r="N215" s="45" t="s">
        <v>1221</v>
      </c>
      <c r="O215" s="45"/>
      <c r="P215" s="50" t="s">
        <v>1223</v>
      </c>
      <c r="Q215" s="5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213</v>
      </c>
      <c r="B216" s="83" t="s">
        <v>829</v>
      </c>
      <c r="C216" s="64" t="s">
        <v>830</v>
      </c>
      <c r="D216" s="141" t="s">
        <v>647</v>
      </c>
      <c r="E216" s="77" t="s">
        <v>1216</v>
      </c>
      <c r="F216" s="43" t="s">
        <v>1221</v>
      </c>
      <c r="G216" s="140">
        <f t="shared" si="4"/>
        <v>10</v>
      </c>
      <c r="H216" s="94">
        <v>10</v>
      </c>
      <c r="I216" s="94"/>
      <c r="J216" s="96"/>
      <c r="K216" s="49" t="s">
        <v>1043</v>
      </c>
      <c r="L216" s="50"/>
      <c r="M216" s="50"/>
      <c r="N216" s="45" t="s">
        <v>1221</v>
      </c>
      <c r="O216" s="45"/>
      <c r="P216" s="50" t="s">
        <v>1223</v>
      </c>
      <c r="Q216" s="50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214</v>
      </c>
      <c r="B217" s="57" t="s">
        <v>832</v>
      </c>
      <c r="C217" s="58" t="s">
        <v>55</v>
      </c>
      <c r="D217" s="58" t="s">
        <v>568</v>
      </c>
      <c r="E217" s="77" t="s">
        <v>1216</v>
      </c>
      <c r="F217" s="43" t="s">
        <v>1221</v>
      </c>
      <c r="G217" s="140">
        <f t="shared" si="4"/>
        <v>10</v>
      </c>
      <c r="H217" s="94">
        <v>10</v>
      </c>
      <c r="I217" s="94"/>
      <c r="J217" s="97"/>
      <c r="K217" s="49" t="s">
        <v>1043</v>
      </c>
      <c r="L217" s="50"/>
      <c r="M217" s="50"/>
      <c r="N217" s="45" t="s">
        <v>1221</v>
      </c>
      <c r="O217" s="45"/>
      <c r="P217" s="50" t="s">
        <v>1223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215</v>
      </c>
      <c r="B218" s="158" t="s">
        <v>1039</v>
      </c>
      <c r="C218" s="168" t="s">
        <v>788</v>
      </c>
      <c r="D218" s="168" t="s">
        <v>1036</v>
      </c>
      <c r="E218" s="77" t="s">
        <v>1216</v>
      </c>
      <c r="F218" s="43" t="s">
        <v>1221</v>
      </c>
      <c r="G218" s="131">
        <f t="shared" si="4"/>
        <v>10</v>
      </c>
      <c r="H218" s="100">
        <v>10</v>
      </c>
      <c r="I218" s="160"/>
      <c r="J218" s="163"/>
      <c r="K218" s="160"/>
      <c r="L218" s="160"/>
      <c r="M218" s="160"/>
      <c r="N218" s="45" t="s">
        <v>1221</v>
      </c>
      <c r="O218" s="198"/>
      <c r="P218" s="50" t="s">
        <v>1223</v>
      </c>
      <c r="Q218" s="16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216</v>
      </c>
      <c r="B219" s="64" t="s">
        <v>219</v>
      </c>
      <c r="C219" s="64" t="s">
        <v>565</v>
      </c>
      <c r="D219" s="141" t="s">
        <v>710</v>
      </c>
      <c r="E219" s="77" t="s">
        <v>1216</v>
      </c>
      <c r="F219" s="43" t="s">
        <v>1221</v>
      </c>
      <c r="G219" s="140">
        <f t="shared" si="4"/>
        <v>10</v>
      </c>
      <c r="H219" s="94">
        <v>10</v>
      </c>
      <c r="I219" s="94"/>
      <c r="J219" s="96"/>
      <c r="K219" s="49" t="s">
        <v>1043</v>
      </c>
      <c r="L219" s="50"/>
      <c r="M219" s="50"/>
      <c r="N219" s="45" t="s">
        <v>1221</v>
      </c>
      <c r="O219" s="45"/>
      <c r="P219" s="50" t="s">
        <v>1224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217</v>
      </c>
      <c r="B220" s="57" t="s">
        <v>365</v>
      </c>
      <c r="C220" s="58" t="s">
        <v>737</v>
      </c>
      <c r="D220" s="58" t="s">
        <v>644</v>
      </c>
      <c r="E220" s="77" t="s">
        <v>1216</v>
      </c>
      <c r="F220" s="43" t="s">
        <v>1221</v>
      </c>
      <c r="G220" s="140">
        <f t="shared" si="4"/>
        <v>10</v>
      </c>
      <c r="H220" s="94">
        <v>10</v>
      </c>
      <c r="I220" s="94"/>
      <c r="J220" s="97"/>
      <c r="K220" s="49" t="s">
        <v>1043</v>
      </c>
      <c r="L220" s="50"/>
      <c r="M220" s="50"/>
      <c r="N220" s="45" t="s">
        <v>1221</v>
      </c>
      <c r="O220" s="198"/>
      <c r="P220" s="50" t="s">
        <v>1223</v>
      </c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218</v>
      </c>
      <c r="B221" s="64" t="s">
        <v>246</v>
      </c>
      <c r="C221" s="64" t="s">
        <v>32</v>
      </c>
      <c r="D221" s="64" t="s">
        <v>718</v>
      </c>
      <c r="E221" s="77" t="s">
        <v>1216</v>
      </c>
      <c r="F221" s="43" t="s">
        <v>1221</v>
      </c>
      <c r="G221" s="140">
        <f t="shared" si="4"/>
        <v>10</v>
      </c>
      <c r="H221" s="94">
        <v>10</v>
      </c>
      <c r="I221" s="94"/>
      <c r="J221" s="97"/>
      <c r="K221" s="49" t="s">
        <v>1043</v>
      </c>
      <c r="L221" s="50"/>
      <c r="M221" s="50"/>
      <c r="N221" s="45" t="s">
        <v>1221</v>
      </c>
      <c r="O221" s="45"/>
      <c r="P221" s="50" t="s">
        <v>1223</v>
      </c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219</v>
      </c>
      <c r="B222" s="57" t="s">
        <v>440</v>
      </c>
      <c r="C222" s="89" t="s">
        <v>739</v>
      </c>
      <c r="D222" s="58" t="s">
        <v>688</v>
      </c>
      <c r="E222" s="77" t="s">
        <v>1216</v>
      </c>
      <c r="F222" s="43" t="s">
        <v>1221</v>
      </c>
      <c r="G222" s="140">
        <f t="shared" si="4"/>
        <v>5</v>
      </c>
      <c r="H222" s="94">
        <v>5</v>
      </c>
      <c r="I222" s="94"/>
      <c r="J222" s="97"/>
      <c r="K222" s="49" t="s">
        <v>1043</v>
      </c>
      <c r="L222" s="50"/>
      <c r="M222" s="50"/>
      <c r="N222" s="45" t="s">
        <v>1221</v>
      </c>
      <c r="O222" s="198"/>
      <c r="P222" s="50" t="s">
        <v>1224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220</v>
      </c>
      <c r="B223" s="57" t="s">
        <v>846</v>
      </c>
      <c r="C223" s="58" t="s">
        <v>91</v>
      </c>
      <c r="D223" s="58" t="s">
        <v>650</v>
      </c>
      <c r="E223" s="77" t="s">
        <v>1216</v>
      </c>
      <c r="F223" s="43" t="s">
        <v>1221</v>
      </c>
      <c r="G223" s="140">
        <f t="shared" si="4"/>
        <v>9</v>
      </c>
      <c r="H223" s="94">
        <v>9</v>
      </c>
      <c r="I223" s="142"/>
      <c r="J223" s="97"/>
      <c r="K223" s="49" t="s">
        <v>1043</v>
      </c>
      <c r="L223" s="143"/>
      <c r="M223" s="143"/>
      <c r="N223" s="45" t="s">
        <v>1221</v>
      </c>
      <c r="O223" s="198"/>
      <c r="P223" s="50" t="s">
        <v>1223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221</v>
      </c>
      <c r="B224" s="64" t="s">
        <v>276</v>
      </c>
      <c r="C224" s="64" t="s">
        <v>22</v>
      </c>
      <c r="D224" s="64" t="s">
        <v>712</v>
      </c>
      <c r="E224" s="77" t="s">
        <v>1216</v>
      </c>
      <c r="F224" s="43" t="s">
        <v>1221</v>
      </c>
      <c r="G224" s="140">
        <f t="shared" si="4"/>
        <v>10</v>
      </c>
      <c r="H224" s="94">
        <v>10</v>
      </c>
      <c r="I224" s="94"/>
      <c r="J224" s="97"/>
      <c r="K224" s="49" t="s">
        <v>1160</v>
      </c>
      <c r="L224" s="50"/>
      <c r="M224" s="50"/>
      <c r="N224" s="45" t="s">
        <v>1221</v>
      </c>
      <c r="O224" s="45"/>
      <c r="P224" s="50" t="s">
        <v>1223</v>
      </c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222</v>
      </c>
      <c r="B225" s="64" t="s">
        <v>301</v>
      </c>
      <c r="C225" s="64" t="s">
        <v>713</v>
      </c>
      <c r="D225" s="64" t="s">
        <v>703</v>
      </c>
      <c r="E225" s="77" t="s">
        <v>1216</v>
      </c>
      <c r="F225" s="43" t="s">
        <v>1221</v>
      </c>
      <c r="G225" s="140">
        <f t="shared" si="4"/>
        <v>10</v>
      </c>
      <c r="H225" s="94">
        <v>10</v>
      </c>
      <c r="I225" s="94"/>
      <c r="J225" s="97"/>
      <c r="K225" s="49" t="s">
        <v>1043</v>
      </c>
      <c r="L225" s="50"/>
      <c r="M225" s="50"/>
      <c r="N225" s="45" t="s">
        <v>1221</v>
      </c>
      <c r="O225" s="45"/>
      <c r="P225" s="50" t="s">
        <v>1224</v>
      </c>
      <c r="Q225" s="50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223</v>
      </c>
      <c r="B226" s="62" t="s">
        <v>316</v>
      </c>
      <c r="C226" s="61" t="s">
        <v>536</v>
      </c>
      <c r="D226" s="61" t="s">
        <v>633</v>
      </c>
      <c r="E226" s="70" t="s">
        <v>695</v>
      </c>
      <c r="F226" s="43" t="s">
        <v>1221</v>
      </c>
      <c r="G226" s="90">
        <f t="shared" si="4"/>
        <v>40</v>
      </c>
      <c r="H226" s="93">
        <v>40</v>
      </c>
      <c r="I226" s="93"/>
      <c r="J226" s="100"/>
      <c r="K226" s="49"/>
      <c r="L226" s="49"/>
      <c r="M226" s="49"/>
      <c r="N226" s="45"/>
      <c r="O226" s="45"/>
      <c r="P226" s="50"/>
      <c r="Q226" s="5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224</v>
      </c>
      <c r="B227" s="62" t="s">
        <v>315</v>
      </c>
      <c r="C227" s="63" t="s">
        <v>314</v>
      </c>
      <c r="D227" s="63" t="s">
        <v>696</v>
      </c>
      <c r="E227" s="70" t="s">
        <v>695</v>
      </c>
      <c r="F227" s="43" t="s">
        <v>1221</v>
      </c>
      <c r="G227" s="90">
        <f t="shared" si="4"/>
        <v>35</v>
      </c>
      <c r="H227" s="93">
        <v>35</v>
      </c>
      <c r="I227" s="93"/>
      <c r="J227" s="100"/>
      <c r="K227" s="49"/>
      <c r="L227" s="49"/>
      <c r="M227" s="49"/>
      <c r="N227" s="45"/>
      <c r="O227" s="45"/>
      <c r="P227" s="50"/>
      <c r="Q227" s="5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225</v>
      </c>
      <c r="B228" s="62" t="s">
        <v>317</v>
      </c>
      <c r="C228" s="63" t="s">
        <v>536</v>
      </c>
      <c r="D228" s="63" t="s">
        <v>587</v>
      </c>
      <c r="E228" s="53" t="s">
        <v>695</v>
      </c>
      <c r="F228" s="43" t="s">
        <v>1221</v>
      </c>
      <c r="G228" s="90">
        <f t="shared" si="4"/>
        <v>40</v>
      </c>
      <c r="H228" s="93">
        <v>40</v>
      </c>
      <c r="I228" s="93"/>
      <c r="J228" s="100"/>
      <c r="K228" s="49"/>
      <c r="L228" s="49"/>
      <c r="M228" s="49"/>
      <c r="N228" s="45"/>
      <c r="O228" s="45"/>
      <c r="P228" s="50"/>
      <c r="Q228" s="67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230</v>
      </c>
      <c r="B229" s="47" t="s">
        <v>149</v>
      </c>
      <c r="C229" s="47" t="s">
        <v>698</v>
      </c>
      <c r="D229" s="47" t="s">
        <v>608</v>
      </c>
      <c r="E229" s="77" t="s">
        <v>697</v>
      </c>
      <c r="F229" s="43" t="s">
        <v>1221</v>
      </c>
      <c r="G229" s="90">
        <f t="shared" si="4"/>
        <v>43</v>
      </c>
      <c r="H229" s="104">
        <v>43</v>
      </c>
      <c r="I229" s="93"/>
      <c r="J229" s="104"/>
      <c r="K229" s="49"/>
      <c r="L229" s="49"/>
      <c r="M229" s="49"/>
      <c r="N229" s="45"/>
      <c r="O229" s="45"/>
      <c r="P229" s="50"/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231</v>
      </c>
      <c r="B230" s="47" t="s">
        <v>161</v>
      </c>
      <c r="C230" s="47" t="s">
        <v>538</v>
      </c>
      <c r="D230" s="47" t="s">
        <v>80</v>
      </c>
      <c r="E230" s="77" t="s">
        <v>697</v>
      </c>
      <c r="F230" s="43" t="s">
        <v>1221</v>
      </c>
      <c r="G230" s="90">
        <f t="shared" ref="G230:G243" si="5">H230+I230</f>
        <v>12</v>
      </c>
      <c r="H230" s="104">
        <v>12</v>
      </c>
      <c r="I230" s="93"/>
      <c r="J230" s="104"/>
      <c r="K230" s="49" t="s">
        <v>1043</v>
      </c>
      <c r="L230" s="49"/>
      <c r="M230" s="49"/>
      <c r="N230" s="45" t="s">
        <v>1221</v>
      </c>
      <c r="O230" s="45"/>
      <c r="P230" s="50" t="s">
        <v>1224</v>
      </c>
      <c r="Q230" s="49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232</v>
      </c>
      <c r="B231" s="47" t="s">
        <v>169</v>
      </c>
      <c r="C231" s="47" t="s">
        <v>575</v>
      </c>
      <c r="D231" s="47" t="s">
        <v>533</v>
      </c>
      <c r="E231" s="77" t="s">
        <v>697</v>
      </c>
      <c r="F231" s="43" t="s">
        <v>1221</v>
      </c>
      <c r="G231" s="90">
        <f t="shared" si="5"/>
        <v>20</v>
      </c>
      <c r="H231" s="104">
        <v>20</v>
      </c>
      <c r="I231" s="93"/>
      <c r="J231" s="104"/>
      <c r="K231" s="49" t="s">
        <v>1043</v>
      </c>
      <c r="L231" s="49"/>
      <c r="M231" s="49"/>
      <c r="N231" s="45" t="s">
        <v>1221</v>
      </c>
      <c r="O231" s="45"/>
      <c r="P231" s="50" t="s">
        <v>1223</v>
      </c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166</v>
      </c>
      <c r="B232" s="47" t="s">
        <v>197</v>
      </c>
      <c r="C232" s="47" t="s">
        <v>31</v>
      </c>
      <c r="D232" s="47" t="s">
        <v>672</v>
      </c>
      <c r="E232" s="77" t="s">
        <v>671</v>
      </c>
      <c r="F232" s="43" t="s">
        <v>1221</v>
      </c>
      <c r="G232" s="90">
        <f t="shared" si="5"/>
        <v>17</v>
      </c>
      <c r="H232" s="104">
        <v>17</v>
      </c>
      <c r="I232" s="93"/>
      <c r="J232" s="104"/>
      <c r="K232" s="49"/>
      <c r="L232" s="49"/>
      <c r="M232" s="49"/>
      <c r="N232" s="45"/>
      <c r="O232" s="45"/>
      <c r="P232" s="50"/>
      <c r="Q232" s="50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233</v>
      </c>
      <c r="B233" s="47" t="s">
        <v>214</v>
      </c>
      <c r="C233" s="47" t="s">
        <v>597</v>
      </c>
      <c r="D233" s="47" t="s">
        <v>571</v>
      </c>
      <c r="E233" s="77" t="s">
        <v>697</v>
      </c>
      <c r="F233" s="43" t="s">
        <v>1221</v>
      </c>
      <c r="G233" s="90">
        <f t="shared" si="5"/>
        <v>12</v>
      </c>
      <c r="H233" s="104">
        <v>12</v>
      </c>
      <c r="I233" s="93"/>
      <c r="J233" s="104"/>
      <c r="K233" s="49" t="s">
        <v>1043</v>
      </c>
      <c r="L233" s="49"/>
      <c r="M233" s="49"/>
      <c r="N233" s="45" t="s">
        <v>1221</v>
      </c>
      <c r="O233" s="45"/>
      <c r="P233" s="50" t="s">
        <v>1224</v>
      </c>
      <c r="Q233" s="5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234</v>
      </c>
      <c r="B234" s="47" t="s">
        <v>232</v>
      </c>
      <c r="C234" s="47" t="s">
        <v>13</v>
      </c>
      <c r="D234" s="47" t="s">
        <v>699</v>
      </c>
      <c r="E234" s="77" t="s">
        <v>697</v>
      </c>
      <c r="F234" s="43" t="s">
        <v>1221</v>
      </c>
      <c r="G234" s="90">
        <f t="shared" si="5"/>
        <v>8</v>
      </c>
      <c r="H234" s="104">
        <v>8</v>
      </c>
      <c r="I234" s="93"/>
      <c r="J234" s="104"/>
      <c r="K234" s="49" t="s">
        <v>1043</v>
      </c>
      <c r="L234" s="49"/>
      <c r="M234" s="49"/>
      <c r="N234" s="45" t="s">
        <v>1221</v>
      </c>
      <c r="O234" s="45"/>
      <c r="P234" s="50" t="s">
        <v>1223</v>
      </c>
      <c r="Q234" s="5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235</v>
      </c>
      <c r="B235" s="60" t="s">
        <v>387</v>
      </c>
      <c r="C235" s="61" t="s">
        <v>578</v>
      </c>
      <c r="D235" s="61" t="s">
        <v>789</v>
      </c>
      <c r="E235" s="77" t="s">
        <v>697</v>
      </c>
      <c r="F235" s="43" t="s">
        <v>1221</v>
      </c>
      <c r="G235" s="90">
        <f t="shared" si="5"/>
        <v>34</v>
      </c>
      <c r="H235" s="104">
        <v>34</v>
      </c>
      <c r="I235" s="93"/>
      <c r="J235" s="104"/>
      <c r="K235" s="49"/>
      <c r="L235" s="49"/>
      <c r="M235" s="49"/>
      <c r="N235" s="45"/>
      <c r="O235" s="45"/>
      <c r="P235" s="49"/>
      <c r="Q235" s="50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167</v>
      </c>
      <c r="B236" s="55" t="s">
        <v>251</v>
      </c>
      <c r="C236" s="55" t="s">
        <v>698</v>
      </c>
      <c r="D236" s="55" t="s">
        <v>673</v>
      </c>
      <c r="E236" s="70" t="s">
        <v>671</v>
      </c>
      <c r="F236" s="43" t="s">
        <v>1221</v>
      </c>
      <c r="G236" s="90">
        <f t="shared" si="5"/>
        <v>9</v>
      </c>
      <c r="H236" s="104">
        <v>9</v>
      </c>
      <c r="I236" s="93"/>
      <c r="J236" s="100"/>
      <c r="K236" s="49"/>
      <c r="L236" s="49"/>
      <c r="M236" s="49"/>
      <c r="N236" s="45"/>
      <c r="O236" s="45"/>
      <c r="P236" s="49"/>
      <c r="Q236" s="49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168</v>
      </c>
      <c r="B237" s="47" t="s">
        <v>268</v>
      </c>
      <c r="C237" s="47" t="s">
        <v>12</v>
      </c>
      <c r="D237" s="47" t="s">
        <v>804</v>
      </c>
      <c r="E237" s="77" t="s">
        <v>671</v>
      </c>
      <c r="F237" s="43" t="s">
        <v>1221</v>
      </c>
      <c r="G237" s="90">
        <f t="shared" si="5"/>
        <v>10</v>
      </c>
      <c r="H237" s="104">
        <v>10</v>
      </c>
      <c r="I237" s="93"/>
      <c r="J237" s="104"/>
      <c r="K237" s="49"/>
      <c r="L237" s="49"/>
      <c r="M237" s="49"/>
      <c r="N237" s="45"/>
      <c r="O237" s="45"/>
      <c r="P237" s="50"/>
      <c r="Q237" s="5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236</v>
      </c>
      <c r="B238" s="47" t="s">
        <v>272</v>
      </c>
      <c r="C238" s="47" t="s">
        <v>32</v>
      </c>
      <c r="D238" s="47" t="s">
        <v>700</v>
      </c>
      <c r="E238" s="77" t="s">
        <v>697</v>
      </c>
      <c r="F238" s="43" t="s">
        <v>1221</v>
      </c>
      <c r="G238" s="90">
        <f t="shared" si="5"/>
        <v>8</v>
      </c>
      <c r="H238" s="104">
        <v>8</v>
      </c>
      <c r="I238" s="93"/>
      <c r="J238" s="104"/>
      <c r="K238" s="49" t="s">
        <v>1043</v>
      </c>
      <c r="L238" s="49"/>
      <c r="M238" s="49"/>
      <c r="N238" s="45" t="s">
        <v>1221</v>
      </c>
      <c r="O238" s="45"/>
      <c r="P238" s="50" t="s">
        <v>1223</v>
      </c>
      <c r="Q238" s="7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237</v>
      </c>
      <c r="B239" s="47" t="s">
        <v>277</v>
      </c>
      <c r="C239" s="47" t="s">
        <v>607</v>
      </c>
      <c r="D239" s="47" t="s">
        <v>278</v>
      </c>
      <c r="E239" s="77" t="s">
        <v>697</v>
      </c>
      <c r="F239" s="43" t="s">
        <v>1221</v>
      </c>
      <c r="G239" s="90">
        <f t="shared" si="5"/>
        <v>14</v>
      </c>
      <c r="H239" s="104">
        <v>14</v>
      </c>
      <c r="I239" s="93"/>
      <c r="J239" s="104"/>
      <c r="K239" s="49" t="s">
        <v>1043</v>
      </c>
      <c r="L239" s="49"/>
      <c r="M239" s="49"/>
      <c r="N239" s="45" t="s">
        <v>1221</v>
      </c>
      <c r="O239" s="45"/>
      <c r="P239" s="50" t="s">
        <v>1224</v>
      </c>
      <c r="Q239" s="7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238</v>
      </c>
      <c r="B240" s="47" t="s">
        <v>282</v>
      </c>
      <c r="C240" s="47" t="s">
        <v>569</v>
      </c>
      <c r="D240" s="47" t="s">
        <v>549</v>
      </c>
      <c r="E240" s="77" t="s">
        <v>697</v>
      </c>
      <c r="F240" s="43" t="s">
        <v>1221</v>
      </c>
      <c r="G240" s="90">
        <f t="shared" si="5"/>
        <v>8</v>
      </c>
      <c r="H240" s="104">
        <v>8</v>
      </c>
      <c r="I240" s="93"/>
      <c r="J240" s="104"/>
      <c r="K240" s="49" t="s">
        <v>1043</v>
      </c>
      <c r="L240" s="49"/>
      <c r="M240" s="49"/>
      <c r="N240" s="45" t="s">
        <v>1221</v>
      </c>
      <c r="O240" s="45"/>
      <c r="P240" s="50" t="s">
        <v>1223</v>
      </c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239</v>
      </c>
      <c r="B241" s="47" t="s">
        <v>281</v>
      </c>
      <c r="C241" s="47" t="s">
        <v>691</v>
      </c>
      <c r="D241" s="47" t="s">
        <v>549</v>
      </c>
      <c r="E241" s="77" t="s">
        <v>697</v>
      </c>
      <c r="F241" s="43" t="s">
        <v>1221</v>
      </c>
      <c r="G241" s="90">
        <f t="shared" si="5"/>
        <v>21</v>
      </c>
      <c r="H241" s="104">
        <v>21</v>
      </c>
      <c r="I241" s="93"/>
      <c r="J241" s="104"/>
      <c r="K241" s="49" t="s">
        <v>1043</v>
      </c>
      <c r="L241" s="49"/>
      <c r="M241" s="49"/>
      <c r="N241" s="45" t="s">
        <v>1221</v>
      </c>
      <c r="O241" s="45"/>
      <c r="P241" s="50" t="s">
        <v>1224</v>
      </c>
      <c r="Q241" s="49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169</v>
      </c>
      <c r="B242" s="47" t="s">
        <v>304</v>
      </c>
      <c r="C242" s="47" t="s">
        <v>19</v>
      </c>
      <c r="D242" s="47" t="s">
        <v>586</v>
      </c>
      <c r="E242" s="77" t="s">
        <v>671</v>
      </c>
      <c r="F242" s="43" t="s">
        <v>1221</v>
      </c>
      <c r="G242" s="90">
        <f t="shared" si="5"/>
        <v>16</v>
      </c>
      <c r="H242" s="104">
        <v>16</v>
      </c>
      <c r="I242" s="93"/>
      <c r="J242" s="104"/>
      <c r="K242" s="49"/>
      <c r="L242" s="49"/>
      <c r="M242" s="49"/>
      <c r="N242" s="45"/>
      <c r="O242" s="45"/>
      <c r="P242" s="50"/>
      <c r="Q242" s="5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240</v>
      </c>
      <c r="B243" s="47" t="s">
        <v>313</v>
      </c>
      <c r="C243" s="47" t="s">
        <v>604</v>
      </c>
      <c r="D243" s="47" t="s">
        <v>701</v>
      </c>
      <c r="E243" s="48" t="s">
        <v>697</v>
      </c>
      <c r="F243" s="43" t="s">
        <v>1221</v>
      </c>
      <c r="G243" s="90">
        <f t="shared" si="5"/>
        <v>7</v>
      </c>
      <c r="H243" s="104">
        <v>7</v>
      </c>
      <c r="I243" s="94"/>
      <c r="J243" s="104"/>
      <c r="K243" s="49" t="s">
        <v>1043</v>
      </c>
      <c r="L243" s="50"/>
      <c r="M243" s="50"/>
      <c r="N243" s="45" t="s">
        <v>1221</v>
      </c>
      <c r="O243" s="45"/>
      <c r="P243" s="50" t="s">
        <v>1223</v>
      </c>
      <c r="Q243" s="5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243</v>
      </c>
      <c r="B244" s="55" t="s">
        <v>122</v>
      </c>
      <c r="C244" s="55" t="s">
        <v>11</v>
      </c>
      <c r="D244" s="55" t="s">
        <v>85</v>
      </c>
      <c r="E244" s="70" t="s">
        <v>991</v>
      </c>
      <c r="F244" s="43" t="s">
        <v>1221</v>
      </c>
      <c r="G244" s="131">
        <f t="shared" ref="G244:G258" si="6">H244+I244</f>
        <v>0</v>
      </c>
      <c r="H244" s="93">
        <v>0</v>
      </c>
      <c r="I244" s="93"/>
      <c r="J244" s="100"/>
      <c r="K244" s="49"/>
      <c r="L244" s="49"/>
      <c r="M244" s="49"/>
      <c r="N244" s="45"/>
      <c r="O244" s="45"/>
      <c r="P244" s="49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244</v>
      </c>
      <c r="B245" s="64" t="s">
        <v>186</v>
      </c>
      <c r="C245" s="64" t="s">
        <v>21</v>
      </c>
      <c r="D245" s="64" t="s">
        <v>68</v>
      </c>
      <c r="E245" s="70" t="s">
        <v>991</v>
      </c>
      <c r="F245" s="43" t="s">
        <v>1221</v>
      </c>
      <c r="G245" s="140">
        <f t="shared" si="6"/>
        <v>4</v>
      </c>
      <c r="H245" s="94">
        <v>4</v>
      </c>
      <c r="I245" s="94"/>
      <c r="J245" s="97"/>
      <c r="K245" s="50"/>
      <c r="L245" s="50"/>
      <c r="M245" s="50"/>
      <c r="N245" s="45"/>
      <c r="O245" s="45"/>
      <c r="P245" s="50"/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245</v>
      </c>
      <c r="B246" s="83" t="s">
        <v>453</v>
      </c>
      <c r="C246" s="64" t="s">
        <v>455</v>
      </c>
      <c r="D246" s="64" t="s">
        <v>456</v>
      </c>
      <c r="E246" s="53" t="s">
        <v>991</v>
      </c>
      <c r="F246" s="43" t="s">
        <v>1221</v>
      </c>
      <c r="G246" s="140">
        <f t="shared" si="6"/>
        <v>4</v>
      </c>
      <c r="H246" s="94">
        <v>4</v>
      </c>
      <c r="I246" s="94"/>
      <c r="J246" s="97"/>
      <c r="K246" s="50"/>
      <c r="L246" s="50"/>
      <c r="M246" s="50"/>
      <c r="N246" s="46"/>
      <c r="O246" s="46"/>
      <c r="P246" s="50"/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246</v>
      </c>
      <c r="B247" s="83" t="s">
        <v>825</v>
      </c>
      <c r="C247" s="64" t="s">
        <v>8</v>
      </c>
      <c r="D247" s="64" t="s">
        <v>647</v>
      </c>
      <c r="E247" s="70" t="s">
        <v>991</v>
      </c>
      <c r="F247" s="43" t="s">
        <v>1221</v>
      </c>
      <c r="G247" s="140">
        <f t="shared" si="6"/>
        <v>0</v>
      </c>
      <c r="H247" s="94">
        <v>0</v>
      </c>
      <c r="I247" s="94"/>
      <c r="J247" s="97"/>
      <c r="K247" s="50"/>
      <c r="L247" s="50"/>
      <c r="M247" s="50"/>
      <c r="N247" s="46"/>
      <c r="O247" s="46"/>
      <c r="P247" s="50"/>
      <c r="Q247" s="52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247</v>
      </c>
      <c r="B248" s="64" t="s">
        <v>199</v>
      </c>
      <c r="C248" s="64" t="s">
        <v>89</v>
      </c>
      <c r="D248" s="64" t="s">
        <v>611</v>
      </c>
      <c r="E248" s="70" t="s">
        <v>991</v>
      </c>
      <c r="F248" s="43" t="s">
        <v>1221</v>
      </c>
      <c r="G248" s="140">
        <f t="shared" si="6"/>
        <v>8</v>
      </c>
      <c r="H248" s="94">
        <v>8</v>
      </c>
      <c r="I248" s="94"/>
      <c r="J248" s="97"/>
      <c r="K248" s="50"/>
      <c r="L248" s="50"/>
      <c r="M248" s="50"/>
      <c r="N248" s="45"/>
      <c r="O248" s="45"/>
      <c r="P248" s="50"/>
      <c r="Q248" s="5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248</v>
      </c>
      <c r="B249" s="57" t="s">
        <v>839</v>
      </c>
      <c r="C249" s="58" t="s">
        <v>569</v>
      </c>
      <c r="D249" s="58" t="s">
        <v>843</v>
      </c>
      <c r="E249" s="70" t="s">
        <v>991</v>
      </c>
      <c r="F249" s="43" t="s">
        <v>1221</v>
      </c>
      <c r="G249" s="140">
        <f t="shared" si="6"/>
        <v>0</v>
      </c>
      <c r="H249" s="94">
        <v>0</v>
      </c>
      <c r="I249" s="142"/>
      <c r="J249" s="144"/>
      <c r="K249" s="143"/>
      <c r="L249" s="143"/>
      <c r="M249" s="143"/>
      <c r="N249" s="145"/>
      <c r="O249" s="145"/>
      <c r="P249" s="143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242</v>
      </c>
      <c r="B250" s="83" t="s">
        <v>452</v>
      </c>
      <c r="C250" s="64" t="s">
        <v>30</v>
      </c>
      <c r="D250" s="141" t="s">
        <v>454</v>
      </c>
      <c r="E250" s="70" t="s">
        <v>991</v>
      </c>
      <c r="F250" s="43" t="s">
        <v>1221</v>
      </c>
      <c r="G250" s="140">
        <f t="shared" si="6"/>
        <v>0</v>
      </c>
      <c r="H250" s="94">
        <v>0</v>
      </c>
      <c r="I250" s="94"/>
      <c r="J250" s="97"/>
      <c r="K250" s="50"/>
      <c r="L250" s="50"/>
      <c r="M250" s="50"/>
      <c r="N250" s="46"/>
      <c r="O250" s="46"/>
      <c r="P250" s="50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249</v>
      </c>
      <c r="B251" s="55" t="s">
        <v>986</v>
      </c>
      <c r="C251" s="55" t="s">
        <v>19</v>
      </c>
      <c r="D251" s="55" t="s">
        <v>552</v>
      </c>
      <c r="E251" s="70" t="s">
        <v>987</v>
      </c>
      <c r="F251" s="43" t="s">
        <v>1221</v>
      </c>
      <c r="G251" s="90">
        <f t="shared" si="6"/>
        <v>0</v>
      </c>
      <c r="H251" s="93">
        <v>0</v>
      </c>
      <c r="I251" s="93"/>
      <c r="J251" s="100"/>
      <c r="K251" s="49"/>
      <c r="L251" s="49"/>
      <c r="M251" s="49"/>
      <c r="N251" s="45"/>
      <c r="O251" s="45"/>
      <c r="P251" s="49"/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250</v>
      </c>
      <c r="B252" s="158" t="s">
        <v>1033</v>
      </c>
      <c r="C252" s="61" t="s">
        <v>12</v>
      </c>
      <c r="D252" s="61" t="s">
        <v>1031</v>
      </c>
      <c r="E252" s="70" t="s">
        <v>987</v>
      </c>
      <c r="F252" s="43" t="s">
        <v>1221</v>
      </c>
      <c r="G252" s="140">
        <f t="shared" si="6"/>
        <v>0</v>
      </c>
      <c r="H252" s="94">
        <v>0</v>
      </c>
      <c r="I252" s="160"/>
      <c r="J252" s="161"/>
      <c r="K252" s="160"/>
      <c r="L252" s="160"/>
      <c r="M252" s="160"/>
      <c r="N252" s="164"/>
      <c r="O252" s="164"/>
      <c r="P252" s="160"/>
      <c r="Q252" s="5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251</v>
      </c>
      <c r="B253" s="47" t="s">
        <v>116</v>
      </c>
      <c r="C253" s="47" t="s">
        <v>14</v>
      </c>
      <c r="D253" s="47" t="s">
        <v>555</v>
      </c>
      <c r="E253" s="77" t="s">
        <v>322</v>
      </c>
      <c r="F253" s="43" t="s">
        <v>1221</v>
      </c>
      <c r="G253" s="90">
        <f t="shared" si="6"/>
        <v>51</v>
      </c>
      <c r="H253" s="93">
        <v>51</v>
      </c>
      <c r="I253" s="93"/>
      <c r="J253" s="104"/>
      <c r="K253" s="49" t="s">
        <v>1043</v>
      </c>
      <c r="L253" s="49"/>
      <c r="M253" s="49"/>
      <c r="N253" s="45" t="s">
        <v>1221</v>
      </c>
      <c r="O253" s="45"/>
      <c r="P253" s="49" t="s">
        <v>1223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252</v>
      </c>
      <c r="B254" s="47" t="s">
        <v>127</v>
      </c>
      <c r="C254" s="47" t="s">
        <v>538</v>
      </c>
      <c r="D254" s="47" t="s">
        <v>78</v>
      </c>
      <c r="E254" s="77" t="s">
        <v>322</v>
      </c>
      <c r="F254" s="43" t="s">
        <v>1221</v>
      </c>
      <c r="G254" s="90">
        <f t="shared" si="6"/>
        <v>16</v>
      </c>
      <c r="H254" s="93">
        <v>16</v>
      </c>
      <c r="I254" s="93"/>
      <c r="J254" s="104"/>
      <c r="K254" s="49" t="s">
        <v>1043</v>
      </c>
      <c r="L254" s="49"/>
      <c r="M254" s="49"/>
      <c r="N254" s="45" t="s">
        <v>1221</v>
      </c>
      <c r="O254" s="45"/>
      <c r="P254" s="49" t="s">
        <v>1223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253</v>
      </c>
      <c r="B255" s="55" t="s">
        <v>286</v>
      </c>
      <c r="C255" s="55" t="s">
        <v>40</v>
      </c>
      <c r="D255" s="55" t="s">
        <v>692</v>
      </c>
      <c r="E255" s="70" t="s">
        <v>322</v>
      </c>
      <c r="F255" s="43" t="s">
        <v>1221</v>
      </c>
      <c r="G255" s="90">
        <f t="shared" si="6"/>
        <v>25</v>
      </c>
      <c r="H255" s="93">
        <v>25</v>
      </c>
      <c r="I255" s="93"/>
      <c r="J255" s="100"/>
      <c r="K255" s="49" t="s">
        <v>1043</v>
      </c>
      <c r="L255" s="49"/>
      <c r="M255" s="49"/>
      <c r="N255" s="45" t="s">
        <v>1221</v>
      </c>
      <c r="O255" s="45"/>
      <c r="P255" s="49" t="s">
        <v>1223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254</v>
      </c>
      <c r="B256" s="47" t="s">
        <v>300</v>
      </c>
      <c r="C256" s="47" t="s">
        <v>702</v>
      </c>
      <c r="D256" s="47" t="s">
        <v>703</v>
      </c>
      <c r="E256" s="77" t="s">
        <v>322</v>
      </c>
      <c r="F256" s="43" t="s">
        <v>1221</v>
      </c>
      <c r="G256" s="90">
        <f t="shared" si="6"/>
        <v>25</v>
      </c>
      <c r="H256" s="93">
        <v>25</v>
      </c>
      <c r="I256" s="93"/>
      <c r="J256" s="104"/>
      <c r="K256" s="49" t="s">
        <v>1043</v>
      </c>
      <c r="L256" s="49"/>
      <c r="M256" s="49"/>
      <c r="N256" s="45" t="s">
        <v>1221</v>
      </c>
      <c r="O256" s="45"/>
      <c r="P256" s="49" t="s">
        <v>1224</v>
      </c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255</v>
      </c>
      <c r="B257" s="158" t="s">
        <v>1019</v>
      </c>
      <c r="C257" s="159" t="s">
        <v>575</v>
      </c>
      <c r="D257" s="159" t="s">
        <v>1002</v>
      </c>
      <c r="E257" s="70" t="s">
        <v>1208</v>
      </c>
      <c r="F257" s="43" t="s">
        <v>1221</v>
      </c>
      <c r="G257" s="140">
        <f t="shared" si="6"/>
        <v>0</v>
      </c>
      <c r="H257" s="94">
        <v>0</v>
      </c>
      <c r="I257" s="160"/>
      <c r="J257" s="161"/>
      <c r="K257" s="50" t="s">
        <v>1160</v>
      </c>
      <c r="L257" s="160"/>
      <c r="M257" s="160"/>
      <c r="N257" s="45"/>
      <c r="O257" s="45"/>
      <c r="P257" s="50"/>
      <c r="Q257" s="5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256</v>
      </c>
      <c r="B258" s="64" t="s">
        <v>1047</v>
      </c>
      <c r="C258" s="64" t="s">
        <v>727</v>
      </c>
      <c r="D258" s="64" t="s">
        <v>1048</v>
      </c>
      <c r="E258" s="56" t="s">
        <v>1208</v>
      </c>
      <c r="F258" s="43" t="s">
        <v>1221</v>
      </c>
      <c r="G258" s="140">
        <f t="shared" si="6"/>
        <v>0</v>
      </c>
      <c r="H258" s="105">
        <v>0</v>
      </c>
      <c r="I258" s="107"/>
      <c r="J258" s="97"/>
      <c r="K258" s="49" t="s">
        <v>1043</v>
      </c>
      <c r="L258" s="81"/>
      <c r="M258" s="75"/>
      <c r="N258" s="46"/>
      <c r="O258" s="46"/>
      <c r="P258" s="50"/>
      <c r="Q258" s="160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257</v>
      </c>
      <c r="B259" s="47" t="s">
        <v>261</v>
      </c>
      <c r="C259" s="47" t="s">
        <v>40</v>
      </c>
      <c r="D259" s="47" t="s">
        <v>528</v>
      </c>
      <c r="E259" s="77" t="s">
        <v>1206</v>
      </c>
      <c r="F259" s="43" t="s">
        <v>1221</v>
      </c>
      <c r="G259" s="90">
        <f t="shared" ref="G259:G321" si="7">H259+I259</f>
        <v>32</v>
      </c>
      <c r="H259" s="93">
        <v>32</v>
      </c>
      <c r="I259" s="93"/>
      <c r="J259" s="104"/>
      <c r="K259" s="49" t="s">
        <v>1043</v>
      </c>
      <c r="L259" s="49"/>
      <c r="M259" s="49"/>
      <c r="N259" s="45" t="s">
        <v>1221</v>
      </c>
      <c r="O259" s="45"/>
      <c r="P259" s="50" t="s">
        <v>1223</v>
      </c>
      <c r="Q259" s="52"/>
      <c r="R259" s="193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258</v>
      </c>
      <c r="B260" s="47" t="s">
        <v>103</v>
      </c>
      <c r="C260" s="47" t="s">
        <v>9</v>
      </c>
      <c r="D260" s="47" t="s">
        <v>524</v>
      </c>
      <c r="E260" s="77" t="s">
        <v>1206</v>
      </c>
      <c r="F260" s="43" t="s">
        <v>1221</v>
      </c>
      <c r="G260" s="90">
        <f t="shared" si="7"/>
        <v>39</v>
      </c>
      <c r="H260" s="93">
        <v>39</v>
      </c>
      <c r="I260" s="93"/>
      <c r="J260" s="104"/>
      <c r="K260" s="49" t="s">
        <v>1043</v>
      </c>
      <c r="L260" s="49"/>
      <c r="M260" s="49"/>
      <c r="N260" s="45" t="s">
        <v>1221</v>
      </c>
      <c r="O260" s="45"/>
      <c r="P260" s="50" t="s">
        <v>1224</v>
      </c>
      <c r="Q260" s="52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259</v>
      </c>
      <c r="B261" s="83" t="s">
        <v>1171</v>
      </c>
      <c r="C261" s="64" t="s">
        <v>12</v>
      </c>
      <c r="D261" s="64" t="s">
        <v>1172</v>
      </c>
      <c r="E261" s="44" t="s">
        <v>1206</v>
      </c>
      <c r="F261" s="43" t="s">
        <v>1221</v>
      </c>
      <c r="G261" s="90">
        <f t="shared" si="7"/>
        <v>24</v>
      </c>
      <c r="H261" s="105">
        <v>24</v>
      </c>
      <c r="I261" s="107"/>
      <c r="J261" s="97"/>
      <c r="K261" s="49" t="s">
        <v>1043</v>
      </c>
      <c r="L261" s="81"/>
      <c r="M261" s="75"/>
      <c r="N261" s="45" t="s">
        <v>1221</v>
      </c>
      <c r="O261" s="45"/>
      <c r="P261" s="74" t="s">
        <v>1224</v>
      </c>
      <c r="Q261" s="16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260</v>
      </c>
      <c r="B262" s="47" t="s">
        <v>252</v>
      </c>
      <c r="C262" s="47" t="s">
        <v>189</v>
      </c>
      <c r="D262" s="47" t="s">
        <v>57</v>
      </c>
      <c r="E262" s="77" t="s">
        <v>1206</v>
      </c>
      <c r="F262" s="43" t="s">
        <v>1221</v>
      </c>
      <c r="G262" s="90">
        <f t="shared" si="7"/>
        <v>31</v>
      </c>
      <c r="H262" s="93">
        <v>31</v>
      </c>
      <c r="I262" s="93"/>
      <c r="J262" s="104"/>
      <c r="K262" s="49" t="s">
        <v>1043</v>
      </c>
      <c r="L262" s="49"/>
      <c r="M262" s="49"/>
      <c r="N262" s="45" t="s">
        <v>1221</v>
      </c>
      <c r="O262" s="45"/>
      <c r="P262" s="50" t="s">
        <v>1224</v>
      </c>
      <c r="Q262" s="51"/>
      <c r="R262" s="194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8">
        <v>261</v>
      </c>
      <c r="B263" s="47" t="s">
        <v>267</v>
      </c>
      <c r="C263" s="47" t="s">
        <v>529</v>
      </c>
      <c r="D263" s="47" t="s">
        <v>782</v>
      </c>
      <c r="E263" s="77" t="s">
        <v>1206</v>
      </c>
      <c r="F263" s="43" t="s">
        <v>1221</v>
      </c>
      <c r="G263" s="90">
        <f t="shared" si="7"/>
        <v>48</v>
      </c>
      <c r="H263" s="93">
        <v>48</v>
      </c>
      <c r="I263" s="93"/>
      <c r="J263" s="104"/>
      <c r="K263" s="49" t="s">
        <v>1043</v>
      </c>
      <c r="L263" s="49"/>
      <c r="M263" s="49"/>
      <c r="N263" s="45" t="s">
        <v>1221</v>
      </c>
      <c r="O263" s="45"/>
      <c r="P263" s="50" t="s">
        <v>1223</v>
      </c>
      <c r="Q263" s="51"/>
      <c r="R263" s="1"/>
      <c r="S263" s="171"/>
      <c r="T263" s="171"/>
      <c r="U263" s="17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262</v>
      </c>
      <c r="B264" s="78" t="s">
        <v>827</v>
      </c>
      <c r="C264" s="55" t="s">
        <v>550</v>
      </c>
      <c r="D264" s="86" t="s">
        <v>828</v>
      </c>
      <c r="E264" s="70" t="s">
        <v>826</v>
      </c>
      <c r="F264" s="43" t="s">
        <v>1221</v>
      </c>
      <c r="G264" s="90">
        <f t="shared" si="7"/>
        <v>10</v>
      </c>
      <c r="H264" s="94">
        <v>10</v>
      </c>
      <c r="I264" s="94"/>
      <c r="J264" s="100"/>
      <c r="K264" s="50"/>
      <c r="L264" s="50"/>
      <c r="M264" s="50"/>
      <c r="N264" s="45"/>
      <c r="O264" s="45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263</v>
      </c>
      <c r="B265" s="83" t="s">
        <v>837</v>
      </c>
      <c r="C265" s="64" t="s">
        <v>604</v>
      </c>
      <c r="D265" s="141" t="s">
        <v>836</v>
      </c>
      <c r="E265" s="56" t="s">
        <v>706</v>
      </c>
      <c r="F265" s="43" t="s">
        <v>1221</v>
      </c>
      <c r="G265" s="140">
        <f t="shared" si="7"/>
        <v>0</v>
      </c>
      <c r="H265" s="94">
        <v>0</v>
      </c>
      <c r="I265" s="94"/>
      <c r="J265" s="97"/>
      <c r="K265" s="50"/>
      <c r="L265" s="50"/>
      <c r="M265" s="50"/>
      <c r="N265" s="46"/>
      <c r="O265" s="46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264</v>
      </c>
      <c r="B266" s="158" t="s">
        <v>1032</v>
      </c>
      <c r="C266" s="61" t="s">
        <v>26</v>
      </c>
      <c r="D266" s="61" t="s">
        <v>1030</v>
      </c>
      <c r="E266" s="195" t="s">
        <v>809</v>
      </c>
      <c r="F266" s="43" t="s">
        <v>1221</v>
      </c>
      <c r="G266" s="140">
        <f t="shared" si="7"/>
        <v>0</v>
      </c>
      <c r="H266" s="94">
        <v>0</v>
      </c>
      <c r="I266" s="160"/>
      <c r="J266" s="161"/>
      <c r="K266" s="49"/>
      <c r="L266" s="160"/>
      <c r="M266" s="160"/>
      <c r="N266" s="45"/>
      <c r="O266" s="45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265</v>
      </c>
      <c r="B267" s="57" t="s">
        <v>391</v>
      </c>
      <c r="C267" s="58" t="s">
        <v>683</v>
      </c>
      <c r="D267" s="58" t="s">
        <v>720</v>
      </c>
      <c r="E267" s="56" t="s">
        <v>809</v>
      </c>
      <c r="F267" s="43" t="s">
        <v>1221</v>
      </c>
      <c r="G267" s="140">
        <f t="shared" si="7"/>
        <v>0</v>
      </c>
      <c r="H267" s="94">
        <v>0</v>
      </c>
      <c r="I267" s="94"/>
      <c r="J267" s="97"/>
      <c r="K267" s="50"/>
      <c r="L267" s="50"/>
      <c r="M267" s="50"/>
      <c r="N267" s="45"/>
      <c r="O267" s="45"/>
      <c r="P267" s="50"/>
      <c r="Q267" s="7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266</v>
      </c>
      <c r="B268" s="57" t="s">
        <v>390</v>
      </c>
      <c r="C268" s="58" t="s">
        <v>538</v>
      </c>
      <c r="D268" s="58" t="s">
        <v>376</v>
      </c>
      <c r="E268" s="56" t="s">
        <v>809</v>
      </c>
      <c r="F268" s="43" t="s">
        <v>1221</v>
      </c>
      <c r="G268" s="140">
        <f t="shared" si="7"/>
        <v>0</v>
      </c>
      <c r="H268" s="94">
        <v>0</v>
      </c>
      <c r="I268" s="94"/>
      <c r="J268" s="97"/>
      <c r="K268" s="50" t="s">
        <v>1160</v>
      </c>
      <c r="L268" s="50"/>
      <c r="M268" s="50"/>
      <c r="N268" s="45"/>
      <c r="O268" s="45"/>
      <c r="P268" s="50"/>
      <c r="Q268" s="5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267</v>
      </c>
      <c r="B269" s="57" t="s">
        <v>393</v>
      </c>
      <c r="C269" s="58" t="s">
        <v>721</v>
      </c>
      <c r="D269" s="58" t="s">
        <v>722</v>
      </c>
      <c r="E269" s="56" t="s">
        <v>809</v>
      </c>
      <c r="F269" s="43" t="s">
        <v>1221</v>
      </c>
      <c r="G269" s="140">
        <f t="shared" si="7"/>
        <v>10</v>
      </c>
      <c r="H269" s="94">
        <v>10</v>
      </c>
      <c r="I269" s="94"/>
      <c r="J269" s="97"/>
      <c r="K269" s="50"/>
      <c r="L269" s="50"/>
      <c r="M269" s="50"/>
      <c r="N269" s="45"/>
      <c r="O269" s="45"/>
      <c r="P269" s="50"/>
      <c r="Q269" s="5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268</v>
      </c>
      <c r="B270" s="57" t="s">
        <v>395</v>
      </c>
      <c r="C270" s="58" t="s">
        <v>597</v>
      </c>
      <c r="D270" s="58" t="s">
        <v>723</v>
      </c>
      <c r="E270" s="56" t="s">
        <v>809</v>
      </c>
      <c r="F270" s="43" t="s">
        <v>1221</v>
      </c>
      <c r="G270" s="140">
        <f t="shared" si="7"/>
        <v>3</v>
      </c>
      <c r="H270" s="94">
        <v>3</v>
      </c>
      <c r="I270" s="94"/>
      <c r="J270" s="97"/>
      <c r="K270" s="50" t="s">
        <v>1160</v>
      </c>
      <c r="L270" s="50"/>
      <c r="M270" s="50"/>
      <c r="N270" s="202"/>
      <c r="O270" s="202"/>
      <c r="P270" s="50"/>
      <c r="Q270" s="8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269</v>
      </c>
      <c r="B271" s="57" t="s">
        <v>396</v>
      </c>
      <c r="C271" s="58" t="s">
        <v>714</v>
      </c>
      <c r="D271" s="58" t="s">
        <v>378</v>
      </c>
      <c r="E271" s="56" t="s">
        <v>809</v>
      </c>
      <c r="F271" s="43" t="s">
        <v>1221</v>
      </c>
      <c r="G271" s="140">
        <f t="shared" si="7"/>
        <v>5</v>
      </c>
      <c r="H271" s="94">
        <v>5</v>
      </c>
      <c r="I271" s="94"/>
      <c r="J271" s="97"/>
      <c r="K271" s="50" t="s">
        <v>1160</v>
      </c>
      <c r="L271" s="50"/>
      <c r="M271" s="50"/>
      <c r="N271" s="45"/>
      <c r="O271" s="45"/>
      <c r="P271" s="50"/>
      <c r="Q271" s="50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9">
        <v>270</v>
      </c>
      <c r="B272" s="184" t="s">
        <v>1025</v>
      </c>
      <c r="C272" s="185" t="s">
        <v>1006</v>
      </c>
      <c r="D272" s="185" t="s">
        <v>549</v>
      </c>
      <c r="E272" s="56" t="s">
        <v>809</v>
      </c>
      <c r="F272" s="43" t="s">
        <v>1221</v>
      </c>
      <c r="G272" s="140">
        <f t="shared" si="7"/>
        <v>4</v>
      </c>
      <c r="H272" s="94">
        <v>4</v>
      </c>
      <c r="I272" s="94"/>
      <c r="J272" s="187"/>
      <c r="K272" s="50"/>
      <c r="L272" s="50"/>
      <c r="M272" s="56"/>
      <c r="N272" s="170"/>
      <c r="O272" s="170"/>
      <c r="P272" s="50"/>
      <c r="Q272" s="56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271</v>
      </c>
      <c r="B273" s="64" t="s">
        <v>102</v>
      </c>
      <c r="C273" s="64" t="s">
        <v>13</v>
      </c>
      <c r="D273" s="64" t="s">
        <v>726</v>
      </c>
      <c r="E273" s="70" t="s">
        <v>810</v>
      </c>
      <c r="F273" s="43" t="s">
        <v>1221</v>
      </c>
      <c r="G273" s="140">
        <f t="shared" si="7"/>
        <v>0</v>
      </c>
      <c r="H273" s="94">
        <v>0</v>
      </c>
      <c r="I273" s="94"/>
      <c r="J273" s="97"/>
      <c r="K273" s="49" t="s">
        <v>1043</v>
      </c>
      <c r="L273" s="50"/>
      <c r="M273" s="50"/>
      <c r="N273" s="50"/>
      <c r="O273" s="50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272</v>
      </c>
      <c r="B274" s="57" t="s">
        <v>840</v>
      </c>
      <c r="C274" s="58" t="s">
        <v>691</v>
      </c>
      <c r="D274" s="58" t="s">
        <v>633</v>
      </c>
      <c r="E274" s="56" t="s">
        <v>810</v>
      </c>
      <c r="F274" s="43" t="s">
        <v>1221</v>
      </c>
      <c r="G274" s="140">
        <f t="shared" si="7"/>
        <v>0</v>
      </c>
      <c r="H274" s="94">
        <v>0</v>
      </c>
      <c r="I274" s="142"/>
      <c r="J274" s="97"/>
      <c r="K274" s="49" t="s">
        <v>1043</v>
      </c>
      <c r="L274" s="143"/>
      <c r="M274" s="143"/>
      <c r="N274" s="45"/>
      <c r="O274" s="198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273</v>
      </c>
      <c r="B275" s="158" t="s">
        <v>1029</v>
      </c>
      <c r="C275" s="159" t="s">
        <v>1009</v>
      </c>
      <c r="D275" s="159" t="s">
        <v>1010</v>
      </c>
      <c r="E275" s="53" t="s">
        <v>810</v>
      </c>
      <c r="F275" s="43" t="s">
        <v>1221</v>
      </c>
      <c r="G275" s="131">
        <f t="shared" si="7"/>
        <v>0</v>
      </c>
      <c r="H275" s="94">
        <v>0</v>
      </c>
      <c r="I275" s="50"/>
      <c r="J275" s="161"/>
      <c r="K275" s="160"/>
      <c r="L275" s="160"/>
      <c r="M275" s="160"/>
      <c r="N275" s="203"/>
      <c r="O275" s="160"/>
      <c r="P275" s="160"/>
      <c r="Q275" s="50"/>
      <c r="R275" s="1"/>
    </row>
    <row r="276" spans="1:70" s="3" customFormat="1" ht="24" customHeight="1">
      <c r="A276" s="179">
        <v>274</v>
      </c>
      <c r="B276" s="158" t="s">
        <v>1011</v>
      </c>
      <c r="C276" s="159" t="s">
        <v>538</v>
      </c>
      <c r="D276" s="159" t="s">
        <v>557</v>
      </c>
      <c r="E276" s="70" t="s">
        <v>810</v>
      </c>
      <c r="F276" s="43" t="s">
        <v>1221</v>
      </c>
      <c r="G276" s="131">
        <f t="shared" si="7"/>
        <v>0</v>
      </c>
      <c r="H276" s="94">
        <v>0</v>
      </c>
      <c r="I276" s="160"/>
      <c r="J276" s="161"/>
      <c r="K276" s="160"/>
      <c r="L276" s="160"/>
      <c r="M276" s="160"/>
      <c r="N276" s="164"/>
      <c r="O276" s="164"/>
      <c r="P276" s="16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8">
        <v>275</v>
      </c>
      <c r="B277" s="83" t="s">
        <v>824</v>
      </c>
      <c r="C277" s="64" t="s">
        <v>565</v>
      </c>
      <c r="D277" s="64" t="s">
        <v>628</v>
      </c>
      <c r="E277" s="56" t="s">
        <v>810</v>
      </c>
      <c r="F277" s="43" t="s">
        <v>1221</v>
      </c>
      <c r="G277" s="140">
        <f t="shared" si="7"/>
        <v>0</v>
      </c>
      <c r="H277" s="94">
        <v>0</v>
      </c>
      <c r="I277" s="94"/>
      <c r="J277" s="97"/>
      <c r="K277" s="50"/>
      <c r="L277" s="50"/>
      <c r="M277" s="50"/>
      <c r="N277" s="170"/>
      <c r="O277" s="46"/>
      <c r="P277" s="5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276</v>
      </c>
      <c r="B278" s="83" t="s">
        <v>1186</v>
      </c>
      <c r="C278" s="64" t="s">
        <v>1187</v>
      </c>
      <c r="D278" s="64" t="s">
        <v>1188</v>
      </c>
      <c r="E278" s="56" t="s">
        <v>810</v>
      </c>
      <c r="F278" s="43" t="s">
        <v>1221</v>
      </c>
      <c r="G278" s="140">
        <f t="shared" si="7"/>
        <v>0</v>
      </c>
      <c r="H278" s="105">
        <v>0</v>
      </c>
      <c r="I278" s="107"/>
      <c r="J278" s="97"/>
      <c r="K278" s="81"/>
      <c r="L278" s="81"/>
      <c r="M278" s="75"/>
      <c r="N278" s="172"/>
      <c r="O278" s="172"/>
      <c r="P278" s="81"/>
      <c r="Q278" s="16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277</v>
      </c>
      <c r="B279" s="57" t="s">
        <v>345</v>
      </c>
      <c r="C279" s="58" t="s">
        <v>727</v>
      </c>
      <c r="D279" s="58" t="s">
        <v>728</v>
      </c>
      <c r="E279" s="56" t="s">
        <v>810</v>
      </c>
      <c r="F279" s="43" t="s">
        <v>1221</v>
      </c>
      <c r="G279" s="140">
        <f t="shared" si="7"/>
        <v>0</v>
      </c>
      <c r="H279" s="94">
        <v>0</v>
      </c>
      <c r="I279" s="94"/>
      <c r="J279" s="97"/>
      <c r="K279" s="75"/>
      <c r="L279" s="50"/>
      <c r="M279" s="50"/>
      <c r="N279" s="170"/>
      <c r="O279" s="170"/>
      <c r="P279" s="50"/>
      <c r="Q279" s="49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278</v>
      </c>
      <c r="B280" s="57" t="s">
        <v>346</v>
      </c>
      <c r="C280" s="58" t="s">
        <v>52</v>
      </c>
      <c r="D280" s="58" t="s">
        <v>730</v>
      </c>
      <c r="E280" s="56" t="s">
        <v>810</v>
      </c>
      <c r="F280" s="43" t="s">
        <v>1221</v>
      </c>
      <c r="G280" s="140">
        <f t="shared" si="7"/>
        <v>0</v>
      </c>
      <c r="H280" s="94">
        <v>0</v>
      </c>
      <c r="I280" s="94"/>
      <c r="J280" s="97"/>
      <c r="K280" s="50"/>
      <c r="L280" s="170"/>
      <c r="M280" s="50"/>
      <c r="N280" s="46"/>
      <c r="O280" s="46"/>
      <c r="P280" s="50"/>
      <c r="Q280" s="49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279</v>
      </c>
      <c r="B281" s="158" t="s">
        <v>1015</v>
      </c>
      <c r="C281" s="168" t="s">
        <v>606</v>
      </c>
      <c r="D281" s="168" t="s">
        <v>997</v>
      </c>
      <c r="E281" s="70" t="s">
        <v>810</v>
      </c>
      <c r="F281" s="43" t="s">
        <v>1221</v>
      </c>
      <c r="G281" s="131">
        <f t="shared" si="7"/>
        <v>0</v>
      </c>
      <c r="H281" s="94">
        <v>0</v>
      </c>
      <c r="I281" s="160"/>
      <c r="J281" s="161"/>
      <c r="K281" s="160"/>
      <c r="L281" s="160"/>
      <c r="M281" s="160"/>
      <c r="N281" s="164"/>
      <c r="O281" s="164"/>
      <c r="P281" s="16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280</v>
      </c>
      <c r="B282" s="83" t="s">
        <v>1190</v>
      </c>
      <c r="C282" s="64" t="s">
        <v>735</v>
      </c>
      <c r="D282" s="64" t="s">
        <v>1189</v>
      </c>
      <c r="E282" s="56" t="s">
        <v>810</v>
      </c>
      <c r="F282" s="43" t="s">
        <v>1221</v>
      </c>
      <c r="G282" s="140">
        <f t="shared" si="7"/>
        <v>0</v>
      </c>
      <c r="H282" s="105">
        <v>0</v>
      </c>
      <c r="I282" s="107"/>
      <c r="J282" s="97"/>
      <c r="K282" s="81"/>
      <c r="L282" s="81"/>
      <c r="M282" s="75"/>
      <c r="N282" s="81"/>
      <c r="O282" s="81"/>
      <c r="P282" s="81"/>
      <c r="Q282" s="160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281</v>
      </c>
      <c r="B283" s="64" t="s">
        <v>139</v>
      </c>
      <c r="C283" s="64" t="s">
        <v>731</v>
      </c>
      <c r="D283" s="64" t="s">
        <v>732</v>
      </c>
      <c r="E283" s="56" t="s">
        <v>810</v>
      </c>
      <c r="F283" s="43" t="s">
        <v>1221</v>
      </c>
      <c r="G283" s="140">
        <f t="shared" si="7"/>
        <v>0</v>
      </c>
      <c r="H283" s="94">
        <v>0</v>
      </c>
      <c r="I283" s="97"/>
      <c r="J283" s="97"/>
      <c r="K283" s="50"/>
      <c r="L283" s="50"/>
      <c r="M283" s="50"/>
      <c r="N283" s="46"/>
      <c r="O283" s="46"/>
      <c r="P283" s="50"/>
      <c r="Q283" s="166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282</v>
      </c>
      <c r="B284" s="184" t="s">
        <v>1016</v>
      </c>
      <c r="C284" s="185" t="s">
        <v>998</v>
      </c>
      <c r="D284" s="185" t="s">
        <v>999</v>
      </c>
      <c r="E284" s="56" t="s">
        <v>810</v>
      </c>
      <c r="F284" s="43" t="s">
        <v>1221</v>
      </c>
      <c r="G284" s="140">
        <f t="shared" si="7"/>
        <v>0</v>
      </c>
      <c r="H284" s="94">
        <v>0</v>
      </c>
      <c r="I284" s="186"/>
      <c r="J284" s="187"/>
      <c r="K284" s="50"/>
      <c r="L284" s="50"/>
      <c r="M284" s="56"/>
      <c r="N284" s="46"/>
      <c r="O284" s="46"/>
      <c r="P284" s="186"/>
      <c r="Q284" s="14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283</v>
      </c>
      <c r="B285" s="64" t="s">
        <v>155</v>
      </c>
      <c r="C285" s="64" t="s">
        <v>691</v>
      </c>
      <c r="D285" s="64" t="s">
        <v>156</v>
      </c>
      <c r="E285" s="56" t="s">
        <v>810</v>
      </c>
      <c r="F285" s="43" t="s">
        <v>1221</v>
      </c>
      <c r="G285" s="140">
        <f t="shared" si="7"/>
        <v>0</v>
      </c>
      <c r="H285" s="94">
        <v>0</v>
      </c>
      <c r="I285" s="94"/>
      <c r="J285" s="97"/>
      <c r="K285" s="75"/>
      <c r="L285" s="50"/>
      <c r="M285" s="50"/>
      <c r="N285" s="46"/>
      <c r="O285" s="46"/>
      <c r="P285" s="50"/>
      <c r="Q285" s="143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284</v>
      </c>
      <c r="B286" s="64" t="s">
        <v>159</v>
      </c>
      <c r="C286" s="64" t="s">
        <v>41</v>
      </c>
      <c r="D286" s="64" t="s">
        <v>733</v>
      </c>
      <c r="E286" s="56" t="s">
        <v>810</v>
      </c>
      <c r="F286" s="43" t="s">
        <v>1221</v>
      </c>
      <c r="G286" s="140">
        <f t="shared" si="7"/>
        <v>0</v>
      </c>
      <c r="H286" s="94">
        <v>0</v>
      </c>
      <c r="I286" s="94"/>
      <c r="J286" s="97"/>
      <c r="K286" s="50"/>
      <c r="L286" s="50"/>
      <c r="M286" s="50"/>
      <c r="N286" s="170"/>
      <c r="O286" s="170"/>
      <c r="P286" s="88"/>
      <c r="Q286" s="94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ht="24" customHeight="1">
      <c r="A287" s="178">
        <v>285</v>
      </c>
      <c r="B287" s="57" t="s">
        <v>841</v>
      </c>
      <c r="C287" s="58" t="s">
        <v>844</v>
      </c>
      <c r="D287" s="58" t="s">
        <v>568</v>
      </c>
      <c r="E287" s="56" t="s">
        <v>810</v>
      </c>
      <c r="F287" s="43" t="s">
        <v>1221</v>
      </c>
      <c r="G287" s="140">
        <f t="shared" si="7"/>
        <v>0</v>
      </c>
      <c r="H287" s="169">
        <v>0</v>
      </c>
      <c r="I287" s="142"/>
      <c r="J287" s="144"/>
      <c r="K287" s="143"/>
      <c r="L287" s="143"/>
      <c r="M287" s="50"/>
      <c r="N287" s="145"/>
      <c r="O287" s="145"/>
      <c r="P287" s="143"/>
      <c r="Q287" s="50"/>
    </row>
    <row r="288" spans="1:70" ht="24" customHeight="1">
      <c r="A288" s="179">
        <v>286</v>
      </c>
      <c r="B288" s="83" t="s">
        <v>1192</v>
      </c>
      <c r="C288" s="64" t="s">
        <v>1195</v>
      </c>
      <c r="D288" s="64" t="s">
        <v>1196</v>
      </c>
      <c r="E288" s="56" t="s">
        <v>810</v>
      </c>
      <c r="F288" s="43" t="s">
        <v>1221</v>
      </c>
      <c r="G288" s="140">
        <f t="shared" si="7"/>
        <v>0</v>
      </c>
      <c r="H288" s="192">
        <v>0</v>
      </c>
      <c r="I288" s="107"/>
      <c r="J288" s="97"/>
      <c r="K288" s="81"/>
      <c r="L288" s="81"/>
      <c r="M288" s="75"/>
      <c r="N288" s="81"/>
      <c r="O288" s="81"/>
      <c r="P288" s="81"/>
      <c r="Q288" s="160"/>
    </row>
    <row r="289" spans="1:70" ht="24" customHeight="1">
      <c r="A289" s="178">
        <v>287</v>
      </c>
      <c r="B289" s="64" t="s">
        <v>213</v>
      </c>
      <c r="C289" s="64" t="s">
        <v>679</v>
      </c>
      <c r="D289" s="64" t="s">
        <v>571</v>
      </c>
      <c r="E289" s="56" t="s">
        <v>810</v>
      </c>
      <c r="F289" s="43" t="s">
        <v>1221</v>
      </c>
      <c r="G289" s="140">
        <f t="shared" si="7"/>
        <v>0</v>
      </c>
      <c r="H289" s="169">
        <v>0</v>
      </c>
      <c r="I289" s="94"/>
      <c r="J289" s="97"/>
      <c r="K289" s="50"/>
      <c r="L289" s="170"/>
      <c r="M289" s="50"/>
      <c r="N289" s="170"/>
      <c r="O289" s="170"/>
      <c r="P289" s="50"/>
      <c r="Q289" s="50"/>
    </row>
    <row r="290" spans="1:70" ht="24" customHeight="1">
      <c r="A290" s="179">
        <v>288</v>
      </c>
      <c r="B290" s="57" t="s">
        <v>357</v>
      </c>
      <c r="C290" s="58" t="s">
        <v>569</v>
      </c>
      <c r="D290" s="58" t="s">
        <v>811</v>
      </c>
      <c r="E290" s="56" t="s">
        <v>810</v>
      </c>
      <c r="F290" s="43" t="s">
        <v>1221</v>
      </c>
      <c r="G290" s="140">
        <f t="shared" si="7"/>
        <v>0</v>
      </c>
      <c r="H290" s="169">
        <v>0</v>
      </c>
      <c r="I290" s="94"/>
      <c r="J290" s="97"/>
      <c r="K290" s="50"/>
      <c r="L290" s="50"/>
      <c r="M290" s="50"/>
      <c r="N290" s="50"/>
      <c r="O290" s="50"/>
      <c r="P290" s="50"/>
      <c r="Q290" s="50"/>
      <c r="R290" s="3"/>
    </row>
    <row r="291" spans="1:70" s="3" customFormat="1" ht="24" customHeight="1">
      <c r="A291" s="178">
        <v>289</v>
      </c>
      <c r="B291" s="184" t="s">
        <v>1040</v>
      </c>
      <c r="C291" s="188" t="s">
        <v>645</v>
      </c>
      <c r="D291" s="188" t="s">
        <v>747</v>
      </c>
      <c r="E291" s="56" t="s">
        <v>810</v>
      </c>
      <c r="F291" s="43" t="s">
        <v>1221</v>
      </c>
      <c r="G291" s="140">
        <f t="shared" si="7"/>
        <v>0</v>
      </c>
      <c r="H291" s="97">
        <v>0</v>
      </c>
      <c r="I291" s="186"/>
      <c r="J291" s="187"/>
      <c r="K291" s="186"/>
      <c r="L291" s="50"/>
      <c r="M291" s="186"/>
      <c r="N291" s="186"/>
      <c r="O291" s="186"/>
      <c r="P291" s="186"/>
      <c r="Q291" s="186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9">
        <v>290</v>
      </c>
      <c r="B292" s="57" t="s">
        <v>360</v>
      </c>
      <c r="C292" s="58" t="s">
        <v>735</v>
      </c>
      <c r="D292" s="58" t="s">
        <v>576</v>
      </c>
      <c r="E292" s="56" t="s">
        <v>810</v>
      </c>
      <c r="F292" s="43" t="s">
        <v>1221</v>
      </c>
      <c r="G292" s="140">
        <f t="shared" si="7"/>
        <v>0</v>
      </c>
      <c r="H292" s="94">
        <v>0</v>
      </c>
      <c r="I292" s="94"/>
      <c r="J292" s="97"/>
      <c r="K292" s="49" t="s">
        <v>1043</v>
      </c>
      <c r="L292" s="50"/>
      <c r="M292" s="50"/>
      <c r="N292" s="49"/>
      <c r="O292" s="51"/>
      <c r="P292" s="50"/>
      <c r="Q292" s="50"/>
      <c r="R292" s="1"/>
    </row>
    <row r="293" spans="1:70" s="3" customFormat="1" ht="24" customHeight="1">
      <c r="A293" s="178">
        <v>291</v>
      </c>
      <c r="B293" s="64" t="s">
        <v>231</v>
      </c>
      <c r="C293" s="64" t="s">
        <v>55</v>
      </c>
      <c r="D293" s="64" t="s">
        <v>699</v>
      </c>
      <c r="E293" s="56" t="s">
        <v>810</v>
      </c>
      <c r="F293" s="43" t="s">
        <v>1221</v>
      </c>
      <c r="G293" s="140">
        <f t="shared" si="7"/>
        <v>0</v>
      </c>
      <c r="H293" s="94">
        <v>0</v>
      </c>
      <c r="I293" s="94"/>
      <c r="J293" s="97"/>
      <c r="K293" s="50"/>
      <c r="L293" s="50"/>
      <c r="M293" s="50"/>
      <c r="N293" s="170"/>
      <c r="O293" s="170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9">
        <v>292</v>
      </c>
      <c r="B294" s="57" t="s">
        <v>434</v>
      </c>
      <c r="C294" s="58" t="s">
        <v>548</v>
      </c>
      <c r="D294" s="58" t="s">
        <v>738</v>
      </c>
      <c r="E294" s="56" t="s">
        <v>810</v>
      </c>
      <c r="F294" s="43" t="s">
        <v>1221</v>
      </c>
      <c r="G294" s="140">
        <f t="shared" si="7"/>
        <v>0</v>
      </c>
      <c r="H294" s="94">
        <v>0</v>
      </c>
      <c r="I294" s="94"/>
      <c r="J294" s="97"/>
      <c r="K294" s="75"/>
      <c r="L294" s="170"/>
      <c r="M294" s="50"/>
      <c r="N294" s="50"/>
      <c r="O294" s="5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293</v>
      </c>
      <c r="B295" s="64" t="s">
        <v>237</v>
      </c>
      <c r="C295" s="64" t="s">
        <v>16</v>
      </c>
      <c r="D295" s="64" t="s">
        <v>238</v>
      </c>
      <c r="E295" s="56" t="s">
        <v>810</v>
      </c>
      <c r="F295" s="43" t="s">
        <v>1221</v>
      </c>
      <c r="G295" s="140">
        <f t="shared" si="7"/>
        <v>0</v>
      </c>
      <c r="H295" s="94">
        <v>0</v>
      </c>
      <c r="I295" s="94"/>
      <c r="J295" s="97"/>
      <c r="K295" s="50"/>
      <c r="L295" s="5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294</v>
      </c>
      <c r="B296" s="57" t="s">
        <v>363</v>
      </c>
      <c r="C296" s="58" t="s">
        <v>575</v>
      </c>
      <c r="D296" s="58" t="s">
        <v>335</v>
      </c>
      <c r="E296" s="56" t="s">
        <v>810</v>
      </c>
      <c r="F296" s="43" t="s">
        <v>1221</v>
      </c>
      <c r="G296" s="140">
        <f t="shared" si="7"/>
        <v>20</v>
      </c>
      <c r="H296" s="94">
        <v>20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295</v>
      </c>
      <c r="B297" s="57" t="s">
        <v>435</v>
      </c>
      <c r="C297" s="58" t="s">
        <v>12</v>
      </c>
      <c r="D297" s="58" t="s">
        <v>815</v>
      </c>
      <c r="E297" s="56" t="s">
        <v>810</v>
      </c>
      <c r="F297" s="43" t="s">
        <v>1221</v>
      </c>
      <c r="G297" s="140">
        <f t="shared" si="7"/>
        <v>0</v>
      </c>
      <c r="H297" s="94">
        <v>0</v>
      </c>
      <c r="I297" s="94"/>
      <c r="J297" s="97"/>
      <c r="K297" s="75"/>
      <c r="L297" s="50"/>
      <c r="M297" s="50"/>
      <c r="N297" s="46"/>
      <c r="O297" s="46"/>
      <c r="P297" s="50"/>
      <c r="Q297" s="75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296</v>
      </c>
      <c r="B298" s="83" t="s">
        <v>1193</v>
      </c>
      <c r="C298" s="64" t="s">
        <v>1197</v>
      </c>
      <c r="D298" s="64" t="s">
        <v>1198</v>
      </c>
      <c r="E298" s="56" t="s">
        <v>810</v>
      </c>
      <c r="F298" s="43" t="s">
        <v>1221</v>
      </c>
      <c r="G298" s="140">
        <f t="shared" si="7"/>
        <v>0</v>
      </c>
      <c r="H298" s="105">
        <v>0</v>
      </c>
      <c r="I298" s="107"/>
      <c r="J298" s="97"/>
      <c r="K298" s="81"/>
      <c r="L298" s="81"/>
      <c r="M298" s="75"/>
      <c r="N298" s="172"/>
      <c r="O298" s="172"/>
      <c r="P298" s="81"/>
      <c r="Q298" s="16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297</v>
      </c>
      <c r="B299" s="57" t="s">
        <v>364</v>
      </c>
      <c r="C299" s="58" t="s">
        <v>18</v>
      </c>
      <c r="D299" s="58" t="s">
        <v>736</v>
      </c>
      <c r="E299" s="56" t="s">
        <v>810</v>
      </c>
      <c r="F299" s="43" t="s">
        <v>1221</v>
      </c>
      <c r="G299" s="140">
        <f t="shared" si="7"/>
        <v>0</v>
      </c>
      <c r="H299" s="94">
        <v>0</v>
      </c>
      <c r="I299" s="94"/>
      <c r="J299" s="97"/>
      <c r="K299" s="49"/>
      <c r="L299" s="50"/>
      <c r="M299" s="50"/>
      <c r="N299" s="49"/>
      <c r="O299" s="49"/>
      <c r="P299" s="50"/>
      <c r="Q299" s="50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298</v>
      </c>
      <c r="B300" s="158" t="s">
        <v>1024</v>
      </c>
      <c r="C300" s="159" t="s">
        <v>715</v>
      </c>
      <c r="D300" s="159" t="s">
        <v>1005</v>
      </c>
      <c r="E300" s="70" t="s">
        <v>810</v>
      </c>
      <c r="F300" s="43" t="s">
        <v>1221</v>
      </c>
      <c r="G300" s="131">
        <f t="shared" si="7"/>
        <v>0</v>
      </c>
      <c r="H300" s="94">
        <v>0</v>
      </c>
      <c r="I300" s="160"/>
      <c r="J300" s="161"/>
      <c r="K300" s="160"/>
      <c r="L300" s="160"/>
      <c r="M300" s="160"/>
      <c r="N300" s="160"/>
      <c r="O300" s="160"/>
      <c r="P300" s="160"/>
      <c r="Q300" s="5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299</v>
      </c>
      <c r="B301" s="184" t="s">
        <v>1038</v>
      </c>
      <c r="C301" s="188" t="s">
        <v>1035</v>
      </c>
      <c r="D301" s="188" t="s">
        <v>1042</v>
      </c>
      <c r="E301" s="56" t="s">
        <v>810</v>
      </c>
      <c r="F301" s="43" t="s">
        <v>1221</v>
      </c>
      <c r="G301" s="140">
        <f t="shared" si="7"/>
        <v>0</v>
      </c>
      <c r="H301" s="97">
        <v>0</v>
      </c>
      <c r="I301" s="186"/>
      <c r="J301" s="187"/>
      <c r="K301" s="186"/>
      <c r="L301" s="50"/>
      <c r="M301" s="186"/>
      <c r="N301" s="200"/>
      <c r="O301" s="200"/>
      <c r="P301" s="186"/>
      <c r="Q301" s="186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300</v>
      </c>
      <c r="B302" s="57" t="s">
        <v>845</v>
      </c>
      <c r="C302" s="58" t="s">
        <v>640</v>
      </c>
      <c r="D302" s="58" t="s">
        <v>848</v>
      </c>
      <c r="E302" s="70" t="s">
        <v>810</v>
      </c>
      <c r="F302" s="43" t="s">
        <v>1221</v>
      </c>
      <c r="G302" s="140">
        <f t="shared" si="7"/>
        <v>0</v>
      </c>
      <c r="H302" s="94">
        <v>0</v>
      </c>
      <c r="I302" s="142"/>
      <c r="J302" s="144"/>
      <c r="K302" s="143"/>
      <c r="L302" s="143"/>
      <c r="M302" s="143"/>
      <c r="N302" s="207"/>
      <c r="O302" s="207"/>
      <c r="P302" s="143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301</v>
      </c>
      <c r="B303" s="64" t="s">
        <v>1169</v>
      </c>
      <c r="C303" s="64" t="s">
        <v>1167</v>
      </c>
      <c r="D303" s="64" t="s">
        <v>1168</v>
      </c>
      <c r="E303" s="70" t="s">
        <v>810</v>
      </c>
      <c r="F303" s="43" t="s">
        <v>1221</v>
      </c>
      <c r="G303" s="140">
        <f t="shared" si="7"/>
        <v>0</v>
      </c>
      <c r="H303" s="105">
        <v>0</v>
      </c>
      <c r="I303" s="107"/>
      <c r="J303" s="97"/>
      <c r="K303" s="81"/>
      <c r="L303" s="201"/>
      <c r="M303" s="75"/>
      <c r="N303" s="81"/>
      <c r="O303" s="81"/>
      <c r="P303" s="81"/>
      <c r="Q303" s="160"/>
      <c r="R303" s="1"/>
    </row>
    <row r="304" spans="1:70" s="3" customFormat="1" ht="24" customHeight="1">
      <c r="A304" s="179">
        <v>302</v>
      </c>
      <c r="B304" s="158" t="s">
        <v>1041</v>
      </c>
      <c r="C304" s="168" t="s">
        <v>61</v>
      </c>
      <c r="D304" s="168" t="s">
        <v>1037</v>
      </c>
      <c r="E304" s="70" t="s">
        <v>810</v>
      </c>
      <c r="F304" s="43" t="s">
        <v>1221</v>
      </c>
      <c r="G304" s="131">
        <f t="shared" si="7"/>
        <v>0</v>
      </c>
      <c r="H304" s="100">
        <v>0</v>
      </c>
      <c r="I304" s="160"/>
      <c r="J304" s="161"/>
      <c r="K304" s="160"/>
      <c r="L304" s="160"/>
      <c r="M304" s="160"/>
      <c r="N304" s="203"/>
      <c r="O304" s="203"/>
      <c r="P304" s="160"/>
      <c r="Q304" s="16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8">
        <v>303</v>
      </c>
      <c r="B305" s="57" t="s">
        <v>838</v>
      </c>
      <c r="C305" s="58" t="s">
        <v>11</v>
      </c>
      <c r="D305" s="58" t="s">
        <v>842</v>
      </c>
      <c r="E305" s="56" t="s">
        <v>810</v>
      </c>
      <c r="F305" s="43" t="s">
        <v>1221</v>
      </c>
      <c r="G305" s="140">
        <f t="shared" si="7"/>
        <v>0</v>
      </c>
      <c r="H305" s="94">
        <v>0</v>
      </c>
      <c r="I305" s="142"/>
      <c r="J305" s="97"/>
      <c r="K305" s="75"/>
      <c r="L305" s="143"/>
      <c r="M305" s="143"/>
      <c r="N305" s="46"/>
      <c r="O305" s="46"/>
      <c r="P305" s="143"/>
      <c r="Q305" s="5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341</v>
      </c>
      <c r="C306" s="58" t="s">
        <v>329</v>
      </c>
      <c r="D306" s="58" t="s">
        <v>677</v>
      </c>
      <c r="E306" s="56" t="s">
        <v>812</v>
      </c>
      <c r="F306" s="43" t="s">
        <v>1221</v>
      </c>
      <c r="G306" s="140">
        <f t="shared" si="7"/>
        <v>0</v>
      </c>
      <c r="H306" s="94">
        <v>0</v>
      </c>
      <c r="I306" s="94"/>
      <c r="J306" s="97"/>
      <c r="K306" s="75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64" t="s">
        <v>118</v>
      </c>
      <c r="C307" s="64" t="s">
        <v>548</v>
      </c>
      <c r="D307" s="64" t="s">
        <v>556</v>
      </c>
      <c r="E307" s="56" t="s">
        <v>812</v>
      </c>
      <c r="F307" s="43" t="s">
        <v>1221</v>
      </c>
      <c r="G307" s="140">
        <f t="shared" si="7"/>
        <v>19</v>
      </c>
      <c r="H307" s="94">
        <v>19</v>
      </c>
      <c r="I307" s="94"/>
      <c r="J307" s="97"/>
      <c r="K307" s="75"/>
      <c r="L307" s="50"/>
      <c r="M307" s="50"/>
      <c r="N307" s="46"/>
      <c r="O307" s="46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57" t="s">
        <v>342</v>
      </c>
      <c r="C308" s="58" t="s">
        <v>538</v>
      </c>
      <c r="D308" s="58" t="s">
        <v>740</v>
      </c>
      <c r="E308" s="56" t="s">
        <v>812</v>
      </c>
      <c r="F308" s="43" t="s">
        <v>1221</v>
      </c>
      <c r="G308" s="140">
        <f t="shared" si="7"/>
        <v>0</v>
      </c>
      <c r="H308" s="94">
        <v>0</v>
      </c>
      <c r="I308" s="94"/>
      <c r="J308" s="97"/>
      <c r="K308" s="50"/>
      <c r="L308" s="50"/>
      <c r="M308" s="50"/>
      <c r="N308" s="50"/>
      <c r="O308" s="50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347</v>
      </c>
      <c r="C309" s="58" t="s">
        <v>8</v>
      </c>
      <c r="D309" s="58" t="s">
        <v>743</v>
      </c>
      <c r="E309" s="56" t="s">
        <v>812</v>
      </c>
      <c r="F309" s="43" t="s">
        <v>1221</v>
      </c>
      <c r="G309" s="140">
        <f t="shared" si="7"/>
        <v>0</v>
      </c>
      <c r="H309" s="94">
        <v>0</v>
      </c>
      <c r="I309" s="94"/>
      <c r="J309" s="97"/>
      <c r="K309" s="75"/>
      <c r="L309" s="46"/>
      <c r="M309" s="50"/>
      <c r="N309" s="46"/>
      <c r="O309" s="46"/>
      <c r="P309" s="50"/>
      <c r="Q309" s="50"/>
      <c r="R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308</v>
      </c>
      <c r="B310" s="57" t="s">
        <v>415</v>
      </c>
      <c r="C310" s="58" t="s">
        <v>18</v>
      </c>
      <c r="D310" s="58" t="s">
        <v>744</v>
      </c>
      <c r="E310" s="56" t="s">
        <v>812</v>
      </c>
      <c r="F310" s="43" t="s">
        <v>1221</v>
      </c>
      <c r="G310" s="140">
        <f t="shared" si="7"/>
        <v>0</v>
      </c>
      <c r="H310" s="94">
        <v>0</v>
      </c>
      <c r="I310" s="94"/>
      <c r="J310" s="97"/>
      <c r="K310" s="75"/>
      <c r="L310" s="50"/>
      <c r="M310" s="50"/>
      <c r="N310" s="50"/>
      <c r="O310" s="50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309</v>
      </c>
      <c r="B311" s="83" t="s">
        <v>1202</v>
      </c>
      <c r="C311" s="64" t="s">
        <v>1203</v>
      </c>
      <c r="D311" s="64" t="s">
        <v>559</v>
      </c>
      <c r="E311" s="56" t="s">
        <v>812</v>
      </c>
      <c r="F311" s="43" t="s">
        <v>1221</v>
      </c>
      <c r="G311" s="140">
        <f t="shared" si="7"/>
        <v>11</v>
      </c>
      <c r="H311" s="105">
        <v>11</v>
      </c>
      <c r="I311" s="107"/>
      <c r="J311" s="97"/>
      <c r="K311" s="81"/>
      <c r="L311" s="81"/>
      <c r="M311" s="75"/>
      <c r="N311" s="81"/>
      <c r="O311" s="81"/>
      <c r="P311" s="81"/>
      <c r="Q311" s="16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310</v>
      </c>
      <c r="B312" s="64" t="s">
        <v>144</v>
      </c>
      <c r="C312" s="64" t="s">
        <v>61</v>
      </c>
      <c r="D312" s="64" t="s">
        <v>559</v>
      </c>
      <c r="E312" s="56" t="s">
        <v>812</v>
      </c>
      <c r="F312" s="43" t="s">
        <v>1221</v>
      </c>
      <c r="G312" s="140">
        <f t="shared" si="7"/>
        <v>0</v>
      </c>
      <c r="H312" s="94">
        <v>0</v>
      </c>
      <c r="I312" s="94"/>
      <c r="J312" s="97"/>
      <c r="K312" s="50"/>
      <c r="L312" s="50"/>
      <c r="M312" s="50"/>
      <c r="N312" s="50"/>
      <c r="O312" s="50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311</v>
      </c>
      <c r="B313" s="64" t="s">
        <v>145</v>
      </c>
      <c r="C313" s="64" t="s">
        <v>569</v>
      </c>
      <c r="D313" s="64" t="s">
        <v>651</v>
      </c>
      <c r="E313" s="56" t="s">
        <v>812</v>
      </c>
      <c r="F313" s="43" t="s">
        <v>1221</v>
      </c>
      <c r="G313" s="140">
        <f t="shared" si="7"/>
        <v>10</v>
      </c>
      <c r="H313" s="94">
        <v>10</v>
      </c>
      <c r="I313" s="94"/>
      <c r="J313" s="97"/>
      <c r="K313" s="75"/>
      <c r="L313" s="50"/>
      <c r="M313" s="50"/>
      <c r="N313" s="46"/>
      <c r="O313" s="46"/>
      <c r="P313" s="50"/>
      <c r="Q313" s="143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312</v>
      </c>
      <c r="B314" s="158" t="s">
        <v>1017</v>
      </c>
      <c r="C314" s="159" t="s">
        <v>1000</v>
      </c>
      <c r="D314" s="159" t="s">
        <v>1001</v>
      </c>
      <c r="E314" s="56" t="s">
        <v>812</v>
      </c>
      <c r="F314" s="43" t="s">
        <v>1221</v>
      </c>
      <c r="G314" s="131">
        <f t="shared" si="7"/>
        <v>0</v>
      </c>
      <c r="H314" s="94">
        <v>0</v>
      </c>
      <c r="I314" s="160"/>
      <c r="J314" s="161"/>
      <c r="K314" s="50" t="s">
        <v>1160</v>
      </c>
      <c r="L314" s="160"/>
      <c r="M314" s="160"/>
      <c r="N314" s="45"/>
      <c r="O314" s="45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313</v>
      </c>
      <c r="B315" s="64" t="s">
        <v>172</v>
      </c>
      <c r="C315" s="64" t="s">
        <v>11</v>
      </c>
      <c r="D315" s="64" t="s">
        <v>69</v>
      </c>
      <c r="E315" s="56" t="s">
        <v>812</v>
      </c>
      <c r="F315" s="43" t="s">
        <v>1221</v>
      </c>
      <c r="G315" s="140">
        <f t="shared" si="7"/>
        <v>7</v>
      </c>
      <c r="H315" s="94">
        <v>7</v>
      </c>
      <c r="I315" s="94"/>
      <c r="J315" s="97"/>
      <c r="K315" s="49" t="s">
        <v>1160</v>
      </c>
      <c r="L315" s="50"/>
      <c r="M315" s="50"/>
      <c r="N315" s="45"/>
      <c r="O315" s="45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314</v>
      </c>
      <c r="B316" s="64" t="s">
        <v>175</v>
      </c>
      <c r="C316" s="64" t="s">
        <v>176</v>
      </c>
      <c r="D316" s="64" t="s">
        <v>745</v>
      </c>
      <c r="E316" s="56" t="s">
        <v>812</v>
      </c>
      <c r="F316" s="43" t="s">
        <v>1221</v>
      </c>
      <c r="G316" s="140">
        <f t="shared" si="7"/>
        <v>7</v>
      </c>
      <c r="H316" s="94">
        <v>7</v>
      </c>
      <c r="I316" s="146"/>
      <c r="J316" s="97"/>
      <c r="K316" s="50"/>
      <c r="L316" s="50"/>
      <c r="M316" s="50"/>
      <c r="N316" s="46"/>
      <c r="O316" s="46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83" t="s">
        <v>1191</v>
      </c>
      <c r="C317" s="64" t="s">
        <v>536</v>
      </c>
      <c r="D317" s="64" t="s">
        <v>1194</v>
      </c>
      <c r="E317" s="56" t="s">
        <v>812</v>
      </c>
      <c r="F317" s="43" t="s">
        <v>1221</v>
      </c>
      <c r="G317" s="140">
        <f t="shared" si="7"/>
        <v>0</v>
      </c>
      <c r="H317" s="105">
        <v>0</v>
      </c>
      <c r="I317" s="107"/>
      <c r="J317" s="97"/>
      <c r="K317" s="81"/>
      <c r="L317" s="81"/>
      <c r="M317" s="75"/>
      <c r="N317" s="172"/>
      <c r="O317" s="172"/>
      <c r="P317" s="81"/>
      <c r="Q317" s="16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316</v>
      </c>
      <c r="B318" s="57" t="s">
        <v>356</v>
      </c>
      <c r="C318" s="58" t="s">
        <v>550</v>
      </c>
      <c r="D318" s="58" t="s">
        <v>746</v>
      </c>
      <c r="E318" s="56" t="s">
        <v>812</v>
      </c>
      <c r="F318" s="43" t="s">
        <v>1221</v>
      </c>
      <c r="G318" s="140">
        <f t="shared" si="7"/>
        <v>0</v>
      </c>
      <c r="H318" s="94">
        <v>0</v>
      </c>
      <c r="I318" s="94"/>
      <c r="J318" s="97"/>
      <c r="K318" s="75"/>
      <c r="L318" s="50"/>
      <c r="M318" s="50"/>
      <c r="N318" s="50"/>
      <c r="O318" s="50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317</v>
      </c>
      <c r="B319" s="64" t="s">
        <v>215</v>
      </c>
      <c r="C319" s="64" t="s">
        <v>8</v>
      </c>
      <c r="D319" s="64" t="s">
        <v>571</v>
      </c>
      <c r="E319" s="59" t="s">
        <v>812</v>
      </c>
      <c r="F319" s="43" t="s">
        <v>1221</v>
      </c>
      <c r="G319" s="140">
        <f t="shared" si="7"/>
        <v>0</v>
      </c>
      <c r="H319" s="105">
        <v>0</v>
      </c>
      <c r="I319" s="107"/>
      <c r="J319" s="96"/>
      <c r="K319" s="75"/>
      <c r="L319" s="81"/>
      <c r="M319" s="81"/>
      <c r="N319" s="46"/>
      <c r="O319" s="46"/>
      <c r="P319" s="81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318</v>
      </c>
      <c r="B320" s="57" t="s">
        <v>359</v>
      </c>
      <c r="C320" s="58" t="s">
        <v>698</v>
      </c>
      <c r="D320" s="58" t="s">
        <v>747</v>
      </c>
      <c r="E320" s="59" t="s">
        <v>812</v>
      </c>
      <c r="F320" s="43" t="s">
        <v>1221</v>
      </c>
      <c r="G320" s="140">
        <f t="shared" si="7"/>
        <v>0</v>
      </c>
      <c r="H320" s="94">
        <v>0</v>
      </c>
      <c r="I320" s="94"/>
      <c r="J320" s="96"/>
      <c r="K320" s="50"/>
      <c r="L320" s="50"/>
      <c r="M320" s="50"/>
      <c r="N320" s="50"/>
      <c r="O320" s="50"/>
      <c r="P320" s="50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319</v>
      </c>
      <c r="B321" s="158" t="s">
        <v>1022</v>
      </c>
      <c r="C321" s="159" t="s">
        <v>536</v>
      </c>
      <c r="D321" s="159" t="s">
        <v>580</v>
      </c>
      <c r="E321" s="56" t="s">
        <v>812</v>
      </c>
      <c r="F321" s="43" t="s">
        <v>1221</v>
      </c>
      <c r="G321" s="131">
        <f t="shared" si="7"/>
        <v>0</v>
      </c>
      <c r="H321" s="94">
        <v>0</v>
      </c>
      <c r="I321" s="182"/>
      <c r="J321" s="163"/>
      <c r="K321" s="50"/>
      <c r="L321" s="160"/>
      <c r="M321" s="94"/>
      <c r="N321" s="49"/>
      <c r="O321" s="49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320</v>
      </c>
      <c r="B322" s="64" t="s">
        <v>257</v>
      </c>
      <c r="C322" s="64" t="s">
        <v>34</v>
      </c>
      <c r="D322" s="64" t="s">
        <v>748</v>
      </c>
      <c r="E322" s="56" t="s">
        <v>812</v>
      </c>
      <c r="F322" s="43" t="s">
        <v>1221</v>
      </c>
      <c r="G322" s="140">
        <f t="shared" ref="G322:G380" si="8">H322+I322</f>
        <v>0</v>
      </c>
      <c r="H322" s="94">
        <v>0</v>
      </c>
      <c r="I322" s="94"/>
      <c r="J322" s="96"/>
      <c r="K322" s="75"/>
      <c r="L322" s="50"/>
      <c r="M322" s="50"/>
      <c r="N322" s="50"/>
      <c r="O322" s="50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321</v>
      </c>
      <c r="B323" s="57" t="s">
        <v>367</v>
      </c>
      <c r="C323" s="58" t="s">
        <v>8</v>
      </c>
      <c r="D323" s="58" t="s">
        <v>549</v>
      </c>
      <c r="E323" s="56" t="s">
        <v>812</v>
      </c>
      <c r="F323" s="43" t="s">
        <v>1221</v>
      </c>
      <c r="G323" s="140">
        <f t="shared" si="8"/>
        <v>6</v>
      </c>
      <c r="H323" s="94">
        <v>6</v>
      </c>
      <c r="I323" s="94"/>
      <c r="J323" s="96"/>
      <c r="K323" s="75"/>
      <c r="L323" s="50"/>
      <c r="M323" s="50"/>
      <c r="N323" s="46"/>
      <c r="O323" s="46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322</v>
      </c>
      <c r="B324" s="64" t="s">
        <v>296</v>
      </c>
      <c r="C324" s="64" t="s">
        <v>698</v>
      </c>
      <c r="D324" s="64" t="s">
        <v>749</v>
      </c>
      <c r="E324" s="56" t="s">
        <v>812</v>
      </c>
      <c r="F324" s="43" t="s">
        <v>1221</v>
      </c>
      <c r="G324" s="140">
        <f t="shared" si="8"/>
        <v>12</v>
      </c>
      <c r="H324" s="94">
        <v>12</v>
      </c>
      <c r="I324" s="94"/>
      <c r="J324" s="96"/>
      <c r="K324" s="75"/>
      <c r="L324" s="50"/>
      <c r="M324" s="50"/>
      <c r="N324" s="50"/>
      <c r="O324" s="50"/>
      <c r="P324" s="50"/>
      <c r="Q324" s="143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323</v>
      </c>
      <c r="B325" s="57" t="s">
        <v>368</v>
      </c>
      <c r="C325" s="58" t="s">
        <v>337</v>
      </c>
      <c r="D325" s="58" t="s">
        <v>620</v>
      </c>
      <c r="E325" s="56" t="s">
        <v>812</v>
      </c>
      <c r="F325" s="43" t="s">
        <v>1221</v>
      </c>
      <c r="G325" s="140">
        <f t="shared" si="8"/>
        <v>0</v>
      </c>
      <c r="H325" s="94">
        <v>0</v>
      </c>
      <c r="I325" s="94"/>
      <c r="J325" s="96"/>
      <c r="K325" s="75"/>
      <c r="L325" s="50"/>
      <c r="M325" s="50"/>
      <c r="N325" s="46"/>
      <c r="O325" s="46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324</v>
      </c>
      <c r="B326" s="83" t="s">
        <v>1181</v>
      </c>
      <c r="C326" s="64" t="s">
        <v>1179</v>
      </c>
      <c r="D326" s="64" t="s">
        <v>1180</v>
      </c>
      <c r="E326" s="56" t="s">
        <v>813</v>
      </c>
      <c r="F326" s="43" t="s">
        <v>1221</v>
      </c>
      <c r="G326" s="140">
        <f t="shared" si="8"/>
        <v>0</v>
      </c>
      <c r="H326" s="105">
        <v>0</v>
      </c>
      <c r="I326" s="107"/>
      <c r="J326" s="96"/>
      <c r="K326" s="81"/>
      <c r="L326" s="172"/>
      <c r="M326" s="75"/>
      <c r="N326" s="81"/>
      <c r="O326" s="81"/>
      <c r="P326" s="81"/>
      <c r="Q326" s="16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325</v>
      </c>
      <c r="B327" s="57" t="s">
        <v>339</v>
      </c>
      <c r="C327" s="58" t="s">
        <v>12</v>
      </c>
      <c r="D327" s="58" t="s">
        <v>72</v>
      </c>
      <c r="E327" s="56" t="s">
        <v>813</v>
      </c>
      <c r="F327" s="43" t="s">
        <v>1221</v>
      </c>
      <c r="G327" s="140">
        <f t="shared" si="8"/>
        <v>0</v>
      </c>
      <c r="H327" s="94">
        <v>0</v>
      </c>
      <c r="I327" s="94"/>
      <c r="J327" s="96"/>
      <c r="K327" s="50"/>
      <c r="L327" s="50"/>
      <c r="M327" s="50"/>
      <c r="N327" s="50"/>
      <c r="O327" s="50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326</v>
      </c>
      <c r="B328" s="184" t="s">
        <v>1014</v>
      </c>
      <c r="C328" s="185" t="s">
        <v>189</v>
      </c>
      <c r="D328" s="185" t="s">
        <v>996</v>
      </c>
      <c r="E328" s="59" t="s">
        <v>813</v>
      </c>
      <c r="F328" s="43" t="s">
        <v>1221</v>
      </c>
      <c r="G328" s="140">
        <f t="shared" si="8"/>
        <v>0</v>
      </c>
      <c r="H328" s="94">
        <v>0</v>
      </c>
      <c r="I328" s="186"/>
      <c r="J328" s="204"/>
      <c r="K328" s="50" t="s">
        <v>1160</v>
      </c>
      <c r="L328" s="50"/>
      <c r="M328" s="177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327</v>
      </c>
      <c r="B329" s="83" t="s">
        <v>1175</v>
      </c>
      <c r="C329" s="64" t="s">
        <v>1173</v>
      </c>
      <c r="D329" s="64" t="s">
        <v>1174</v>
      </c>
      <c r="E329" s="56" t="s">
        <v>813</v>
      </c>
      <c r="F329" s="43" t="s">
        <v>1221</v>
      </c>
      <c r="G329" s="140">
        <f t="shared" si="8"/>
        <v>4</v>
      </c>
      <c r="H329" s="105">
        <v>4</v>
      </c>
      <c r="I329" s="107"/>
      <c r="J329" s="97"/>
      <c r="K329" s="81"/>
      <c r="L329" s="81"/>
      <c r="M329" s="75"/>
      <c r="N329" s="81"/>
      <c r="O329" s="81"/>
      <c r="P329" s="81"/>
      <c r="Q329" s="16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57" t="s">
        <v>351</v>
      </c>
      <c r="C330" s="58" t="s">
        <v>750</v>
      </c>
      <c r="D330" s="58" t="s">
        <v>751</v>
      </c>
      <c r="E330" s="56" t="s">
        <v>813</v>
      </c>
      <c r="F330" s="43" t="s">
        <v>1221</v>
      </c>
      <c r="G330" s="140">
        <f t="shared" si="8"/>
        <v>9</v>
      </c>
      <c r="H330" s="94">
        <v>9</v>
      </c>
      <c r="I330" s="94"/>
      <c r="J330" s="97"/>
      <c r="K330" s="50"/>
      <c r="L330" s="50"/>
      <c r="M330" s="50"/>
      <c r="N330" s="50"/>
      <c r="O330" s="50"/>
      <c r="P330" s="50"/>
      <c r="Q330" s="5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83" t="s">
        <v>438</v>
      </c>
      <c r="C331" s="64" t="s">
        <v>16</v>
      </c>
      <c r="D331" s="64" t="s">
        <v>755</v>
      </c>
      <c r="E331" s="56" t="s">
        <v>813</v>
      </c>
      <c r="F331" s="43" t="s">
        <v>1221</v>
      </c>
      <c r="G331" s="140">
        <f t="shared" si="8"/>
        <v>0</v>
      </c>
      <c r="H331" s="94">
        <v>0</v>
      </c>
      <c r="I331" s="94"/>
      <c r="J331" s="97"/>
      <c r="K331" s="75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57" t="s">
        <v>831</v>
      </c>
      <c r="C332" s="58" t="s">
        <v>38</v>
      </c>
      <c r="D332" s="58" t="s">
        <v>752</v>
      </c>
      <c r="E332" s="56" t="s">
        <v>813</v>
      </c>
      <c r="F332" s="43" t="s">
        <v>1221</v>
      </c>
      <c r="G332" s="140">
        <f t="shared" si="8"/>
        <v>0</v>
      </c>
      <c r="H332" s="94">
        <v>0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83" t="s">
        <v>1170</v>
      </c>
      <c r="C333" s="64" t="s">
        <v>561</v>
      </c>
      <c r="D333" s="64" t="s">
        <v>662</v>
      </c>
      <c r="E333" s="56" t="s">
        <v>813</v>
      </c>
      <c r="F333" s="43" t="s">
        <v>1221</v>
      </c>
      <c r="G333" s="140">
        <f t="shared" si="8"/>
        <v>0</v>
      </c>
      <c r="H333" s="105">
        <v>0</v>
      </c>
      <c r="I333" s="107"/>
      <c r="J333" s="97"/>
      <c r="K333" s="81"/>
      <c r="L333" s="81"/>
      <c r="M333" s="75"/>
      <c r="N333" s="172"/>
      <c r="O333" s="172"/>
      <c r="P333" s="81"/>
      <c r="Q333" s="16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158" t="s">
        <v>1023</v>
      </c>
      <c r="C334" s="159" t="s">
        <v>529</v>
      </c>
      <c r="D334" s="159" t="s">
        <v>1004</v>
      </c>
      <c r="E334" s="56" t="s">
        <v>813</v>
      </c>
      <c r="F334" s="43" t="s">
        <v>1221</v>
      </c>
      <c r="G334" s="131">
        <f t="shared" si="8"/>
        <v>0</v>
      </c>
      <c r="H334" s="94">
        <v>0</v>
      </c>
      <c r="I334" s="160"/>
      <c r="J334" s="161"/>
      <c r="K334" s="50" t="s">
        <v>1160</v>
      </c>
      <c r="L334" s="160"/>
      <c r="M334" s="160"/>
      <c r="N334" s="49"/>
      <c r="O334" s="49"/>
      <c r="P334" s="50"/>
      <c r="Q334" s="56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333</v>
      </c>
      <c r="B335" s="83" t="s">
        <v>437</v>
      </c>
      <c r="C335" s="64" t="s">
        <v>540</v>
      </c>
      <c r="D335" s="64" t="s">
        <v>754</v>
      </c>
      <c r="E335" s="59" t="s">
        <v>813</v>
      </c>
      <c r="F335" s="43" t="s">
        <v>1221</v>
      </c>
      <c r="G335" s="140">
        <f t="shared" si="8"/>
        <v>9</v>
      </c>
      <c r="H335" s="94">
        <v>9</v>
      </c>
      <c r="I335" s="94"/>
      <c r="J335" s="97"/>
      <c r="K335" s="75"/>
      <c r="L335" s="50"/>
      <c r="M335" s="50"/>
      <c r="N335" s="50"/>
      <c r="O335" s="50"/>
      <c r="P335" s="50"/>
      <c r="Q335" s="70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334</v>
      </c>
      <c r="B336" s="83" t="s">
        <v>1177</v>
      </c>
      <c r="C336" s="64" t="s">
        <v>569</v>
      </c>
      <c r="D336" s="64" t="s">
        <v>1176</v>
      </c>
      <c r="E336" s="56" t="s">
        <v>813</v>
      </c>
      <c r="F336" s="43" t="s">
        <v>1221</v>
      </c>
      <c r="G336" s="140">
        <f t="shared" si="8"/>
        <v>0</v>
      </c>
      <c r="H336" s="105">
        <v>0</v>
      </c>
      <c r="I336" s="107"/>
      <c r="J336" s="97"/>
      <c r="K336" s="81"/>
      <c r="L336" s="81"/>
      <c r="M336" s="75"/>
      <c r="N336" s="81"/>
      <c r="O336" s="81"/>
      <c r="P336" s="81"/>
      <c r="Q336" s="16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335</v>
      </c>
      <c r="B337" s="64" t="s">
        <v>298</v>
      </c>
      <c r="C337" s="64" t="s">
        <v>597</v>
      </c>
      <c r="D337" s="64" t="s">
        <v>66</v>
      </c>
      <c r="E337" s="56" t="s">
        <v>813</v>
      </c>
      <c r="F337" s="43" t="s">
        <v>1221</v>
      </c>
      <c r="G337" s="140">
        <f t="shared" si="8"/>
        <v>0</v>
      </c>
      <c r="H337" s="94">
        <v>0</v>
      </c>
      <c r="I337" s="94"/>
      <c r="J337" s="97"/>
      <c r="K337" s="75"/>
      <c r="L337" s="50"/>
      <c r="M337" s="50"/>
      <c r="N337" s="50"/>
      <c r="O337" s="50"/>
      <c r="P337" s="50"/>
      <c r="Q337" s="5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336</v>
      </c>
      <c r="B338" s="83" t="s">
        <v>439</v>
      </c>
      <c r="C338" s="64" t="s">
        <v>817</v>
      </c>
      <c r="D338" s="64" t="s">
        <v>623</v>
      </c>
      <c r="E338" s="56" t="s">
        <v>813</v>
      </c>
      <c r="F338" s="43" t="s">
        <v>1221</v>
      </c>
      <c r="G338" s="140">
        <f t="shared" si="8"/>
        <v>0</v>
      </c>
      <c r="H338" s="94">
        <v>0</v>
      </c>
      <c r="I338" s="94"/>
      <c r="J338" s="97"/>
      <c r="K338" s="75"/>
      <c r="L338" s="50"/>
      <c r="M338" s="50"/>
      <c r="N338" s="46"/>
      <c r="O338" s="46"/>
      <c r="P338" s="50"/>
      <c r="Q338" s="7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337</v>
      </c>
      <c r="B339" s="57" t="s">
        <v>327</v>
      </c>
      <c r="C339" s="58" t="s">
        <v>326</v>
      </c>
      <c r="D339" s="58" t="s">
        <v>757</v>
      </c>
      <c r="E339" s="56" t="s">
        <v>814</v>
      </c>
      <c r="F339" s="43" t="s">
        <v>1221</v>
      </c>
      <c r="G339" s="140">
        <f t="shared" si="8"/>
        <v>7</v>
      </c>
      <c r="H339" s="94">
        <v>7</v>
      </c>
      <c r="I339" s="94"/>
      <c r="J339" s="97"/>
      <c r="K339" s="50"/>
      <c r="L339" s="50"/>
      <c r="M339" s="50"/>
      <c r="N339" s="50"/>
      <c r="O339" s="50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338</v>
      </c>
      <c r="B340" s="57" t="s">
        <v>328</v>
      </c>
      <c r="C340" s="58" t="s">
        <v>11</v>
      </c>
      <c r="D340" s="58" t="s">
        <v>551</v>
      </c>
      <c r="E340" s="56" t="s">
        <v>814</v>
      </c>
      <c r="F340" s="43" t="s">
        <v>1221</v>
      </c>
      <c r="G340" s="140">
        <f t="shared" si="8"/>
        <v>0</v>
      </c>
      <c r="H340" s="94">
        <v>0</v>
      </c>
      <c r="I340" s="94"/>
      <c r="J340" s="97"/>
      <c r="K340" s="75"/>
      <c r="L340" s="50"/>
      <c r="M340" s="50"/>
      <c r="N340" s="50"/>
      <c r="O340" s="50"/>
      <c r="P340" s="50"/>
      <c r="Q340" s="75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339</v>
      </c>
      <c r="B341" s="57" t="s">
        <v>847</v>
      </c>
      <c r="C341" s="58" t="s">
        <v>849</v>
      </c>
      <c r="D341" s="58" t="s">
        <v>552</v>
      </c>
      <c r="E341" s="56" t="s">
        <v>814</v>
      </c>
      <c r="F341" s="43" t="s">
        <v>1221</v>
      </c>
      <c r="G341" s="140">
        <f t="shared" si="8"/>
        <v>3</v>
      </c>
      <c r="H341" s="94">
        <v>3</v>
      </c>
      <c r="I341" s="50"/>
      <c r="J341" s="97"/>
      <c r="K341" s="49" t="s">
        <v>1043</v>
      </c>
      <c r="L341" s="143"/>
      <c r="M341" s="143"/>
      <c r="N341" s="46"/>
      <c r="O341" s="46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340</v>
      </c>
      <c r="B342" s="78" t="s">
        <v>1052</v>
      </c>
      <c r="C342" s="55" t="s">
        <v>1050</v>
      </c>
      <c r="D342" s="55" t="s">
        <v>1051</v>
      </c>
      <c r="E342" s="56" t="s">
        <v>814</v>
      </c>
      <c r="F342" s="43" t="s">
        <v>1221</v>
      </c>
      <c r="G342" s="131">
        <f t="shared" si="8"/>
        <v>0</v>
      </c>
      <c r="H342" s="98">
        <v>0</v>
      </c>
      <c r="I342" s="206"/>
      <c r="J342" s="100"/>
      <c r="K342" s="85"/>
      <c r="L342" s="85"/>
      <c r="M342" s="67"/>
      <c r="N342" s="112"/>
      <c r="O342" s="112"/>
      <c r="P342" s="85"/>
      <c r="Q342" s="16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341</v>
      </c>
      <c r="B343" s="64" t="s">
        <v>106</v>
      </c>
      <c r="C343" s="64" t="s">
        <v>28</v>
      </c>
      <c r="D343" s="64" t="s">
        <v>758</v>
      </c>
      <c r="E343" s="56" t="s">
        <v>814</v>
      </c>
      <c r="F343" s="43" t="s">
        <v>1221</v>
      </c>
      <c r="G343" s="140">
        <f t="shared" si="8"/>
        <v>0</v>
      </c>
      <c r="H343" s="94">
        <v>0</v>
      </c>
      <c r="I343" s="94"/>
      <c r="J343" s="97"/>
      <c r="K343" s="49" t="s">
        <v>1043</v>
      </c>
      <c r="L343" s="50"/>
      <c r="M343" s="50"/>
      <c r="N343" s="50"/>
      <c r="O343" s="50"/>
      <c r="P343" s="50"/>
      <c r="Q343" s="50"/>
      <c r="R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342</v>
      </c>
      <c r="B344" s="184" t="s">
        <v>1013</v>
      </c>
      <c r="C344" s="185" t="s">
        <v>994</v>
      </c>
      <c r="D344" s="185" t="s">
        <v>995</v>
      </c>
      <c r="E344" s="56" t="s">
        <v>814</v>
      </c>
      <c r="F344" s="43" t="s">
        <v>1221</v>
      </c>
      <c r="G344" s="140">
        <f t="shared" si="8"/>
        <v>0</v>
      </c>
      <c r="H344" s="94">
        <v>0</v>
      </c>
      <c r="I344" s="186"/>
      <c r="J344" s="187"/>
      <c r="K344" s="186"/>
      <c r="L344" s="50"/>
      <c r="M344" s="186"/>
      <c r="N344" s="186"/>
      <c r="O344" s="186"/>
      <c r="P344" s="186"/>
      <c r="Q344" s="50"/>
      <c r="R344" s="149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343</v>
      </c>
      <c r="B345" s="57" t="s">
        <v>348</v>
      </c>
      <c r="C345" s="58" t="s">
        <v>12</v>
      </c>
      <c r="D345" s="58" t="s">
        <v>759</v>
      </c>
      <c r="E345" s="56" t="s">
        <v>814</v>
      </c>
      <c r="F345" s="43" t="s">
        <v>1221</v>
      </c>
      <c r="G345" s="140">
        <f t="shared" si="8"/>
        <v>0</v>
      </c>
      <c r="H345" s="94">
        <v>0</v>
      </c>
      <c r="I345" s="94"/>
      <c r="J345" s="97"/>
      <c r="K345" s="49" t="s">
        <v>1043</v>
      </c>
      <c r="L345" s="50"/>
      <c r="M345" s="50"/>
      <c r="N345" s="50"/>
      <c r="O345" s="50"/>
      <c r="P345" s="50"/>
      <c r="Q345" s="50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344</v>
      </c>
      <c r="B346" s="57" t="s">
        <v>349</v>
      </c>
      <c r="C346" s="58" t="s">
        <v>760</v>
      </c>
      <c r="D346" s="58" t="s">
        <v>608</v>
      </c>
      <c r="E346" s="56" t="s">
        <v>814</v>
      </c>
      <c r="F346" s="43" t="s">
        <v>1221</v>
      </c>
      <c r="G346" s="140">
        <f t="shared" si="8"/>
        <v>20</v>
      </c>
      <c r="H346" s="94">
        <v>20</v>
      </c>
      <c r="I346" s="94"/>
      <c r="J346" s="97"/>
      <c r="K346" s="50"/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345</v>
      </c>
      <c r="B347" s="158" t="s">
        <v>1018</v>
      </c>
      <c r="C347" s="159" t="s">
        <v>36</v>
      </c>
      <c r="D347" s="159" t="s">
        <v>751</v>
      </c>
      <c r="E347" s="70" t="s">
        <v>814</v>
      </c>
      <c r="F347" s="43" t="s">
        <v>1221</v>
      </c>
      <c r="G347" s="131">
        <f t="shared" si="8"/>
        <v>0</v>
      </c>
      <c r="H347" s="94">
        <v>0</v>
      </c>
      <c r="I347" s="160"/>
      <c r="J347" s="161"/>
      <c r="K347" s="160"/>
      <c r="L347" s="160"/>
      <c r="M347" s="160"/>
      <c r="N347" s="160"/>
      <c r="O347" s="160"/>
      <c r="P347" s="16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57" t="s">
        <v>354</v>
      </c>
      <c r="C348" s="58" t="s">
        <v>11</v>
      </c>
      <c r="D348" s="58" t="s">
        <v>680</v>
      </c>
      <c r="E348" s="56" t="s">
        <v>814</v>
      </c>
      <c r="F348" s="43" t="s">
        <v>1221</v>
      </c>
      <c r="G348" s="140">
        <f t="shared" si="8"/>
        <v>8</v>
      </c>
      <c r="H348" s="94">
        <v>8</v>
      </c>
      <c r="I348" s="94"/>
      <c r="J348" s="97"/>
      <c r="K348" s="50"/>
      <c r="L348" s="50"/>
      <c r="M348" s="50"/>
      <c r="N348" s="46"/>
      <c r="O348" s="46"/>
      <c r="P348" s="5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64" t="s">
        <v>180</v>
      </c>
      <c r="C349" s="64" t="s">
        <v>12</v>
      </c>
      <c r="D349" s="64" t="s">
        <v>761</v>
      </c>
      <c r="E349" s="56" t="s">
        <v>814</v>
      </c>
      <c r="F349" s="43" t="s">
        <v>1221</v>
      </c>
      <c r="G349" s="140">
        <f t="shared" si="8"/>
        <v>3</v>
      </c>
      <c r="H349" s="94">
        <v>3</v>
      </c>
      <c r="I349" s="94"/>
      <c r="J349" s="97"/>
      <c r="K349" s="50"/>
      <c r="L349" s="50"/>
      <c r="M349" s="50"/>
      <c r="N349" s="50"/>
      <c r="O349" s="50"/>
      <c r="P349" s="50"/>
      <c r="Q349" s="50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179</v>
      </c>
      <c r="C350" s="64" t="s">
        <v>26</v>
      </c>
      <c r="D350" s="64" t="s">
        <v>761</v>
      </c>
      <c r="E350" s="56" t="s">
        <v>814</v>
      </c>
      <c r="F350" s="43" t="s">
        <v>1221</v>
      </c>
      <c r="G350" s="140">
        <f t="shared" si="8"/>
        <v>14</v>
      </c>
      <c r="H350" s="94">
        <v>14</v>
      </c>
      <c r="I350" s="94"/>
      <c r="J350" s="97"/>
      <c r="K350" s="50"/>
      <c r="L350" s="170"/>
      <c r="M350" s="50"/>
      <c r="N350" s="50"/>
      <c r="O350" s="50"/>
      <c r="P350" s="50"/>
      <c r="Q350" s="75"/>
      <c r="R350" s="1"/>
      <c r="S350" s="149"/>
      <c r="T350" s="149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181</v>
      </c>
      <c r="C351" s="64" t="s">
        <v>12</v>
      </c>
      <c r="D351" s="64" t="s">
        <v>562</v>
      </c>
      <c r="E351" s="56" t="s">
        <v>814</v>
      </c>
      <c r="F351" s="43" t="s">
        <v>1221</v>
      </c>
      <c r="G351" s="140">
        <f t="shared" si="8"/>
        <v>0</v>
      </c>
      <c r="H351" s="94">
        <v>0</v>
      </c>
      <c r="I351" s="94"/>
      <c r="J351" s="97"/>
      <c r="K351" s="50"/>
      <c r="L351" s="50"/>
      <c r="M351" s="50"/>
      <c r="N351" s="50"/>
      <c r="O351" s="50"/>
      <c r="P351" s="50"/>
      <c r="Q351" s="75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187</v>
      </c>
      <c r="C352" s="64" t="s">
        <v>59</v>
      </c>
      <c r="D352" s="64" t="s">
        <v>762</v>
      </c>
      <c r="E352" s="56" t="s">
        <v>814</v>
      </c>
      <c r="F352" s="43" t="s">
        <v>1221</v>
      </c>
      <c r="G352" s="140">
        <f t="shared" si="8"/>
        <v>2</v>
      </c>
      <c r="H352" s="94">
        <v>2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190</v>
      </c>
      <c r="C353" s="64" t="s">
        <v>189</v>
      </c>
      <c r="D353" s="64" t="s">
        <v>763</v>
      </c>
      <c r="E353" s="56" t="s">
        <v>814</v>
      </c>
      <c r="F353" s="43" t="s">
        <v>1221</v>
      </c>
      <c r="G353" s="140">
        <f t="shared" si="8"/>
        <v>20</v>
      </c>
      <c r="H353" s="94">
        <v>20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191</v>
      </c>
      <c r="C354" s="64" t="s">
        <v>664</v>
      </c>
      <c r="D354" s="64" t="s">
        <v>764</v>
      </c>
      <c r="E354" s="56" t="s">
        <v>814</v>
      </c>
      <c r="F354" s="43" t="s">
        <v>1221</v>
      </c>
      <c r="G354" s="140">
        <f t="shared" si="8"/>
        <v>2</v>
      </c>
      <c r="H354" s="94">
        <v>2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57" t="s">
        <v>388</v>
      </c>
      <c r="C355" s="58" t="s">
        <v>538</v>
      </c>
      <c r="D355" s="58" t="s">
        <v>765</v>
      </c>
      <c r="E355" s="56" t="s">
        <v>814</v>
      </c>
      <c r="F355" s="43" t="s">
        <v>1221</v>
      </c>
      <c r="G355" s="140">
        <f t="shared" si="8"/>
        <v>0</v>
      </c>
      <c r="H355" s="94">
        <v>0</v>
      </c>
      <c r="I355" s="94"/>
      <c r="J355" s="97"/>
      <c r="K355" s="49" t="s">
        <v>1043</v>
      </c>
      <c r="L355" s="50"/>
      <c r="M355" s="50"/>
      <c r="N355" s="50"/>
      <c r="O355" s="50"/>
      <c r="P355" s="50"/>
      <c r="Q355" s="74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355</v>
      </c>
      <c r="C356" s="58" t="s">
        <v>735</v>
      </c>
      <c r="D356" s="58" t="s">
        <v>662</v>
      </c>
      <c r="E356" s="56" t="s">
        <v>814</v>
      </c>
      <c r="F356" s="43" t="s">
        <v>1221</v>
      </c>
      <c r="G356" s="140">
        <f t="shared" si="8"/>
        <v>10</v>
      </c>
      <c r="H356" s="94">
        <v>10</v>
      </c>
      <c r="I356" s="94"/>
      <c r="J356" s="97"/>
      <c r="K356" s="50"/>
      <c r="L356" s="50"/>
      <c r="M356" s="50"/>
      <c r="N356" s="50"/>
      <c r="O356" s="50"/>
      <c r="P356" s="50"/>
      <c r="Q356" s="50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429</v>
      </c>
      <c r="C357" s="58" t="s">
        <v>769</v>
      </c>
      <c r="D357" s="58" t="s">
        <v>770</v>
      </c>
      <c r="E357" s="56" t="s">
        <v>814</v>
      </c>
      <c r="F357" s="43" t="s">
        <v>1221</v>
      </c>
      <c r="G357" s="140">
        <f t="shared" si="8"/>
        <v>4</v>
      </c>
      <c r="H357" s="94">
        <v>4</v>
      </c>
      <c r="I357" s="94"/>
      <c r="J357" s="97"/>
      <c r="K357" s="75"/>
      <c r="L357" s="50"/>
      <c r="M357" s="50"/>
      <c r="N357" s="50"/>
      <c r="O357" s="50"/>
      <c r="P357" s="50"/>
      <c r="Q357" s="75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64" t="s">
        <v>222</v>
      </c>
      <c r="C358" s="64" t="s">
        <v>12</v>
      </c>
      <c r="D358" s="64" t="s">
        <v>711</v>
      </c>
      <c r="E358" s="56" t="s">
        <v>814</v>
      </c>
      <c r="F358" s="43" t="s">
        <v>1221</v>
      </c>
      <c r="G358" s="140">
        <f t="shared" si="8"/>
        <v>6</v>
      </c>
      <c r="H358" s="94">
        <v>6</v>
      </c>
      <c r="I358" s="94"/>
      <c r="J358" s="97"/>
      <c r="K358" s="49" t="s">
        <v>1043</v>
      </c>
      <c r="L358" s="50"/>
      <c r="M358" s="50"/>
      <c r="N358" s="49"/>
      <c r="O358" s="49"/>
      <c r="P358" s="50"/>
      <c r="Q358" s="50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ht="24" customHeight="1">
      <c r="A359" s="178">
        <v>357</v>
      </c>
      <c r="B359" s="57" t="s">
        <v>362</v>
      </c>
      <c r="C359" s="58" t="s">
        <v>538</v>
      </c>
      <c r="D359" s="58" t="s">
        <v>766</v>
      </c>
      <c r="E359" s="56" t="s">
        <v>814</v>
      </c>
      <c r="F359" s="43" t="s">
        <v>1221</v>
      </c>
      <c r="G359" s="140">
        <f t="shared" si="8"/>
        <v>20</v>
      </c>
      <c r="H359" s="94">
        <v>20</v>
      </c>
      <c r="I359" s="94"/>
      <c r="J359" s="97"/>
      <c r="K359" s="49" t="s">
        <v>1043</v>
      </c>
      <c r="L359" s="50"/>
      <c r="M359" s="50"/>
      <c r="N359" s="50"/>
      <c r="O359" s="50"/>
      <c r="P359" s="50"/>
      <c r="Q359" s="160"/>
    </row>
    <row r="360" spans="1:70" ht="24" customHeight="1">
      <c r="A360" s="179">
        <v>358</v>
      </c>
      <c r="B360" s="57" t="s">
        <v>366</v>
      </c>
      <c r="C360" s="58" t="s">
        <v>536</v>
      </c>
      <c r="D360" s="58" t="s">
        <v>336</v>
      </c>
      <c r="E360" s="56" t="s">
        <v>814</v>
      </c>
      <c r="F360" s="43" t="s">
        <v>1221</v>
      </c>
      <c r="G360" s="140">
        <f t="shared" si="8"/>
        <v>1</v>
      </c>
      <c r="H360" s="94">
        <v>1</v>
      </c>
      <c r="I360" s="94"/>
      <c r="J360" s="97"/>
      <c r="K360" s="75"/>
      <c r="L360" s="50"/>
      <c r="M360" s="50"/>
      <c r="N360" s="50"/>
      <c r="O360" s="50"/>
      <c r="P360" s="50"/>
      <c r="Q360" s="160"/>
    </row>
    <row r="361" spans="1:70" ht="24" customHeight="1">
      <c r="A361" s="178">
        <v>359</v>
      </c>
      <c r="B361" s="65" t="s">
        <v>495</v>
      </c>
      <c r="C361" s="58" t="s">
        <v>575</v>
      </c>
      <c r="D361" s="58" t="s">
        <v>756</v>
      </c>
      <c r="E361" s="56" t="s">
        <v>814</v>
      </c>
      <c r="F361" s="43" t="s">
        <v>1221</v>
      </c>
      <c r="G361" s="140">
        <f t="shared" si="8"/>
        <v>0</v>
      </c>
      <c r="H361" s="94">
        <v>0</v>
      </c>
      <c r="I361" s="51"/>
      <c r="J361" s="97"/>
      <c r="K361" s="75"/>
      <c r="L361" s="75"/>
      <c r="M361" s="50"/>
      <c r="N361" s="50"/>
      <c r="O361" s="50"/>
      <c r="P361" s="75"/>
      <c r="Q361" s="160"/>
    </row>
    <row r="362" spans="1:70" ht="24" customHeight="1">
      <c r="A362" s="179">
        <v>360</v>
      </c>
      <c r="B362" s="158" t="s">
        <v>1021</v>
      </c>
      <c r="C362" s="159" t="s">
        <v>540</v>
      </c>
      <c r="D362" s="159" t="s">
        <v>756</v>
      </c>
      <c r="E362" s="70" t="s">
        <v>814</v>
      </c>
      <c r="F362" s="43" t="s">
        <v>1221</v>
      </c>
      <c r="G362" s="131">
        <f t="shared" si="8"/>
        <v>27</v>
      </c>
      <c r="H362" s="94">
        <v>27</v>
      </c>
      <c r="I362" s="160"/>
      <c r="J362" s="161"/>
      <c r="K362" s="160"/>
      <c r="L362" s="160"/>
      <c r="M362" s="160"/>
      <c r="N362" s="160"/>
      <c r="O362" s="160"/>
      <c r="P362" s="160"/>
      <c r="Q362" s="160"/>
    </row>
    <row r="363" spans="1:70" s="9" customFormat="1" ht="24" customHeight="1">
      <c r="A363" s="178">
        <v>361</v>
      </c>
      <c r="B363" s="83" t="s">
        <v>820</v>
      </c>
      <c r="C363" s="64" t="s">
        <v>735</v>
      </c>
      <c r="D363" s="141" t="s">
        <v>819</v>
      </c>
      <c r="E363" s="59" t="s">
        <v>814</v>
      </c>
      <c r="F363" s="43" t="s">
        <v>1221</v>
      </c>
      <c r="G363" s="140">
        <f t="shared" si="8"/>
        <v>1</v>
      </c>
      <c r="H363" s="94">
        <v>1</v>
      </c>
      <c r="I363" s="94"/>
      <c r="J363" s="97"/>
      <c r="K363" s="50"/>
      <c r="L363" s="50"/>
      <c r="M363" s="50"/>
      <c r="N363" s="50"/>
      <c r="O363" s="50"/>
      <c r="P363" s="50"/>
      <c r="Q363" s="160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70" s="9" customFormat="1" ht="24" customHeight="1">
      <c r="A364" s="179">
        <v>362</v>
      </c>
      <c r="B364" s="64" t="s">
        <v>266</v>
      </c>
      <c r="C364" s="64" t="s">
        <v>767</v>
      </c>
      <c r="D364" s="64" t="s">
        <v>795</v>
      </c>
      <c r="E364" s="56" t="s">
        <v>814</v>
      </c>
      <c r="F364" s="43" t="s">
        <v>1221</v>
      </c>
      <c r="G364" s="140">
        <f t="shared" si="8"/>
        <v>3</v>
      </c>
      <c r="H364" s="94">
        <v>3</v>
      </c>
      <c r="I364" s="94"/>
      <c r="J364" s="97"/>
      <c r="K364" s="50"/>
      <c r="L364" s="50"/>
      <c r="M364" s="50"/>
      <c r="N364" s="50"/>
      <c r="O364" s="50"/>
      <c r="P364" s="50"/>
      <c r="Q364" s="93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8">
        <v>363</v>
      </c>
      <c r="B365" s="64" t="s">
        <v>299</v>
      </c>
      <c r="C365" s="64" t="s">
        <v>768</v>
      </c>
      <c r="D365" s="64" t="s">
        <v>703</v>
      </c>
      <c r="E365" s="56" t="s">
        <v>814</v>
      </c>
      <c r="F365" s="43" t="s">
        <v>1221</v>
      </c>
      <c r="G365" s="140">
        <f t="shared" si="8"/>
        <v>0</v>
      </c>
      <c r="H365" s="94">
        <v>0</v>
      </c>
      <c r="I365" s="94"/>
      <c r="J365" s="97"/>
      <c r="K365" s="50"/>
      <c r="L365" s="50"/>
      <c r="M365" s="50"/>
      <c r="N365" s="50"/>
      <c r="O365" s="50"/>
      <c r="P365" s="50"/>
      <c r="Q365" s="160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364</v>
      </c>
      <c r="B366" s="57" t="s">
        <v>399</v>
      </c>
      <c r="C366" s="58" t="s">
        <v>607</v>
      </c>
      <c r="D366" s="58" t="s">
        <v>805</v>
      </c>
      <c r="E366" s="56" t="s">
        <v>852</v>
      </c>
      <c r="F366" s="43" t="s">
        <v>1221</v>
      </c>
      <c r="G366" s="140">
        <f t="shared" si="8"/>
        <v>9</v>
      </c>
      <c r="H366" s="94">
        <v>9</v>
      </c>
      <c r="I366" s="94"/>
      <c r="J366" s="97"/>
      <c r="K366" s="50"/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64" t="s">
        <v>109</v>
      </c>
      <c r="C367" s="64" t="s">
        <v>675</v>
      </c>
      <c r="D367" s="64" t="s">
        <v>676</v>
      </c>
      <c r="E367" s="56" t="s">
        <v>852</v>
      </c>
      <c r="F367" s="43" t="s">
        <v>1221</v>
      </c>
      <c r="G367" s="140">
        <f t="shared" si="8"/>
        <v>20</v>
      </c>
      <c r="H367" s="94">
        <v>20</v>
      </c>
      <c r="I367" s="94"/>
      <c r="J367" s="97"/>
      <c r="K367" s="50"/>
      <c r="L367" s="50"/>
      <c r="M367" s="50"/>
      <c r="N367" s="50"/>
      <c r="O367" s="50"/>
      <c r="P367" s="50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64" t="s">
        <v>111</v>
      </c>
      <c r="C368" s="64" t="s">
        <v>806</v>
      </c>
      <c r="D368" s="64" t="s">
        <v>677</v>
      </c>
      <c r="E368" s="59" t="s">
        <v>852</v>
      </c>
      <c r="F368" s="43" t="s">
        <v>1221</v>
      </c>
      <c r="G368" s="140">
        <f t="shared" si="8"/>
        <v>27</v>
      </c>
      <c r="H368" s="94">
        <v>27</v>
      </c>
      <c r="I368" s="94"/>
      <c r="J368" s="97"/>
      <c r="K368" s="50"/>
      <c r="L368" s="50"/>
      <c r="M368" s="50"/>
      <c r="N368" s="50"/>
      <c r="O368" s="50"/>
      <c r="P368" s="50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64" t="s">
        <v>136</v>
      </c>
      <c r="C369" s="64" t="s">
        <v>12</v>
      </c>
      <c r="D369" s="64" t="s">
        <v>137</v>
      </c>
      <c r="E369" s="56" t="s">
        <v>852</v>
      </c>
      <c r="F369" s="43" t="s">
        <v>1221</v>
      </c>
      <c r="G369" s="140">
        <f t="shared" si="8"/>
        <v>17</v>
      </c>
      <c r="H369" s="94">
        <v>17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151</v>
      </c>
      <c r="C370" s="64" t="s">
        <v>686</v>
      </c>
      <c r="D370" s="141" t="s">
        <v>687</v>
      </c>
      <c r="E370" s="56" t="s">
        <v>852</v>
      </c>
      <c r="F370" s="43" t="s">
        <v>1221</v>
      </c>
      <c r="G370" s="140">
        <f t="shared" si="8"/>
        <v>18</v>
      </c>
      <c r="H370" s="94">
        <v>18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177</v>
      </c>
      <c r="C371" s="64" t="s">
        <v>538</v>
      </c>
      <c r="D371" s="64" t="s">
        <v>680</v>
      </c>
      <c r="E371" s="56" t="s">
        <v>852</v>
      </c>
      <c r="F371" s="43" t="s">
        <v>1221</v>
      </c>
      <c r="G371" s="140">
        <f t="shared" si="8"/>
        <v>18</v>
      </c>
      <c r="H371" s="105">
        <v>18</v>
      </c>
      <c r="I371" s="107"/>
      <c r="J371" s="97"/>
      <c r="K371" s="81"/>
      <c r="L371" s="81"/>
      <c r="M371" s="75"/>
      <c r="N371" s="81"/>
      <c r="O371" s="81"/>
      <c r="P371" s="81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57" t="s">
        <v>397</v>
      </c>
      <c r="C372" s="58" t="s">
        <v>379</v>
      </c>
      <c r="D372" s="58" t="s">
        <v>682</v>
      </c>
      <c r="E372" s="59" t="s">
        <v>852</v>
      </c>
      <c r="F372" s="43" t="s">
        <v>1221</v>
      </c>
      <c r="G372" s="140">
        <f t="shared" si="8"/>
        <v>16</v>
      </c>
      <c r="H372" s="94">
        <v>16</v>
      </c>
      <c r="I372" s="94"/>
      <c r="J372" s="97"/>
      <c r="K372" s="50"/>
      <c r="L372" s="50"/>
      <c r="M372" s="50"/>
      <c r="N372" s="50"/>
      <c r="O372" s="50"/>
      <c r="P372" s="50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64" t="s">
        <v>247</v>
      </c>
      <c r="C373" s="64" t="s">
        <v>18</v>
      </c>
      <c r="D373" s="64" t="s">
        <v>688</v>
      </c>
      <c r="E373" s="59" t="s">
        <v>852</v>
      </c>
      <c r="F373" s="43" t="s">
        <v>1221</v>
      </c>
      <c r="G373" s="140">
        <f t="shared" si="8"/>
        <v>7</v>
      </c>
      <c r="H373" s="105">
        <v>7</v>
      </c>
      <c r="I373" s="94"/>
      <c r="J373" s="97"/>
      <c r="K373" s="81"/>
      <c r="L373" s="170"/>
      <c r="M373" s="50"/>
      <c r="N373" s="81"/>
      <c r="O373" s="81"/>
      <c r="P373" s="81"/>
      <c r="Q373" s="186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9">
        <v>372</v>
      </c>
      <c r="B374" s="64" t="s">
        <v>249</v>
      </c>
      <c r="C374" s="64" t="s">
        <v>689</v>
      </c>
      <c r="D374" s="64" t="s">
        <v>579</v>
      </c>
      <c r="E374" s="59" t="s">
        <v>852</v>
      </c>
      <c r="F374" s="43" t="s">
        <v>1221</v>
      </c>
      <c r="G374" s="140">
        <f t="shared" si="8"/>
        <v>0</v>
      </c>
      <c r="H374" s="105">
        <v>0</v>
      </c>
      <c r="I374" s="107"/>
      <c r="J374" s="97"/>
      <c r="K374" s="81"/>
      <c r="L374" s="81"/>
      <c r="M374" s="75"/>
      <c r="N374" s="81"/>
      <c r="O374" s="81"/>
      <c r="P374" s="81"/>
      <c r="Q374" s="160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64" t="s">
        <v>273</v>
      </c>
      <c r="C375" s="64" t="s">
        <v>16</v>
      </c>
      <c r="D375" s="64" t="s">
        <v>274</v>
      </c>
      <c r="E375" s="59" t="s">
        <v>852</v>
      </c>
      <c r="F375" s="43" t="s">
        <v>1221</v>
      </c>
      <c r="G375" s="140">
        <f t="shared" si="8"/>
        <v>0</v>
      </c>
      <c r="H375" s="105">
        <v>0</v>
      </c>
      <c r="I375" s="107"/>
      <c r="J375" s="97"/>
      <c r="K375" s="81"/>
      <c r="L375" s="81"/>
      <c r="M375" s="50"/>
      <c r="N375" s="81"/>
      <c r="O375" s="81"/>
      <c r="P375" s="81"/>
      <c r="Q375" s="160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9">
        <v>374</v>
      </c>
      <c r="B376" s="64" t="s">
        <v>284</v>
      </c>
      <c r="C376" s="64" t="s">
        <v>536</v>
      </c>
      <c r="D376" s="64" t="s">
        <v>690</v>
      </c>
      <c r="E376" s="59" t="s">
        <v>852</v>
      </c>
      <c r="F376" s="43" t="s">
        <v>1221</v>
      </c>
      <c r="G376" s="140">
        <f t="shared" si="8"/>
        <v>18</v>
      </c>
      <c r="H376" s="105">
        <v>18</v>
      </c>
      <c r="I376" s="107"/>
      <c r="J376" s="97"/>
      <c r="K376" s="81"/>
      <c r="L376" s="81"/>
      <c r="M376" s="75"/>
      <c r="N376" s="81"/>
      <c r="O376" s="81"/>
      <c r="P376" s="81"/>
      <c r="Q376" s="160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287</v>
      </c>
      <c r="C377" s="64" t="s">
        <v>691</v>
      </c>
      <c r="D377" s="64" t="s">
        <v>692</v>
      </c>
      <c r="E377" s="59" t="s">
        <v>852</v>
      </c>
      <c r="F377" s="43" t="s">
        <v>1221</v>
      </c>
      <c r="G377" s="140">
        <f t="shared" si="8"/>
        <v>2</v>
      </c>
      <c r="H377" s="105">
        <v>2</v>
      </c>
      <c r="I377" s="107"/>
      <c r="J377" s="97"/>
      <c r="K377" s="81"/>
      <c r="L377" s="81"/>
      <c r="M377" s="75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291</v>
      </c>
      <c r="C378" s="64" t="s">
        <v>15</v>
      </c>
      <c r="D378" s="64" t="s">
        <v>685</v>
      </c>
      <c r="E378" s="59" t="s">
        <v>852</v>
      </c>
      <c r="F378" s="43" t="s">
        <v>1221</v>
      </c>
      <c r="G378" s="140">
        <f t="shared" si="8"/>
        <v>71</v>
      </c>
      <c r="H378" s="94">
        <v>71</v>
      </c>
      <c r="I378" s="94"/>
      <c r="J378" s="97"/>
      <c r="K378" s="50"/>
      <c r="L378" s="50"/>
      <c r="M378" s="50"/>
      <c r="N378" s="50"/>
      <c r="O378" s="50"/>
      <c r="P378" s="50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305</v>
      </c>
      <c r="C379" s="64" t="s">
        <v>575</v>
      </c>
      <c r="D379" s="64" t="s">
        <v>693</v>
      </c>
      <c r="E379" s="59" t="s">
        <v>852</v>
      </c>
      <c r="F379" s="43" t="s">
        <v>1221</v>
      </c>
      <c r="G379" s="140">
        <f t="shared" si="8"/>
        <v>8</v>
      </c>
      <c r="H379" s="105">
        <v>8</v>
      </c>
      <c r="I379" s="107"/>
      <c r="J379" s="97"/>
      <c r="K379" s="81"/>
      <c r="L379" s="81"/>
      <c r="M379" s="75"/>
      <c r="N379" s="81"/>
      <c r="O379" s="81"/>
      <c r="P379" s="81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3" customFormat="1" ht="24" customHeight="1">
      <c r="A380" s="179">
        <v>378</v>
      </c>
      <c r="B380" s="83" t="s">
        <v>311</v>
      </c>
      <c r="C380" s="64" t="s">
        <v>774</v>
      </c>
      <c r="D380" s="64" t="s">
        <v>92</v>
      </c>
      <c r="E380" s="56" t="s">
        <v>852</v>
      </c>
      <c r="F380" s="43" t="s">
        <v>1221</v>
      </c>
      <c r="G380" s="140">
        <f t="shared" si="8"/>
        <v>9</v>
      </c>
      <c r="H380" s="105">
        <v>9</v>
      </c>
      <c r="I380" s="107"/>
      <c r="J380" s="97"/>
      <c r="K380" s="81"/>
      <c r="L380" s="81"/>
      <c r="M380" s="75"/>
      <c r="N380" s="81"/>
      <c r="O380" s="81"/>
      <c r="P380" s="81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7"/>
      <c r="C381" s="147"/>
      <c r="D381" s="147"/>
      <c r="E381" s="148"/>
      <c r="F381" s="149"/>
      <c r="G381" s="148"/>
      <c r="H381" s="150"/>
      <c r="I381" s="151"/>
      <c r="J381" s="148"/>
      <c r="K381" s="151"/>
      <c r="L381" s="151"/>
      <c r="M381" s="151"/>
      <c r="N381" s="151"/>
      <c r="O381" s="151"/>
      <c r="P381" s="151"/>
      <c r="Q381" s="12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7"/>
      <c r="C382" s="147"/>
      <c r="D382" s="147"/>
      <c r="E382" s="148"/>
      <c r="F382" s="149"/>
      <c r="G382" s="148"/>
      <c r="H382" s="150"/>
      <c r="I382" s="151"/>
      <c r="J382" s="148"/>
      <c r="K382" s="151"/>
      <c r="L382" s="151"/>
      <c r="M382" s="151"/>
      <c r="N382" s="151"/>
      <c r="O382" s="151"/>
      <c r="P382" s="151"/>
      <c r="Q382" s="15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7"/>
      <c r="C383" s="147"/>
      <c r="D383" s="147"/>
      <c r="E383" s="148"/>
      <c r="F383" s="149"/>
      <c r="G383" s="148"/>
      <c r="H383" s="150"/>
      <c r="I383" s="151"/>
      <c r="J383" s="148"/>
      <c r="K383" s="151"/>
      <c r="L383" s="151"/>
      <c r="M383" s="151"/>
      <c r="N383" s="151"/>
      <c r="O383" s="151"/>
      <c r="P383" s="151"/>
      <c r="Q383" s="15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5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</sheetData>
  <autoFilter ref="A2:R380">
    <sortState ref="A200:R225">
      <sortCondition ref="D2:D380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8">
    <cfRule type="duplicateValues" dxfId="68" priority="774"/>
    <cfRule type="duplicateValues" dxfId="67" priority="775"/>
    <cfRule type="duplicateValues" dxfId="66" priority="776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6"/>
  <sheetViews>
    <sheetView rightToLeft="1" tabSelected="1" workbookViewId="0">
      <pane ySplit="2" topLeftCell="A90" activePane="bottomLeft" state="frozen"/>
      <selection pane="bottomLeft" activeCell="N14" sqref="N14"/>
    </sheetView>
  </sheetViews>
  <sheetFormatPr defaultRowHeight="21"/>
  <cols>
    <col min="1" max="1" width="6" style="13" customWidth="1"/>
    <col min="2" max="2" width="9.28515625" style="32" hidden="1" customWidth="1"/>
    <col min="3" max="3" width="7.7109375" style="32" customWidth="1"/>
    <col min="4" max="4" width="12.28515625" style="33" customWidth="1"/>
    <col min="5" max="5" width="14.4257812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3.14062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7" t="s">
        <v>1222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31" s="130" customFormat="1" ht="20.100000000000001" customHeight="1">
      <c r="A2" s="127" t="s">
        <v>0</v>
      </c>
      <c r="B2" s="157" t="s">
        <v>499</v>
      </c>
      <c r="C2" s="128" t="s">
        <v>500</v>
      </c>
      <c r="D2" s="129" t="s">
        <v>2</v>
      </c>
      <c r="E2" s="129" t="s">
        <v>1</v>
      </c>
      <c r="F2" s="129" t="s">
        <v>501</v>
      </c>
      <c r="G2" s="129" t="s">
        <v>502</v>
      </c>
      <c r="H2" s="127" t="s">
        <v>503</v>
      </c>
      <c r="I2" s="127" t="s">
        <v>518</v>
      </c>
      <c r="J2" s="152" t="s">
        <v>504</v>
      </c>
      <c r="K2" s="127" t="s">
        <v>7</v>
      </c>
      <c r="L2" s="153" t="s">
        <v>6</v>
      </c>
      <c r="M2" s="154" t="s">
        <v>505</v>
      </c>
      <c r="N2" s="129" t="s">
        <v>5</v>
      </c>
      <c r="O2" s="129" t="s">
        <v>506</v>
      </c>
      <c r="P2" s="154" t="s">
        <v>507</v>
      </c>
      <c r="Q2" s="129" t="s">
        <v>4</v>
      </c>
      <c r="R2" s="129" t="s">
        <v>508</v>
      </c>
      <c r="S2" s="155" t="s">
        <v>519</v>
      </c>
      <c r="T2" s="155" t="s">
        <v>3</v>
      </c>
      <c r="U2" s="155"/>
      <c r="V2" s="155" t="s">
        <v>509</v>
      </c>
      <c r="W2" s="155" t="s">
        <v>510</v>
      </c>
      <c r="X2" s="155" t="s">
        <v>511</v>
      </c>
      <c r="Y2" s="155" t="s">
        <v>512</v>
      </c>
      <c r="Z2" s="155" t="s">
        <v>513</v>
      </c>
      <c r="AA2" s="155" t="s">
        <v>514</v>
      </c>
      <c r="AB2" s="155" t="s">
        <v>515</v>
      </c>
      <c r="AC2" s="156" t="s">
        <v>500</v>
      </c>
    </row>
    <row r="3" spans="1:31" customFormat="1" ht="22.5">
      <c r="A3" s="37">
        <v>1</v>
      </c>
      <c r="B3" s="37"/>
      <c r="C3" s="118" t="s">
        <v>457</v>
      </c>
      <c r="D3" s="119" t="s">
        <v>458</v>
      </c>
      <c r="E3" s="120" t="s">
        <v>70</v>
      </c>
      <c r="F3" s="37">
        <v>31</v>
      </c>
      <c r="G3" s="37">
        <f t="shared" ref="G3:G34" si="0">L3+SUM(X3:AA3)+(W3-I3)</f>
        <v>2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2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80" t="s">
        <v>1212</v>
      </c>
      <c r="D4" s="181" t="s">
        <v>1210</v>
      </c>
      <c r="E4" s="181" t="s">
        <v>1211</v>
      </c>
      <c r="F4" s="37">
        <v>31</v>
      </c>
      <c r="G4" s="37">
        <f t="shared" si="0"/>
        <v>9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9</v>
      </c>
      <c r="X4" s="15"/>
      <c r="Y4" s="15"/>
      <c r="Z4" s="15"/>
      <c r="AA4" s="16"/>
      <c r="AB4" s="24"/>
      <c r="AC4" s="21"/>
      <c r="AD4" s="191"/>
      <c r="AE4" s="191"/>
    </row>
    <row r="5" spans="1:31" customFormat="1" ht="22.5">
      <c r="A5" s="37">
        <v>3</v>
      </c>
      <c r="B5" s="37">
        <v>7091</v>
      </c>
      <c r="C5" s="115" t="s">
        <v>930</v>
      </c>
      <c r="D5" s="114" t="s">
        <v>12</v>
      </c>
      <c r="E5" s="114" t="s">
        <v>909</v>
      </c>
      <c r="F5" s="37">
        <v>31</v>
      </c>
      <c r="G5" s="37">
        <f t="shared" si="0"/>
        <v>0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83">
        <v>6621</v>
      </c>
      <c r="C6" s="209" t="s">
        <v>931</v>
      </c>
      <c r="D6" s="181" t="s">
        <v>58</v>
      </c>
      <c r="E6" s="181" t="s">
        <v>925</v>
      </c>
      <c r="F6" s="37">
        <v>31</v>
      </c>
      <c r="G6" s="37">
        <f t="shared" si="0"/>
        <v>0</v>
      </c>
      <c r="H6" s="37">
        <f t="shared" si="1"/>
        <v>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5" t="s">
        <v>932</v>
      </c>
      <c r="D7" s="114" t="s">
        <v>919</v>
      </c>
      <c r="E7" s="114" t="s">
        <v>920</v>
      </c>
      <c r="F7" s="37">
        <v>31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74"/>
      <c r="C8" s="176" t="s">
        <v>1111</v>
      </c>
      <c r="D8" s="177" t="s">
        <v>189</v>
      </c>
      <c r="E8" s="177" t="s">
        <v>1053</v>
      </c>
      <c r="F8" s="37">
        <v>31</v>
      </c>
      <c r="G8" s="37">
        <f t="shared" si="0"/>
        <v>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74"/>
      <c r="C9" s="175" t="s">
        <v>1112</v>
      </c>
      <c r="D9" s="173" t="s">
        <v>1054</v>
      </c>
      <c r="E9" s="173" t="s">
        <v>1055</v>
      </c>
      <c r="F9" s="37">
        <v>31</v>
      </c>
      <c r="G9" s="37">
        <f t="shared" si="0"/>
        <v>0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74"/>
      <c r="C10" s="175" t="s">
        <v>1113</v>
      </c>
      <c r="D10" s="173" t="s">
        <v>1056</v>
      </c>
      <c r="E10" s="173" t="s">
        <v>1057</v>
      </c>
      <c r="F10" s="37">
        <v>31</v>
      </c>
      <c r="G10" s="37">
        <f t="shared" si="0"/>
        <v>0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8" t="s">
        <v>459</v>
      </c>
      <c r="D11" s="122" t="s">
        <v>25</v>
      </c>
      <c r="E11" s="121" t="s">
        <v>71</v>
      </c>
      <c r="F11" s="37">
        <v>31</v>
      </c>
      <c r="G11" s="37">
        <f t="shared" si="0"/>
        <v>0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5" t="s">
        <v>933</v>
      </c>
      <c r="D12" s="114" t="s">
        <v>11</v>
      </c>
      <c r="E12" s="114" t="s">
        <v>801</v>
      </c>
      <c r="F12" s="37">
        <v>31</v>
      </c>
      <c r="G12" s="37">
        <f t="shared" si="0"/>
        <v>20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74"/>
      <c r="C13" s="175" t="s">
        <v>1114</v>
      </c>
      <c r="D13" s="173" t="s">
        <v>904</v>
      </c>
      <c r="E13" s="173" t="s">
        <v>1058</v>
      </c>
      <c r="F13" s="37">
        <v>31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5" t="s">
        <v>934</v>
      </c>
      <c r="D14" s="114" t="s">
        <v>11</v>
      </c>
      <c r="E14" s="114" t="s">
        <v>878</v>
      </c>
      <c r="F14" s="37">
        <v>31</v>
      </c>
      <c r="G14" s="37">
        <f t="shared" si="0"/>
        <v>4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4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133</v>
      </c>
      <c r="B15" s="37"/>
      <c r="C15" s="115" t="s">
        <v>340</v>
      </c>
      <c r="D15" s="114" t="s">
        <v>26</v>
      </c>
      <c r="E15" s="114" t="s">
        <v>677</v>
      </c>
      <c r="F15" s="37">
        <v>31</v>
      </c>
      <c r="G15" s="37">
        <f t="shared" si="0"/>
        <v>15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15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13</v>
      </c>
      <c r="B16" s="174"/>
      <c r="C16" s="175" t="s">
        <v>1115</v>
      </c>
      <c r="D16" s="173" t="s">
        <v>919</v>
      </c>
      <c r="E16" s="173" t="s">
        <v>1059</v>
      </c>
      <c r="F16" s="37">
        <v>31</v>
      </c>
      <c r="G16" s="37">
        <f t="shared" si="0"/>
        <v>0</v>
      </c>
      <c r="H16" s="37">
        <f t="shared" si="1"/>
        <v>0</v>
      </c>
      <c r="I16" s="37"/>
      <c r="J16" s="37"/>
      <c r="K16" s="37"/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14</v>
      </c>
      <c r="B17" s="37"/>
      <c r="C17" s="118" t="s">
        <v>460</v>
      </c>
      <c r="D17" s="122" t="s">
        <v>11</v>
      </c>
      <c r="E17" s="121" t="s">
        <v>461</v>
      </c>
      <c r="F17" s="37">
        <v>31</v>
      </c>
      <c r="G17" s="37">
        <f t="shared" si="0"/>
        <v>2</v>
      </c>
      <c r="H17" s="37">
        <f t="shared" si="1"/>
        <v>0</v>
      </c>
      <c r="I17" s="37"/>
      <c r="J17" s="37"/>
      <c r="K17" s="37" t="s">
        <v>989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2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15</v>
      </c>
      <c r="B18" s="174"/>
      <c r="C18" s="175" t="s">
        <v>1116</v>
      </c>
      <c r="D18" s="173" t="s">
        <v>40</v>
      </c>
      <c r="E18" s="173" t="s">
        <v>1060</v>
      </c>
      <c r="F18" s="37">
        <v>31</v>
      </c>
      <c r="G18" s="37">
        <f t="shared" si="0"/>
        <v>0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16</v>
      </c>
      <c r="B19" s="174"/>
      <c r="C19" s="175" t="s">
        <v>1117</v>
      </c>
      <c r="D19" s="173" t="s">
        <v>917</v>
      </c>
      <c r="E19" s="173" t="s">
        <v>1061</v>
      </c>
      <c r="F19" s="37">
        <v>31</v>
      </c>
      <c r="G19" s="37">
        <f t="shared" si="0"/>
        <v>0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17</v>
      </c>
      <c r="B20" s="174"/>
      <c r="C20" s="175" t="s">
        <v>1118</v>
      </c>
      <c r="D20" s="173" t="s">
        <v>31</v>
      </c>
      <c r="E20" s="173" t="s">
        <v>1062</v>
      </c>
      <c r="F20" s="37">
        <v>31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18</v>
      </c>
      <c r="B21" s="37">
        <v>6313</v>
      </c>
      <c r="C21" s="115" t="s">
        <v>935</v>
      </c>
      <c r="D21" s="114" t="s">
        <v>856</v>
      </c>
      <c r="E21" s="114" t="s">
        <v>857</v>
      </c>
      <c r="F21" s="37">
        <v>31</v>
      </c>
      <c r="G21" s="37">
        <f t="shared" si="0"/>
        <v>0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19</v>
      </c>
      <c r="B22" s="174"/>
      <c r="C22" s="176" t="s">
        <v>1119</v>
      </c>
      <c r="D22" s="177" t="s">
        <v>19</v>
      </c>
      <c r="E22" s="177" t="s">
        <v>1063</v>
      </c>
      <c r="F22" s="37">
        <v>31</v>
      </c>
      <c r="G22" s="37">
        <f t="shared" si="0"/>
        <v>0</v>
      </c>
      <c r="H22" s="37">
        <f t="shared" si="1"/>
        <v>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91"/>
      <c r="AE22" s="191"/>
    </row>
    <row r="23" spans="1:31" customFormat="1" ht="22.5">
      <c r="A23" s="37">
        <v>20</v>
      </c>
      <c r="B23" s="37">
        <v>6753</v>
      </c>
      <c r="C23" s="115" t="s">
        <v>936</v>
      </c>
      <c r="D23" s="114" t="s">
        <v>926</v>
      </c>
      <c r="E23" s="114" t="s">
        <v>446</v>
      </c>
      <c r="F23" s="37">
        <v>31</v>
      </c>
      <c r="G23" s="37">
        <f t="shared" si="0"/>
        <v>0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0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21</v>
      </c>
      <c r="B24" s="37">
        <v>7037</v>
      </c>
      <c r="C24" s="124" t="s">
        <v>937</v>
      </c>
      <c r="D24" s="117" t="s">
        <v>928</v>
      </c>
      <c r="E24" s="117" t="s">
        <v>929</v>
      </c>
      <c r="F24" s="37">
        <v>31</v>
      </c>
      <c r="G24" s="37">
        <f t="shared" si="0"/>
        <v>0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22</v>
      </c>
      <c r="B25" s="37">
        <v>6301</v>
      </c>
      <c r="C25" s="115" t="s">
        <v>938</v>
      </c>
      <c r="D25" s="114" t="s">
        <v>874</v>
      </c>
      <c r="E25" s="114" t="s">
        <v>448</v>
      </c>
      <c r="F25" s="37">
        <v>31</v>
      </c>
      <c r="G25" s="37">
        <f t="shared" si="0"/>
        <v>15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15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23</v>
      </c>
      <c r="B26" s="174"/>
      <c r="C26" s="175" t="s">
        <v>1120</v>
      </c>
      <c r="D26" s="173" t="s">
        <v>872</v>
      </c>
      <c r="E26" s="173" t="s">
        <v>1064</v>
      </c>
      <c r="F26" s="37">
        <v>31</v>
      </c>
      <c r="G26" s="37">
        <f t="shared" si="0"/>
        <v>0</v>
      </c>
      <c r="H26" s="37">
        <f t="shared" si="1"/>
        <v>0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24</v>
      </c>
      <c r="B27" s="37">
        <v>7091</v>
      </c>
      <c r="C27" s="115" t="s">
        <v>939</v>
      </c>
      <c r="D27" s="114" t="s">
        <v>891</v>
      </c>
      <c r="E27" s="114" t="s">
        <v>892</v>
      </c>
      <c r="F27" s="37">
        <v>31</v>
      </c>
      <c r="G27" s="37">
        <f t="shared" si="0"/>
        <v>8</v>
      </c>
      <c r="H27" s="37">
        <f t="shared" si="1"/>
        <v>16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39">
        <v>6</v>
      </c>
      <c r="T27" s="39">
        <v>2</v>
      </c>
      <c r="U27" s="14"/>
      <c r="V27" s="14"/>
      <c r="W27" s="14">
        <v>8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25</v>
      </c>
      <c r="B28" s="37">
        <v>6371</v>
      </c>
      <c r="C28" s="124" t="s">
        <v>940</v>
      </c>
      <c r="D28" s="117" t="s">
        <v>52</v>
      </c>
      <c r="E28" s="117" t="s">
        <v>866</v>
      </c>
      <c r="F28" s="37">
        <v>31</v>
      </c>
      <c r="G28" s="37">
        <f t="shared" si="0"/>
        <v>0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26</v>
      </c>
      <c r="B29" s="174"/>
      <c r="C29" s="175" t="s">
        <v>1121</v>
      </c>
      <c r="D29" s="173" t="s">
        <v>919</v>
      </c>
      <c r="E29" s="173" t="s">
        <v>1065</v>
      </c>
      <c r="F29" s="37">
        <v>31</v>
      </c>
      <c r="G29" s="37">
        <f t="shared" si="0"/>
        <v>0</v>
      </c>
      <c r="H29" s="37">
        <f t="shared" si="1"/>
        <v>0</v>
      </c>
      <c r="I29" s="37"/>
      <c r="J29" s="37"/>
      <c r="K29" s="37"/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27</v>
      </c>
      <c r="B30" s="37">
        <v>7063</v>
      </c>
      <c r="C30" s="115" t="s">
        <v>941</v>
      </c>
      <c r="D30" s="114" t="s">
        <v>55</v>
      </c>
      <c r="E30" s="114" t="s">
        <v>897</v>
      </c>
      <c r="F30" s="37">
        <v>31</v>
      </c>
      <c r="G30" s="37">
        <f t="shared" si="0"/>
        <v>15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15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28</v>
      </c>
      <c r="B31" s="37"/>
      <c r="C31" s="118" t="s">
        <v>462</v>
      </c>
      <c r="D31" s="121" t="s">
        <v>35</v>
      </c>
      <c r="E31" s="121" t="s">
        <v>463</v>
      </c>
      <c r="F31" s="37">
        <v>31</v>
      </c>
      <c r="G31" s="37">
        <f t="shared" si="0"/>
        <v>20</v>
      </c>
      <c r="H31" s="37">
        <f t="shared" si="1"/>
        <v>0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20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29</v>
      </c>
      <c r="B32" s="174"/>
      <c r="C32" s="175" t="s">
        <v>1122</v>
      </c>
      <c r="D32" s="173" t="s">
        <v>919</v>
      </c>
      <c r="E32" s="173" t="s">
        <v>1066</v>
      </c>
      <c r="F32" s="37">
        <v>31</v>
      </c>
      <c r="G32" s="37">
        <f t="shared" si="0"/>
        <v>0</v>
      </c>
      <c r="H32" s="37">
        <f t="shared" si="1"/>
        <v>0</v>
      </c>
      <c r="I32" s="37"/>
      <c r="J32" s="37"/>
      <c r="K32" s="37"/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30</v>
      </c>
      <c r="B33" s="174"/>
      <c r="C33" s="175" t="s">
        <v>1123</v>
      </c>
      <c r="D33" s="173" t="s">
        <v>1067</v>
      </c>
      <c r="E33" s="173" t="s">
        <v>1068</v>
      </c>
      <c r="F33" s="37">
        <v>31</v>
      </c>
      <c r="G33" s="37">
        <f t="shared" si="0"/>
        <v>0</v>
      </c>
      <c r="H33" s="37">
        <f t="shared" si="1"/>
        <v>0</v>
      </c>
      <c r="I33" s="37"/>
      <c r="J33" s="37"/>
      <c r="K33" s="37"/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31</v>
      </c>
      <c r="B34" s="37"/>
      <c r="C34" s="118" t="s">
        <v>464</v>
      </c>
      <c r="D34" s="122" t="s">
        <v>377</v>
      </c>
      <c r="E34" s="121" t="s">
        <v>465</v>
      </c>
      <c r="F34" s="37">
        <v>31</v>
      </c>
      <c r="G34" s="37">
        <f t="shared" si="0"/>
        <v>0</v>
      </c>
      <c r="H34" s="37">
        <f t="shared" si="1"/>
        <v>0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32</v>
      </c>
      <c r="B35" s="174"/>
      <c r="C35" s="175" t="s">
        <v>1124</v>
      </c>
      <c r="D35" s="177" t="s">
        <v>28</v>
      </c>
      <c r="E35" s="177" t="s">
        <v>1069</v>
      </c>
      <c r="F35" s="37">
        <v>31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33</v>
      </c>
      <c r="B36" s="174"/>
      <c r="C36" s="175" t="s">
        <v>1125</v>
      </c>
      <c r="D36" s="173" t="s">
        <v>17</v>
      </c>
      <c r="E36" s="173" t="s">
        <v>1070</v>
      </c>
      <c r="F36" s="37">
        <v>31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34</v>
      </c>
      <c r="B37" s="174"/>
      <c r="C37" s="175" t="s">
        <v>1162</v>
      </c>
      <c r="D37" s="173" t="s">
        <v>41</v>
      </c>
      <c r="E37" s="173" t="s">
        <v>1071</v>
      </c>
      <c r="F37" s="37">
        <v>31</v>
      </c>
      <c r="G37" s="37">
        <f t="shared" si="2"/>
        <v>0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35</v>
      </c>
      <c r="B38" s="37">
        <v>6753</v>
      </c>
      <c r="C38" s="115" t="s">
        <v>942</v>
      </c>
      <c r="D38" s="114" t="s">
        <v>889</v>
      </c>
      <c r="E38" s="114" t="s">
        <v>890</v>
      </c>
      <c r="F38" s="37">
        <v>31</v>
      </c>
      <c r="G38" s="37">
        <f t="shared" si="2"/>
        <v>30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30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36</v>
      </c>
      <c r="B39" s="174"/>
      <c r="C39" s="175" t="s">
        <v>1126</v>
      </c>
      <c r="D39" s="173" t="s">
        <v>11</v>
      </c>
      <c r="E39" s="173" t="s">
        <v>1072</v>
      </c>
      <c r="F39" s="37">
        <v>31</v>
      </c>
      <c r="G39" s="37">
        <f t="shared" si="2"/>
        <v>0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37</v>
      </c>
      <c r="B40" s="37"/>
      <c r="C40" s="118" t="s">
        <v>466</v>
      </c>
      <c r="D40" s="122" t="s">
        <v>330</v>
      </c>
      <c r="E40" s="121" t="s">
        <v>60</v>
      </c>
      <c r="F40" s="37">
        <v>31</v>
      </c>
      <c r="G40" s="37">
        <f t="shared" si="2"/>
        <v>0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37">
        <v>38</v>
      </c>
      <c r="B41" s="174"/>
      <c r="C41" s="175" t="s">
        <v>1127</v>
      </c>
      <c r="D41" s="173" t="s">
        <v>35</v>
      </c>
      <c r="E41" s="173" t="s">
        <v>60</v>
      </c>
      <c r="F41" s="37">
        <v>31</v>
      </c>
      <c r="G41" s="37">
        <f t="shared" si="2"/>
        <v>0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14"/>
      <c r="T41" s="14"/>
      <c r="U41" s="14"/>
      <c r="V41" s="14"/>
      <c r="W41" s="14">
        <v>0</v>
      </c>
      <c r="X41" s="15"/>
      <c r="Y41" s="15"/>
      <c r="Z41" s="15"/>
      <c r="AA41" s="16"/>
      <c r="AB41" s="24"/>
      <c r="AC41" s="21"/>
      <c r="AD41" s="13"/>
      <c r="AE41" s="13"/>
    </row>
    <row r="42" spans="1:31" customFormat="1" ht="22.5">
      <c r="A42" s="37">
        <v>39</v>
      </c>
      <c r="B42" s="37">
        <v>6355</v>
      </c>
      <c r="C42" s="115" t="s">
        <v>943</v>
      </c>
      <c r="D42" s="114" t="s">
        <v>13</v>
      </c>
      <c r="E42" s="114" t="s">
        <v>881</v>
      </c>
      <c r="F42" s="37">
        <v>31</v>
      </c>
      <c r="G42" s="37">
        <f t="shared" si="2"/>
        <v>25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25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40</v>
      </c>
      <c r="B43" s="174"/>
      <c r="C43" s="175" t="s">
        <v>1128</v>
      </c>
      <c r="D43" s="173" t="s">
        <v>16</v>
      </c>
      <c r="E43" s="173" t="s">
        <v>1073</v>
      </c>
      <c r="F43" s="37">
        <v>31</v>
      </c>
      <c r="G43" s="37">
        <f t="shared" si="2"/>
        <v>10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10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41</v>
      </c>
      <c r="B44" s="174"/>
      <c r="C44" s="175" t="s">
        <v>1129</v>
      </c>
      <c r="D44" s="173" t="s">
        <v>1074</v>
      </c>
      <c r="E44" s="173" t="s">
        <v>1075</v>
      </c>
      <c r="F44" s="37">
        <v>31</v>
      </c>
      <c r="G44" s="37">
        <f t="shared" si="2"/>
        <v>0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42</v>
      </c>
      <c r="B45" s="37">
        <v>6963</v>
      </c>
      <c r="C45" s="115" t="s">
        <v>152</v>
      </c>
      <c r="D45" s="114" t="s">
        <v>26</v>
      </c>
      <c r="E45" s="114" t="s">
        <v>153</v>
      </c>
      <c r="F45" s="37">
        <v>31</v>
      </c>
      <c r="G45" s="37">
        <f t="shared" si="2"/>
        <v>50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50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43</v>
      </c>
      <c r="B46" s="37">
        <v>6313</v>
      </c>
      <c r="C46" s="115" t="s">
        <v>944</v>
      </c>
      <c r="D46" s="114" t="s">
        <v>189</v>
      </c>
      <c r="E46" s="114" t="s">
        <v>915</v>
      </c>
      <c r="F46" s="37">
        <v>31</v>
      </c>
      <c r="G46" s="37">
        <f t="shared" si="2"/>
        <v>0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44</v>
      </c>
      <c r="B47" s="37">
        <v>6753</v>
      </c>
      <c r="C47" s="115" t="s">
        <v>945</v>
      </c>
      <c r="D47" s="114" t="s">
        <v>12</v>
      </c>
      <c r="E47" s="114" t="s">
        <v>908</v>
      </c>
      <c r="F47" s="37">
        <v>31</v>
      </c>
      <c r="G47" s="37">
        <f t="shared" si="2"/>
        <v>10</v>
      </c>
      <c r="H47" s="37">
        <f t="shared" si="3"/>
        <v>0</v>
      </c>
      <c r="I47" s="37"/>
      <c r="J47" s="37"/>
      <c r="K47" s="37"/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10</v>
      </c>
      <c r="X47" s="16"/>
      <c r="Y47" s="16"/>
      <c r="Z47" s="16"/>
      <c r="AA47" s="16"/>
      <c r="AB47" s="23"/>
      <c r="AC47" s="21"/>
    </row>
    <row r="48" spans="1:31" customFormat="1" ht="22.5">
      <c r="A48" s="37">
        <v>45</v>
      </c>
      <c r="B48" s="174"/>
      <c r="C48" s="175" t="s">
        <v>1130</v>
      </c>
      <c r="D48" s="173" t="s">
        <v>1076</v>
      </c>
      <c r="E48" s="173" t="s">
        <v>921</v>
      </c>
      <c r="F48" s="37">
        <v>31</v>
      </c>
      <c r="G48" s="37">
        <f t="shared" si="2"/>
        <v>0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2.5">
      <c r="A49" s="37">
        <v>46</v>
      </c>
      <c r="B49" s="37"/>
      <c r="C49" s="118" t="s">
        <v>467</v>
      </c>
      <c r="D49" s="122" t="s">
        <v>41</v>
      </c>
      <c r="E49" s="121" t="s">
        <v>468</v>
      </c>
      <c r="F49" s="37">
        <v>31</v>
      </c>
      <c r="G49" s="37">
        <f t="shared" si="2"/>
        <v>5</v>
      </c>
      <c r="H49" s="37">
        <f t="shared" si="3"/>
        <v>0</v>
      </c>
      <c r="I49" s="37"/>
      <c r="J49" s="37"/>
      <c r="K49" s="37" t="s">
        <v>989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5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47</v>
      </c>
      <c r="B50" s="37">
        <v>6551</v>
      </c>
      <c r="C50" s="115" t="s">
        <v>946</v>
      </c>
      <c r="D50" s="114" t="s">
        <v>923</v>
      </c>
      <c r="E50" s="114" t="s">
        <v>924</v>
      </c>
      <c r="F50" s="37">
        <v>31</v>
      </c>
      <c r="G50" s="37">
        <f t="shared" si="2"/>
        <v>0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48</v>
      </c>
      <c r="B51" s="174"/>
      <c r="C51" s="175" t="s">
        <v>1131</v>
      </c>
      <c r="D51" s="173" t="s">
        <v>11</v>
      </c>
      <c r="E51" s="173" t="s">
        <v>924</v>
      </c>
      <c r="F51" s="37">
        <v>31</v>
      </c>
      <c r="G51" s="37">
        <f t="shared" si="2"/>
        <v>26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26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49</v>
      </c>
      <c r="B52" s="37">
        <v>6948</v>
      </c>
      <c r="C52" s="115" t="s">
        <v>947</v>
      </c>
      <c r="D52" s="114" t="s">
        <v>913</v>
      </c>
      <c r="E52" s="114" t="s">
        <v>914</v>
      </c>
      <c r="F52" s="37">
        <v>31</v>
      </c>
      <c r="G52" s="37">
        <f t="shared" si="2"/>
        <v>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50</v>
      </c>
      <c r="B53" s="37">
        <v>5486</v>
      </c>
      <c r="C53" s="115" t="s">
        <v>948</v>
      </c>
      <c r="D53" s="114" t="s">
        <v>895</v>
      </c>
      <c r="E53" s="114" t="s">
        <v>896</v>
      </c>
      <c r="F53" s="37">
        <v>31</v>
      </c>
      <c r="G53" s="37">
        <f t="shared" si="2"/>
        <v>0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51</v>
      </c>
      <c r="B54" s="37"/>
      <c r="C54" s="115" t="s">
        <v>192</v>
      </c>
      <c r="D54" s="114" t="s">
        <v>600</v>
      </c>
      <c r="E54" s="114" t="s">
        <v>647</v>
      </c>
      <c r="F54" s="37">
        <v>31</v>
      </c>
      <c r="G54" s="37">
        <f t="shared" si="2"/>
        <v>0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0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52</v>
      </c>
      <c r="B55" s="37">
        <v>6621</v>
      </c>
      <c r="C55" s="115" t="s">
        <v>949</v>
      </c>
      <c r="D55" s="114" t="s">
        <v>12</v>
      </c>
      <c r="E55" s="114" t="s">
        <v>907</v>
      </c>
      <c r="F55" s="37">
        <v>31</v>
      </c>
      <c r="G55" s="37">
        <f t="shared" si="2"/>
        <v>20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20</v>
      </c>
      <c r="X55" s="26"/>
      <c r="Y55" s="26"/>
      <c r="Z55" s="26"/>
      <c r="AA55" s="26"/>
      <c r="AB55" s="27"/>
      <c r="AC55" s="30"/>
    </row>
    <row r="56" spans="1:31" customFormat="1" ht="22.5">
      <c r="A56" s="37">
        <v>53</v>
      </c>
      <c r="B56" s="174"/>
      <c r="C56" s="175" t="s">
        <v>1132</v>
      </c>
      <c r="D56" s="173" t="s">
        <v>13</v>
      </c>
      <c r="E56" s="173" t="s">
        <v>1077</v>
      </c>
      <c r="F56" s="37">
        <v>31</v>
      </c>
      <c r="G56" s="37">
        <f t="shared" si="2"/>
        <v>0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2.5">
      <c r="A57" s="37">
        <v>54</v>
      </c>
      <c r="B57" s="174"/>
      <c r="C57" s="175" t="s">
        <v>1133</v>
      </c>
      <c r="D57" s="173" t="s">
        <v>1078</v>
      </c>
      <c r="E57" s="173" t="s">
        <v>1079</v>
      </c>
      <c r="F57" s="37">
        <v>31</v>
      </c>
      <c r="G57" s="37">
        <f t="shared" si="2"/>
        <v>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55</v>
      </c>
      <c r="B58" s="174"/>
      <c r="C58" s="175" t="s">
        <v>1134</v>
      </c>
      <c r="D58" s="173" t="s">
        <v>189</v>
      </c>
      <c r="E58" s="173" t="s">
        <v>1080</v>
      </c>
      <c r="F58" s="37">
        <v>31</v>
      </c>
      <c r="G58" s="37">
        <f t="shared" si="2"/>
        <v>0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0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2.5">
      <c r="A59" s="37">
        <v>56</v>
      </c>
      <c r="B59" s="37">
        <v>6551</v>
      </c>
      <c r="C59" s="115" t="s">
        <v>950</v>
      </c>
      <c r="D59" s="114" t="s">
        <v>63</v>
      </c>
      <c r="E59" s="114" t="s">
        <v>869</v>
      </c>
      <c r="F59" s="37">
        <v>31</v>
      </c>
      <c r="G59" s="37">
        <f t="shared" si="2"/>
        <v>0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0</v>
      </c>
      <c r="X59" s="26"/>
      <c r="Y59" s="26"/>
      <c r="Z59" s="26"/>
      <c r="AA59" s="26"/>
      <c r="AB59" s="23"/>
      <c r="AC59" s="28"/>
    </row>
    <row r="60" spans="1:31" customFormat="1" ht="22.5">
      <c r="A60" s="37">
        <v>57</v>
      </c>
      <c r="B60" s="174"/>
      <c r="C60" s="175" t="s">
        <v>1135</v>
      </c>
      <c r="D60" s="173" t="s">
        <v>19</v>
      </c>
      <c r="E60" s="173" t="s">
        <v>1081</v>
      </c>
      <c r="F60" s="37">
        <v>31</v>
      </c>
      <c r="G60" s="37">
        <f t="shared" si="2"/>
        <v>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58</v>
      </c>
      <c r="B61" s="37">
        <v>5486</v>
      </c>
      <c r="C61" s="115" t="s">
        <v>951</v>
      </c>
      <c r="D61" s="114" t="s">
        <v>874</v>
      </c>
      <c r="E61" s="114" t="s">
        <v>875</v>
      </c>
      <c r="F61" s="37">
        <v>31</v>
      </c>
      <c r="G61" s="37">
        <f t="shared" si="2"/>
        <v>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59</v>
      </c>
      <c r="B62" s="37">
        <v>6954</v>
      </c>
      <c r="C62" s="115" t="s">
        <v>952</v>
      </c>
      <c r="D62" s="114" t="s">
        <v>860</v>
      </c>
      <c r="E62" s="114" t="s">
        <v>443</v>
      </c>
      <c r="F62" s="37">
        <v>31</v>
      </c>
      <c r="G62" s="37">
        <f t="shared" si="2"/>
        <v>0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60</v>
      </c>
      <c r="B63" s="174"/>
      <c r="C63" s="175" t="s">
        <v>1136</v>
      </c>
      <c r="D63" s="173" t="s">
        <v>883</v>
      </c>
      <c r="E63" s="173" t="s">
        <v>1082</v>
      </c>
      <c r="F63" s="37">
        <v>31</v>
      </c>
      <c r="G63" s="37">
        <f t="shared" si="2"/>
        <v>0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61</v>
      </c>
      <c r="B64" s="37">
        <v>5486</v>
      </c>
      <c r="C64" s="124" t="s">
        <v>953</v>
      </c>
      <c r="D64" s="117" t="s">
        <v>822</v>
      </c>
      <c r="E64" s="117" t="s">
        <v>855</v>
      </c>
      <c r="F64" s="37">
        <v>31</v>
      </c>
      <c r="G64" s="37">
        <f t="shared" si="2"/>
        <v>12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12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62</v>
      </c>
      <c r="B65" s="174"/>
      <c r="C65" s="175" t="s">
        <v>1137</v>
      </c>
      <c r="D65" s="173" t="s">
        <v>1083</v>
      </c>
      <c r="E65" s="173" t="s">
        <v>1084</v>
      </c>
      <c r="F65" s="37">
        <v>31</v>
      </c>
      <c r="G65" s="37">
        <f t="shared" si="2"/>
        <v>0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63</v>
      </c>
      <c r="B66" s="37">
        <v>5204</v>
      </c>
      <c r="C66" s="115" t="s">
        <v>954</v>
      </c>
      <c r="D66" s="114" t="s">
        <v>893</v>
      </c>
      <c r="E66" s="114" t="s">
        <v>894</v>
      </c>
      <c r="F66" s="37">
        <v>31</v>
      </c>
      <c r="G66" s="37">
        <f t="shared" si="2"/>
        <v>20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20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64</v>
      </c>
      <c r="B67" s="37"/>
      <c r="C67" s="123" t="s">
        <v>469</v>
      </c>
      <c r="D67" s="122" t="s">
        <v>32</v>
      </c>
      <c r="E67" s="121" t="s">
        <v>470</v>
      </c>
      <c r="F67" s="37">
        <v>31</v>
      </c>
      <c r="G67" s="37">
        <f t="shared" ref="G67:G98" si="4">L67+SUM(X67:AA67)+(W67-I67)</f>
        <v>0</v>
      </c>
      <c r="H67" s="37">
        <f t="shared" ref="H67:H98" si="5">S67*1.6+T67*3.2</f>
        <v>0</v>
      </c>
      <c r="I67" s="37"/>
      <c r="J67" s="37"/>
      <c r="K67" s="37"/>
      <c r="L67" s="38"/>
      <c r="M67" s="37" t="s">
        <v>517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65</v>
      </c>
      <c r="B68" s="37"/>
      <c r="C68" s="118" t="s">
        <v>471</v>
      </c>
      <c r="D68" s="121" t="s">
        <v>472</v>
      </c>
      <c r="E68" s="121" t="s">
        <v>473</v>
      </c>
      <c r="F68" s="37">
        <v>31</v>
      </c>
      <c r="G68" s="37">
        <f t="shared" si="4"/>
        <v>0</v>
      </c>
      <c r="H68" s="37">
        <f t="shared" si="5"/>
        <v>0</v>
      </c>
      <c r="I68" s="37"/>
      <c r="J68" s="37"/>
      <c r="K68" s="37" t="s">
        <v>989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0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66</v>
      </c>
      <c r="B69" s="174"/>
      <c r="C69" s="175" t="s">
        <v>1138</v>
      </c>
      <c r="D69" s="173" t="s">
        <v>329</v>
      </c>
      <c r="E69" s="173" t="s">
        <v>1085</v>
      </c>
      <c r="F69" s="37">
        <v>31</v>
      </c>
      <c r="G69" s="37">
        <f t="shared" si="4"/>
        <v>0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67</v>
      </c>
      <c r="B70" s="37">
        <v>7037</v>
      </c>
      <c r="C70" s="115" t="s">
        <v>955</v>
      </c>
      <c r="D70" s="114" t="s">
        <v>872</v>
      </c>
      <c r="E70" s="114" t="s">
        <v>873</v>
      </c>
      <c r="F70" s="37">
        <v>31</v>
      </c>
      <c r="G70" s="37">
        <f t="shared" si="4"/>
        <v>20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20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68</v>
      </c>
      <c r="B71" s="174"/>
      <c r="C71" s="175" t="s">
        <v>1139</v>
      </c>
      <c r="D71" s="173" t="s">
        <v>1086</v>
      </c>
      <c r="E71" s="173" t="s">
        <v>1087</v>
      </c>
      <c r="F71" s="37">
        <v>31</v>
      </c>
      <c r="G71" s="37">
        <f t="shared" si="4"/>
        <v>0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69</v>
      </c>
      <c r="B72" s="37">
        <v>6551</v>
      </c>
      <c r="C72" s="115" t="s">
        <v>956</v>
      </c>
      <c r="D72" s="114" t="s">
        <v>885</v>
      </c>
      <c r="E72" s="114" t="s">
        <v>886</v>
      </c>
      <c r="F72" s="37">
        <v>31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70</v>
      </c>
      <c r="B73" s="37">
        <v>6549</v>
      </c>
      <c r="C73" s="180" t="s">
        <v>957</v>
      </c>
      <c r="D73" s="181" t="s">
        <v>444</v>
      </c>
      <c r="E73" s="181" t="s">
        <v>884</v>
      </c>
      <c r="F73" s="37">
        <v>31</v>
      </c>
      <c r="G73" s="37">
        <f t="shared" si="4"/>
        <v>0</v>
      </c>
      <c r="H73" s="37">
        <f t="shared" si="5"/>
        <v>0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71</v>
      </c>
      <c r="B74" s="37">
        <v>6954</v>
      </c>
      <c r="C74" s="115" t="s">
        <v>958</v>
      </c>
      <c r="D74" s="114" t="s">
        <v>917</v>
      </c>
      <c r="E74" s="114" t="s">
        <v>918</v>
      </c>
      <c r="F74" s="37">
        <v>31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72</v>
      </c>
      <c r="B75" s="174"/>
      <c r="C75" s="175" t="s">
        <v>1140</v>
      </c>
      <c r="D75" s="173" t="s">
        <v>860</v>
      </c>
      <c r="E75" s="173" t="s">
        <v>1088</v>
      </c>
      <c r="F75" s="37">
        <v>31</v>
      </c>
      <c r="G75" s="37">
        <f t="shared" si="4"/>
        <v>0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73</v>
      </c>
      <c r="B76" s="37">
        <v>6313</v>
      </c>
      <c r="C76" s="115" t="s">
        <v>959</v>
      </c>
      <c r="D76" s="114" t="s">
        <v>11</v>
      </c>
      <c r="E76" s="114" t="s">
        <v>877</v>
      </c>
      <c r="F76" s="37">
        <v>31</v>
      </c>
      <c r="G76" s="37">
        <f t="shared" si="4"/>
        <v>10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10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74</v>
      </c>
      <c r="B77" s="37">
        <v>6963</v>
      </c>
      <c r="C77" s="115" t="s">
        <v>960</v>
      </c>
      <c r="D77" s="114" t="s">
        <v>898</v>
      </c>
      <c r="E77" s="114" t="s">
        <v>901</v>
      </c>
      <c r="F77" s="37">
        <v>31</v>
      </c>
      <c r="G77" s="37">
        <f t="shared" si="4"/>
        <v>0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75</v>
      </c>
      <c r="B78" s="37">
        <v>7091</v>
      </c>
      <c r="C78" s="115" t="s">
        <v>961</v>
      </c>
      <c r="D78" s="114" t="s">
        <v>16</v>
      </c>
      <c r="E78" s="114" t="s">
        <v>871</v>
      </c>
      <c r="F78" s="37">
        <v>31</v>
      </c>
      <c r="G78" s="37">
        <f t="shared" si="4"/>
        <v>20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20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76</v>
      </c>
      <c r="B79" s="183">
        <v>6371</v>
      </c>
      <c r="C79" s="180" t="s">
        <v>962</v>
      </c>
      <c r="D79" s="181" t="s">
        <v>330</v>
      </c>
      <c r="E79" s="181" t="s">
        <v>905</v>
      </c>
      <c r="F79" s="37">
        <v>31</v>
      </c>
      <c r="G79" s="37">
        <f t="shared" si="4"/>
        <v>2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2</v>
      </c>
      <c r="X79" s="15"/>
      <c r="Y79" s="15"/>
      <c r="Z79" s="15"/>
      <c r="AA79" s="16"/>
      <c r="AB79" s="27"/>
      <c r="AC79" s="21"/>
    </row>
    <row r="80" spans="1:31" ht="22.5">
      <c r="A80" s="37">
        <v>77</v>
      </c>
      <c r="B80" s="37">
        <v>6957</v>
      </c>
      <c r="C80" s="115" t="s">
        <v>963</v>
      </c>
      <c r="D80" s="117" t="s">
        <v>898</v>
      </c>
      <c r="E80" s="117" t="s">
        <v>900</v>
      </c>
      <c r="F80" s="37">
        <v>31</v>
      </c>
      <c r="G80" s="37">
        <f t="shared" si="4"/>
        <v>6</v>
      </c>
      <c r="H80" s="37">
        <f t="shared" si="5"/>
        <v>0</v>
      </c>
      <c r="I80" s="37"/>
      <c r="J80" s="37"/>
      <c r="K80" s="37"/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6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78</v>
      </c>
      <c r="B81" s="174"/>
      <c r="C81" s="175" t="s">
        <v>1141</v>
      </c>
      <c r="D81" s="173" t="s">
        <v>377</v>
      </c>
      <c r="E81" s="173" t="s">
        <v>900</v>
      </c>
      <c r="F81" s="37">
        <v>31</v>
      </c>
      <c r="G81" s="37">
        <f t="shared" si="4"/>
        <v>0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79</v>
      </c>
      <c r="B82" s="37"/>
      <c r="C82" s="115" t="s">
        <v>361</v>
      </c>
      <c r="D82" s="114" t="s">
        <v>36</v>
      </c>
      <c r="E82" s="114" t="s">
        <v>334</v>
      </c>
      <c r="F82" s="37">
        <v>31</v>
      </c>
      <c r="G82" s="37">
        <f t="shared" si="4"/>
        <v>0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80</v>
      </c>
      <c r="B83" s="37">
        <v>6549</v>
      </c>
      <c r="C83" s="115" t="s">
        <v>964</v>
      </c>
      <c r="D83" s="117" t="s">
        <v>919</v>
      </c>
      <c r="E83" s="117" t="s">
        <v>922</v>
      </c>
      <c r="F83" s="37">
        <v>31</v>
      </c>
      <c r="G83" s="38">
        <f t="shared" si="4"/>
        <v>3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3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81</v>
      </c>
      <c r="B84" s="37">
        <v>5486</v>
      </c>
      <c r="C84" s="125" t="s">
        <v>965</v>
      </c>
      <c r="D84" s="116" t="s">
        <v>377</v>
      </c>
      <c r="E84" s="116" t="s">
        <v>911</v>
      </c>
      <c r="F84" s="37">
        <v>31</v>
      </c>
      <c r="G84" s="37">
        <f t="shared" si="4"/>
        <v>6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6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82</v>
      </c>
      <c r="B85" s="37"/>
      <c r="C85" s="118" t="s">
        <v>474</v>
      </c>
      <c r="D85" s="121" t="s">
        <v>11</v>
      </c>
      <c r="E85" s="121" t="s">
        <v>64</v>
      </c>
      <c r="F85" s="37">
        <v>31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83</v>
      </c>
      <c r="B86" s="174"/>
      <c r="C86" s="175" t="s">
        <v>1142</v>
      </c>
      <c r="D86" s="173" t="s">
        <v>11</v>
      </c>
      <c r="E86" s="173" t="s">
        <v>1089</v>
      </c>
      <c r="F86" s="37">
        <v>31</v>
      </c>
      <c r="G86" s="37">
        <f t="shared" si="4"/>
        <v>0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84</v>
      </c>
      <c r="B87" s="37">
        <v>6549</v>
      </c>
      <c r="C87" s="115" t="s">
        <v>966</v>
      </c>
      <c r="D87" s="114" t="s">
        <v>35</v>
      </c>
      <c r="E87" s="114" t="s">
        <v>906</v>
      </c>
      <c r="F87" s="37">
        <v>31</v>
      </c>
      <c r="G87" s="38">
        <f t="shared" si="4"/>
        <v>0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37">
        <v>85</v>
      </c>
      <c r="B88" s="174"/>
      <c r="C88" s="175" t="s">
        <v>1143</v>
      </c>
      <c r="D88" s="173" t="s">
        <v>872</v>
      </c>
      <c r="E88" s="173" t="s">
        <v>1090</v>
      </c>
      <c r="F88" s="37">
        <v>31</v>
      </c>
      <c r="G88" s="37">
        <f t="shared" si="4"/>
        <v>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2.5">
      <c r="A89" s="37">
        <v>86</v>
      </c>
      <c r="B89" s="174"/>
      <c r="C89" s="175" t="s">
        <v>1144</v>
      </c>
      <c r="D89" s="173" t="s">
        <v>1091</v>
      </c>
      <c r="E89" s="173" t="s">
        <v>1092</v>
      </c>
      <c r="F89" s="37">
        <v>31</v>
      </c>
      <c r="G89" s="37">
        <f t="shared" si="4"/>
        <v>10</v>
      </c>
      <c r="H89" s="37">
        <f t="shared" si="5"/>
        <v>0</v>
      </c>
      <c r="I89" s="37"/>
      <c r="J89" s="37"/>
      <c r="K89" s="37"/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10</v>
      </c>
      <c r="X89" s="15"/>
      <c r="Y89" s="15"/>
      <c r="Z89" s="15"/>
      <c r="AA89" s="16"/>
      <c r="AB89" s="24"/>
      <c r="AC89" s="21"/>
    </row>
    <row r="90" spans="1:31" ht="22.5">
      <c r="A90" s="37">
        <v>87</v>
      </c>
      <c r="B90" s="37"/>
      <c r="C90" s="118" t="s">
        <v>475</v>
      </c>
      <c r="D90" s="122" t="s">
        <v>332</v>
      </c>
      <c r="E90" s="121" t="s">
        <v>476</v>
      </c>
      <c r="F90" s="37">
        <v>31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516</v>
      </c>
      <c r="AE90"/>
    </row>
    <row r="91" spans="1:31" ht="22.5">
      <c r="A91" s="37">
        <v>88</v>
      </c>
      <c r="B91" s="37">
        <v>6954</v>
      </c>
      <c r="C91" s="115" t="s">
        <v>967</v>
      </c>
      <c r="D91" s="114" t="s">
        <v>898</v>
      </c>
      <c r="E91" s="114" t="s">
        <v>899</v>
      </c>
      <c r="F91" s="37">
        <v>31</v>
      </c>
      <c r="G91" s="37">
        <f t="shared" si="4"/>
        <v>0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89</v>
      </c>
      <c r="B92" s="37">
        <v>6957</v>
      </c>
      <c r="C92" s="115" t="s">
        <v>968</v>
      </c>
      <c r="D92" s="114" t="s">
        <v>860</v>
      </c>
      <c r="E92" s="114" t="s">
        <v>861</v>
      </c>
      <c r="F92" s="37">
        <v>31</v>
      </c>
      <c r="G92" s="37">
        <f t="shared" si="4"/>
        <v>11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11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90</v>
      </c>
      <c r="B93" s="174"/>
      <c r="C93" s="175" t="s">
        <v>1145</v>
      </c>
      <c r="D93" s="173" t="s">
        <v>1093</v>
      </c>
      <c r="E93" s="173" t="s">
        <v>1094</v>
      </c>
      <c r="F93" s="37">
        <v>31</v>
      </c>
      <c r="G93" s="37">
        <f t="shared" si="4"/>
        <v>0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91</v>
      </c>
      <c r="B94" s="37">
        <v>6355</v>
      </c>
      <c r="C94" s="115" t="s">
        <v>969</v>
      </c>
      <c r="D94" s="114" t="s">
        <v>863</v>
      </c>
      <c r="E94" s="114" t="s">
        <v>865</v>
      </c>
      <c r="F94" s="37">
        <v>31</v>
      </c>
      <c r="G94" s="37">
        <f t="shared" si="4"/>
        <v>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92</v>
      </c>
      <c r="B95" s="37">
        <v>5204</v>
      </c>
      <c r="C95" s="115" t="s">
        <v>970</v>
      </c>
      <c r="D95" s="114" t="s">
        <v>927</v>
      </c>
      <c r="E95" s="114" t="s">
        <v>916</v>
      </c>
      <c r="F95" s="37">
        <v>31</v>
      </c>
      <c r="G95" s="37">
        <f t="shared" si="4"/>
        <v>0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93</v>
      </c>
      <c r="B96" s="37"/>
      <c r="C96" s="118" t="s">
        <v>477</v>
      </c>
      <c r="D96" s="119" t="s">
        <v>189</v>
      </c>
      <c r="E96" s="121" t="s">
        <v>478</v>
      </c>
      <c r="F96" s="37">
        <v>31</v>
      </c>
      <c r="G96" s="38">
        <f t="shared" si="4"/>
        <v>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94</v>
      </c>
      <c r="B97" s="37">
        <v>5204</v>
      </c>
      <c r="C97" s="115" t="s">
        <v>971</v>
      </c>
      <c r="D97" s="114" t="s">
        <v>12</v>
      </c>
      <c r="E97" s="114" t="s">
        <v>910</v>
      </c>
      <c r="F97" s="37">
        <v>31</v>
      </c>
      <c r="G97" s="37">
        <f t="shared" si="4"/>
        <v>0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95</v>
      </c>
      <c r="B98" s="174"/>
      <c r="C98" s="175" t="s">
        <v>1158</v>
      </c>
      <c r="D98" s="173" t="s">
        <v>58</v>
      </c>
      <c r="E98" s="173" t="s">
        <v>1109</v>
      </c>
      <c r="F98" s="37">
        <v>31</v>
      </c>
      <c r="G98" s="37">
        <f t="shared" si="4"/>
        <v>8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8</v>
      </c>
      <c r="X98" s="15"/>
      <c r="Y98" s="15"/>
      <c r="Z98" s="15"/>
      <c r="AA98" s="16"/>
      <c r="AB98" s="24"/>
      <c r="AC98" s="21"/>
    </row>
    <row r="99" spans="1:31" ht="22.5">
      <c r="A99" s="37">
        <v>96</v>
      </c>
      <c r="B99" s="37">
        <v>5203</v>
      </c>
      <c r="C99" s="115" t="s">
        <v>972</v>
      </c>
      <c r="D99" s="114" t="s">
        <v>902</v>
      </c>
      <c r="E99" s="114" t="s">
        <v>903</v>
      </c>
      <c r="F99" s="37">
        <v>31</v>
      </c>
      <c r="G99" s="37">
        <f t="shared" ref="G99:G130" si="6">L99+SUM(X99:AA99)+(W99-I99)</f>
        <v>10</v>
      </c>
      <c r="H99" s="37">
        <f t="shared" ref="H99:H130" si="7">S99*1.6+T99*3.2</f>
        <v>0</v>
      </c>
      <c r="I99" s="37"/>
      <c r="J99" s="37"/>
      <c r="K99" s="37"/>
      <c r="L99" s="38"/>
      <c r="M99" s="37" t="s">
        <v>517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10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97</v>
      </c>
      <c r="B100" s="37"/>
      <c r="C100" s="115" t="s">
        <v>1166</v>
      </c>
      <c r="D100" s="114" t="s">
        <v>536</v>
      </c>
      <c r="E100" s="114" t="s">
        <v>1165</v>
      </c>
      <c r="F100" s="37">
        <v>31</v>
      </c>
      <c r="G100" s="37">
        <f t="shared" si="6"/>
        <v>0</v>
      </c>
      <c r="H100" s="37">
        <f t="shared" si="7"/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98</v>
      </c>
      <c r="B101" s="174"/>
      <c r="C101" s="175" t="s">
        <v>1146</v>
      </c>
      <c r="D101" s="173" t="s">
        <v>26</v>
      </c>
      <c r="E101" s="173" t="s">
        <v>1095</v>
      </c>
      <c r="F101" s="37">
        <v>31</v>
      </c>
      <c r="G101" s="37">
        <f t="shared" si="6"/>
        <v>0</v>
      </c>
      <c r="H101" s="37">
        <f t="shared" si="7"/>
        <v>0</v>
      </c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99</v>
      </c>
      <c r="B102" s="174"/>
      <c r="C102" s="175" t="s">
        <v>1147</v>
      </c>
      <c r="D102" s="173" t="s">
        <v>13</v>
      </c>
      <c r="E102" s="173" t="s">
        <v>1096</v>
      </c>
      <c r="F102" s="37">
        <v>31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100</v>
      </c>
      <c r="B103" s="37"/>
      <c r="C103" s="118" t="s">
        <v>479</v>
      </c>
      <c r="D103" s="119" t="s">
        <v>26</v>
      </c>
      <c r="E103" s="121" t="s">
        <v>480</v>
      </c>
      <c r="F103" s="37">
        <v>31</v>
      </c>
      <c r="G103" s="37">
        <f t="shared" si="6"/>
        <v>12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12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101</v>
      </c>
      <c r="B104" s="37">
        <v>6998</v>
      </c>
      <c r="C104" s="115" t="s">
        <v>973</v>
      </c>
      <c r="D104" s="114" t="s">
        <v>883</v>
      </c>
      <c r="E104" s="114" t="s">
        <v>821</v>
      </c>
      <c r="F104" s="37">
        <v>31</v>
      </c>
      <c r="G104" s="37">
        <f t="shared" si="6"/>
        <v>11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11</v>
      </c>
      <c r="X104" s="16"/>
      <c r="Y104" s="16"/>
      <c r="Z104" s="16"/>
      <c r="AA104" s="16"/>
      <c r="AB104" s="23"/>
      <c r="AC104" s="21"/>
      <c r="AD104" t="s">
        <v>516</v>
      </c>
      <c r="AE104"/>
    </row>
    <row r="105" spans="1:31" ht="22.5">
      <c r="A105" s="37">
        <v>102</v>
      </c>
      <c r="B105" s="174"/>
      <c r="C105" s="175" t="s">
        <v>1148</v>
      </c>
      <c r="D105" s="173" t="s">
        <v>876</v>
      </c>
      <c r="E105" s="173" t="s">
        <v>1097</v>
      </c>
      <c r="F105" s="37">
        <v>31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91" customFormat="1" ht="22.5">
      <c r="A106" s="37">
        <v>103</v>
      </c>
      <c r="B106" s="37">
        <v>6621</v>
      </c>
      <c r="C106" s="115" t="s">
        <v>974</v>
      </c>
      <c r="D106" s="114" t="s">
        <v>63</v>
      </c>
      <c r="E106" s="114" t="s">
        <v>870</v>
      </c>
      <c r="F106" s="37">
        <v>31</v>
      </c>
      <c r="G106" s="37">
        <f t="shared" si="6"/>
        <v>0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104</v>
      </c>
      <c r="B107" s="174"/>
      <c r="C107" s="175" t="s">
        <v>1149</v>
      </c>
      <c r="D107" s="173" t="s">
        <v>904</v>
      </c>
      <c r="E107" s="173" t="s">
        <v>1098</v>
      </c>
      <c r="F107" s="37">
        <v>31</v>
      </c>
      <c r="G107" s="37">
        <f t="shared" si="6"/>
        <v>0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105</v>
      </c>
      <c r="B108" s="37"/>
      <c r="C108" s="118" t="s">
        <v>481</v>
      </c>
      <c r="D108" s="122" t="s">
        <v>36</v>
      </c>
      <c r="E108" s="121" t="s">
        <v>482</v>
      </c>
      <c r="F108" s="37">
        <v>31</v>
      </c>
      <c r="G108" s="37">
        <f t="shared" si="6"/>
        <v>17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17</v>
      </c>
      <c r="X108" s="189"/>
      <c r="Y108" s="189"/>
      <c r="Z108" s="189"/>
      <c r="AA108" s="189"/>
      <c r="AB108" s="190"/>
      <c r="AC108" s="30"/>
      <c r="AD108" s="3"/>
      <c r="AE108" s="3"/>
    </row>
    <row r="109" spans="1:31" ht="22.5">
      <c r="A109" s="37">
        <v>106</v>
      </c>
      <c r="B109" s="37"/>
      <c r="C109" s="118" t="s">
        <v>483</v>
      </c>
      <c r="D109" s="122" t="s">
        <v>484</v>
      </c>
      <c r="E109" s="121" t="s">
        <v>485</v>
      </c>
      <c r="F109" s="37">
        <v>31</v>
      </c>
      <c r="G109" s="37">
        <f t="shared" si="6"/>
        <v>5</v>
      </c>
      <c r="H109" s="37">
        <f t="shared" si="7"/>
        <v>0</v>
      </c>
      <c r="I109" s="37"/>
      <c r="J109" s="37"/>
      <c r="K109" s="37" t="s">
        <v>989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5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107</v>
      </c>
      <c r="B110" s="37">
        <v>6542</v>
      </c>
      <c r="C110" s="115" t="s">
        <v>975</v>
      </c>
      <c r="D110" s="114" t="s">
        <v>858</v>
      </c>
      <c r="E110" s="114" t="s">
        <v>859</v>
      </c>
      <c r="F110" s="37">
        <v>31</v>
      </c>
      <c r="G110" s="37">
        <f t="shared" si="6"/>
        <v>10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10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108</v>
      </c>
      <c r="B111" s="174"/>
      <c r="C111" s="175" t="s">
        <v>1150</v>
      </c>
      <c r="D111" s="173" t="s">
        <v>16</v>
      </c>
      <c r="E111" s="173" t="s">
        <v>1099</v>
      </c>
      <c r="F111" s="37">
        <v>31</v>
      </c>
      <c r="G111" s="37">
        <f t="shared" si="6"/>
        <v>0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109</v>
      </c>
      <c r="B112" s="37">
        <v>6355</v>
      </c>
      <c r="C112" s="115" t="s">
        <v>976</v>
      </c>
      <c r="D112" s="114" t="s">
        <v>904</v>
      </c>
      <c r="E112" s="114" t="s">
        <v>447</v>
      </c>
      <c r="F112" s="37">
        <v>31</v>
      </c>
      <c r="G112" s="37">
        <f t="shared" si="6"/>
        <v>15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15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110</v>
      </c>
      <c r="B113" s="37"/>
      <c r="C113" s="115" t="s">
        <v>1163</v>
      </c>
      <c r="D113" s="114" t="s">
        <v>1164</v>
      </c>
      <c r="E113" s="114" t="s">
        <v>549</v>
      </c>
      <c r="F113" s="37">
        <v>31</v>
      </c>
      <c r="G113" s="37">
        <f t="shared" si="6"/>
        <v>15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15</v>
      </c>
      <c r="X113" s="15"/>
      <c r="Y113" s="15"/>
      <c r="Z113" s="15"/>
      <c r="AA113" s="16"/>
      <c r="AB113" s="24"/>
      <c r="AC113" s="21"/>
    </row>
    <row r="114" spans="1:31" ht="22.5">
      <c r="A114" s="37">
        <v>111</v>
      </c>
      <c r="B114" s="37">
        <v>6542</v>
      </c>
      <c r="C114" s="115" t="s">
        <v>977</v>
      </c>
      <c r="D114" s="114" t="s">
        <v>445</v>
      </c>
      <c r="E114" s="114" t="s">
        <v>882</v>
      </c>
      <c r="F114" s="37">
        <v>31</v>
      </c>
      <c r="G114" s="37">
        <f t="shared" si="6"/>
        <v>3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3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112</v>
      </c>
      <c r="B115" s="183">
        <v>6371</v>
      </c>
      <c r="C115" s="180" t="s">
        <v>978</v>
      </c>
      <c r="D115" s="181" t="s">
        <v>13</v>
      </c>
      <c r="E115" s="181" t="s">
        <v>882</v>
      </c>
      <c r="F115" s="37">
        <v>31</v>
      </c>
      <c r="G115" s="37">
        <f t="shared" si="6"/>
        <v>0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90"/>
      <c r="AC115" s="21"/>
      <c r="AD115"/>
      <c r="AE115"/>
    </row>
    <row r="116" spans="1:31" ht="22.5">
      <c r="A116" s="37">
        <v>113</v>
      </c>
      <c r="B116" s="37">
        <v>5203</v>
      </c>
      <c r="C116" s="115" t="s">
        <v>979</v>
      </c>
      <c r="D116" s="114" t="s">
        <v>863</v>
      </c>
      <c r="E116" s="114" t="s">
        <v>864</v>
      </c>
      <c r="F116" s="37">
        <v>31</v>
      </c>
      <c r="G116" s="37">
        <f t="shared" si="6"/>
        <v>1</v>
      </c>
      <c r="H116" s="37">
        <f t="shared" si="7"/>
        <v>0</v>
      </c>
      <c r="I116" s="37"/>
      <c r="J116" s="37"/>
      <c r="K116" s="37"/>
      <c r="L116" s="38"/>
      <c r="M116" s="37" t="s">
        <v>517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1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114</v>
      </c>
      <c r="B117" s="174"/>
      <c r="C117" s="175" t="s">
        <v>1151</v>
      </c>
      <c r="D117" s="173" t="s">
        <v>1100</v>
      </c>
      <c r="E117" s="173" t="s">
        <v>1101</v>
      </c>
      <c r="F117" s="37">
        <v>31</v>
      </c>
      <c r="G117" s="37">
        <f t="shared" si="6"/>
        <v>0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115</v>
      </c>
      <c r="B118" s="37"/>
      <c r="C118" s="118" t="s">
        <v>486</v>
      </c>
      <c r="D118" s="122" t="s">
        <v>27</v>
      </c>
      <c r="E118" s="121" t="s">
        <v>487</v>
      </c>
      <c r="F118" s="37">
        <v>31</v>
      </c>
      <c r="G118" s="37">
        <f t="shared" si="6"/>
        <v>0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0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116</v>
      </c>
      <c r="B119" s="174"/>
      <c r="C119" s="175" t="s">
        <v>1152</v>
      </c>
      <c r="D119" s="173" t="s">
        <v>1102</v>
      </c>
      <c r="E119" s="173" t="s">
        <v>1103</v>
      </c>
      <c r="F119" s="37">
        <v>31</v>
      </c>
      <c r="G119" s="37">
        <f t="shared" si="6"/>
        <v>0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117</v>
      </c>
      <c r="B120" s="174"/>
      <c r="C120" s="175" t="s">
        <v>1153</v>
      </c>
      <c r="D120" s="173" t="s">
        <v>872</v>
      </c>
      <c r="E120" s="173" t="s">
        <v>1104</v>
      </c>
      <c r="F120" s="37">
        <v>31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118</v>
      </c>
      <c r="B121" s="174"/>
      <c r="C121" s="175" t="s">
        <v>1154</v>
      </c>
      <c r="D121" s="173" t="s">
        <v>872</v>
      </c>
      <c r="E121" s="173" t="s">
        <v>66</v>
      </c>
      <c r="F121" s="37">
        <v>31</v>
      </c>
      <c r="G121" s="37">
        <f t="shared" si="6"/>
        <v>0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119</v>
      </c>
      <c r="B122" s="37">
        <v>6621</v>
      </c>
      <c r="C122" s="115" t="s">
        <v>980</v>
      </c>
      <c r="D122" s="114" t="s">
        <v>887</v>
      </c>
      <c r="E122" s="114" t="s">
        <v>888</v>
      </c>
      <c r="F122" s="37">
        <v>31</v>
      </c>
      <c r="G122" s="37">
        <f t="shared" si="6"/>
        <v>19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19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120</v>
      </c>
      <c r="B123" s="174"/>
      <c r="C123" s="175" t="s">
        <v>1161</v>
      </c>
      <c r="D123" s="173" t="s">
        <v>314</v>
      </c>
      <c r="E123" s="173" t="s">
        <v>1105</v>
      </c>
      <c r="F123" s="37">
        <v>31</v>
      </c>
      <c r="G123" s="37">
        <f t="shared" si="6"/>
        <v>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121</v>
      </c>
      <c r="B124" s="37">
        <v>6998</v>
      </c>
      <c r="C124" s="115" t="s">
        <v>981</v>
      </c>
      <c r="D124" s="114" t="s">
        <v>867</v>
      </c>
      <c r="E124" s="114" t="s">
        <v>868</v>
      </c>
      <c r="F124" s="37">
        <v>31</v>
      </c>
      <c r="G124" s="37">
        <f t="shared" si="6"/>
        <v>6</v>
      </c>
      <c r="H124" s="37">
        <f t="shared" si="7"/>
        <v>14.4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5</v>
      </c>
      <c r="T124" s="40">
        <v>2</v>
      </c>
      <c r="U124" s="39"/>
      <c r="V124" s="39"/>
      <c r="W124" s="39">
        <v>6</v>
      </c>
      <c r="X124" s="16"/>
      <c r="Y124" s="16"/>
      <c r="Z124" s="16"/>
      <c r="AA124" s="16"/>
      <c r="AB124" s="23"/>
      <c r="AC124" s="21"/>
      <c r="AD124" t="s">
        <v>516</v>
      </c>
      <c r="AE124"/>
    </row>
    <row r="125" spans="1:31" ht="22.5">
      <c r="A125" s="37">
        <v>122</v>
      </c>
      <c r="B125" s="37">
        <v>5203</v>
      </c>
      <c r="C125" s="115" t="s">
        <v>982</v>
      </c>
      <c r="D125" s="114" t="s">
        <v>879</v>
      </c>
      <c r="E125" s="114" t="s">
        <v>880</v>
      </c>
      <c r="F125" s="37">
        <v>31</v>
      </c>
      <c r="G125" s="37">
        <f t="shared" si="6"/>
        <v>0</v>
      </c>
      <c r="H125" s="37">
        <f t="shared" si="7"/>
        <v>0</v>
      </c>
      <c r="I125" s="37"/>
      <c r="J125" s="37"/>
      <c r="K125" s="37"/>
      <c r="L125" s="38"/>
      <c r="M125" s="37" t="s">
        <v>517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0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123</v>
      </c>
      <c r="B126" s="37"/>
      <c r="C126" s="123" t="s">
        <v>488</v>
      </c>
      <c r="D126" s="122" t="s">
        <v>42</v>
      </c>
      <c r="E126" s="121" t="s">
        <v>489</v>
      </c>
      <c r="F126" s="37">
        <v>31</v>
      </c>
      <c r="G126" s="37">
        <f t="shared" si="6"/>
        <v>0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124</v>
      </c>
      <c r="B127" s="37"/>
      <c r="C127" s="115" t="s">
        <v>1204</v>
      </c>
      <c r="D127" s="114" t="s">
        <v>27</v>
      </c>
      <c r="E127" s="114" t="s">
        <v>1205</v>
      </c>
      <c r="F127" s="37">
        <v>31</v>
      </c>
      <c r="G127" s="37">
        <f t="shared" si="6"/>
        <v>4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4</v>
      </c>
      <c r="X127" s="15"/>
      <c r="Y127" s="15"/>
      <c r="Z127" s="15"/>
      <c r="AA127" s="16"/>
      <c r="AB127" s="24"/>
      <c r="AC127" s="21"/>
    </row>
    <row r="128" spans="1:31" ht="22.5">
      <c r="A128" s="37">
        <v>125</v>
      </c>
      <c r="B128" s="174"/>
      <c r="C128" s="175" t="s">
        <v>1155</v>
      </c>
      <c r="D128" s="173" t="s">
        <v>898</v>
      </c>
      <c r="E128" s="173" t="s">
        <v>1106</v>
      </c>
      <c r="F128" s="37">
        <v>31</v>
      </c>
      <c r="G128" s="37">
        <f t="shared" si="6"/>
        <v>0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126</v>
      </c>
      <c r="B129" s="174"/>
      <c r="C129" s="176" t="s">
        <v>1159</v>
      </c>
      <c r="D129" s="177" t="s">
        <v>12</v>
      </c>
      <c r="E129" s="177" t="s">
        <v>1110</v>
      </c>
      <c r="F129" s="37">
        <v>31</v>
      </c>
      <c r="G129" s="37">
        <f t="shared" si="6"/>
        <v>0</v>
      </c>
      <c r="H129" s="37">
        <f t="shared" si="7"/>
        <v>0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127</v>
      </c>
      <c r="B130" s="174"/>
      <c r="C130" s="175" t="s">
        <v>1156</v>
      </c>
      <c r="D130" s="173" t="s">
        <v>19</v>
      </c>
      <c r="E130" s="173" t="s">
        <v>1107</v>
      </c>
      <c r="F130" s="37">
        <v>31</v>
      </c>
      <c r="G130" s="37">
        <f t="shared" si="6"/>
        <v>0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4"/>
      <c r="AC130" s="21"/>
    </row>
    <row r="131" spans="1:31" ht="22.5">
      <c r="A131" s="37">
        <v>128</v>
      </c>
      <c r="B131" s="174"/>
      <c r="C131" s="175" t="s">
        <v>1157</v>
      </c>
      <c r="D131" s="173" t="s">
        <v>63</v>
      </c>
      <c r="E131" s="173" t="s">
        <v>1108</v>
      </c>
      <c r="F131" s="37">
        <v>31</v>
      </c>
      <c r="G131" s="37">
        <f t="shared" ref="G131:G136" si="8">L131+SUM(X131:AA131)+(W131-I131)</f>
        <v>8</v>
      </c>
      <c r="H131" s="37">
        <f t="shared" ref="H131:H136" si="9">S131*1.6+T131*3.2</f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8</v>
      </c>
      <c r="X131" s="15"/>
      <c r="Y131" s="15"/>
      <c r="Z131" s="15"/>
      <c r="AA131" s="16"/>
      <c r="AB131" s="24"/>
      <c r="AC131" s="21"/>
    </row>
    <row r="132" spans="1:31" ht="22.5">
      <c r="A132" s="37">
        <v>129</v>
      </c>
      <c r="B132" s="37">
        <v>6948</v>
      </c>
      <c r="C132" s="115" t="s">
        <v>983</v>
      </c>
      <c r="D132" s="114" t="s">
        <v>876</v>
      </c>
      <c r="E132" s="114" t="s">
        <v>82</v>
      </c>
      <c r="F132" s="37">
        <v>31</v>
      </c>
      <c r="G132" s="37">
        <f t="shared" si="8"/>
        <v>0</v>
      </c>
      <c r="H132" s="37">
        <f t="shared" si="9"/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0</v>
      </c>
      <c r="X132" s="15"/>
      <c r="Y132" s="15"/>
      <c r="Z132" s="15"/>
      <c r="AA132" s="16"/>
      <c r="AB132" s="20"/>
      <c r="AC132" s="21"/>
      <c r="AD132"/>
      <c r="AE132"/>
    </row>
    <row r="133" spans="1:31" ht="22.5">
      <c r="A133" s="37">
        <v>130</v>
      </c>
      <c r="B133" s="37">
        <v>7063</v>
      </c>
      <c r="C133" s="115" t="s">
        <v>985</v>
      </c>
      <c r="D133" s="114" t="s">
        <v>17</v>
      </c>
      <c r="E133" s="114" t="s">
        <v>912</v>
      </c>
      <c r="F133" s="37">
        <v>31</v>
      </c>
      <c r="G133" s="37">
        <f t="shared" si="8"/>
        <v>0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17"/>
      <c r="AC133" s="18"/>
      <c r="AD133"/>
      <c r="AE133"/>
    </row>
    <row r="134" spans="1:31" s="191" customFormat="1" ht="22.5">
      <c r="A134" s="37">
        <v>131</v>
      </c>
      <c r="B134" s="37"/>
      <c r="C134" s="118" t="s">
        <v>490</v>
      </c>
      <c r="D134" s="122" t="s">
        <v>491</v>
      </c>
      <c r="E134" s="121" t="s">
        <v>492</v>
      </c>
      <c r="F134" s="37">
        <v>31</v>
      </c>
      <c r="G134" s="37">
        <f t="shared" si="8"/>
        <v>8</v>
      </c>
      <c r="H134" s="37">
        <f t="shared" si="9"/>
        <v>8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5</v>
      </c>
      <c r="T134" s="14"/>
      <c r="U134" s="14"/>
      <c r="V134" s="14"/>
      <c r="W134" s="14">
        <v>8</v>
      </c>
      <c r="X134" s="15"/>
      <c r="Y134" s="15"/>
      <c r="Z134" s="15"/>
      <c r="AA134" s="16"/>
      <c r="AB134" s="17"/>
      <c r="AC134" s="18"/>
      <c r="AD134"/>
      <c r="AE134"/>
    </row>
    <row r="135" spans="1:31" ht="22.5">
      <c r="A135" s="37">
        <v>132</v>
      </c>
      <c r="B135" s="37">
        <v>6963</v>
      </c>
      <c r="C135" s="115" t="s">
        <v>984</v>
      </c>
      <c r="D135" s="114" t="s">
        <v>860</v>
      </c>
      <c r="E135" s="114" t="s">
        <v>862</v>
      </c>
      <c r="F135" s="37">
        <v>31</v>
      </c>
      <c r="G135" s="37">
        <f t="shared" si="8"/>
        <v>0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0</v>
      </c>
      <c r="X135" s="15"/>
      <c r="Y135" s="15"/>
      <c r="Z135" s="15"/>
      <c r="AA135" s="16"/>
      <c r="AB135" s="24"/>
      <c r="AC135" s="21"/>
      <c r="AD135"/>
      <c r="AE135"/>
    </row>
    <row r="136" spans="1:31" ht="22.5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</sheetData>
  <autoFilter ref="A2:AE136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7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AC80:AC136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6">
    <cfRule type="duplicateValues" dxfId="8" priority="765"/>
    <cfRule type="duplicateValues" dxfId="7" priority="766"/>
    <cfRule type="duplicateValues" dxfId="6" priority="767"/>
  </conditionalFormatting>
  <conditionalFormatting sqref="B31:B46">
    <cfRule type="duplicateValues" dxfId="5" priority="768"/>
    <cfRule type="duplicateValues" dxfId="4" priority="769"/>
    <cfRule type="duplicateValues" dxfId="3" priority="770"/>
  </conditionalFormatting>
  <conditionalFormatting sqref="AC31:AC46">
    <cfRule type="duplicateValues" dxfId="2" priority="771"/>
    <cfRule type="duplicateValues" dxfId="1" priority="772"/>
    <cfRule type="duplicateValues" dxfId="0" priority="773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Jokar, Masoud</cp:lastModifiedBy>
  <cp:lastPrinted>2020-04-15T09:11:53Z</cp:lastPrinted>
  <dcterms:created xsi:type="dcterms:W3CDTF">2012-10-20T05:34:10Z</dcterms:created>
  <dcterms:modified xsi:type="dcterms:W3CDTF">2020-04-18T04:55:18Z</dcterms:modified>
</cp:coreProperties>
</file>