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dget3\Desktop\تخصیص 99\"/>
    </mc:Choice>
  </mc:AlternateContent>
  <bookViews>
    <workbookView xWindow="0" yWindow="0" windowWidth="24000" windowHeight="9600"/>
  </bookViews>
  <sheets>
    <sheet name="جدول 7-ملی" sheetId="1" r:id="rId1"/>
    <sheet name="استانی" sheetId="2" r:id="rId2"/>
  </sheets>
  <definedNames>
    <definedName name="_xlnm._FilterDatabase" localSheetId="1" hidden="1">استانی!$A$4:$G$36</definedName>
    <definedName name="_xlnm._FilterDatabase" localSheetId="0" hidden="1">'جدول 7-ملی'!$A$4:$P$4</definedName>
    <definedName name="_xlnm.Print_Area" localSheetId="0">'جدول 7-ملی'!$A$1:$Q$12</definedName>
    <definedName name="_xlnm.Print_Titles" localSheetId="1">استانی!$1:$4</definedName>
    <definedName name="_xlnm.Print_Titles" localSheetId="0">'جدول 7-ملی'!$1:$4</definedName>
  </definedNames>
  <calcPr calcId="162913"/>
</workbook>
</file>

<file path=xl/calcChain.xml><?xml version="1.0" encoding="utf-8"?>
<calcChain xmlns="http://schemas.openxmlformats.org/spreadsheetml/2006/main">
  <c r="P10" i="1" l="1"/>
  <c r="J10" i="1"/>
  <c r="N10" i="1"/>
  <c r="L10" i="1"/>
  <c r="F10" i="1"/>
  <c r="Q12" i="1" l="1"/>
  <c r="O12" i="1"/>
  <c r="M12" i="1"/>
  <c r="L12" i="1"/>
  <c r="K12" i="1"/>
  <c r="J12" i="1"/>
  <c r="I12" i="1"/>
  <c r="H12" i="1"/>
  <c r="G12" i="1"/>
  <c r="F12" i="1"/>
  <c r="E12" i="1"/>
  <c r="P11" i="1"/>
  <c r="P9" i="1"/>
  <c r="P8" i="1"/>
  <c r="P7" i="1"/>
  <c r="P6" i="1"/>
  <c r="P12" i="1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5" i="2"/>
  <c r="F36" i="2"/>
  <c r="D36" i="2"/>
  <c r="E36" i="2" l="1"/>
  <c r="G36" i="2" l="1"/>
  <c r="N12" i="1" l="1"/>
  <c r="D12" i="1" l="1"/>
</calcChain>
</file>

<file path=xl/sharedStrings.xml><?xml version="1.0" encoding="utf-8"?>
<sst xmlns="http://schemas.openxmlformats.org/spreadsheetml/2006/main" count="80" uniqueCount="65">
  <si>
    <t>ردیف</t>
  </si>
  <si>
    <t>کد دستگاه</t>
  </si>
  <si>
    <t>کد امور 1398</t>
  </si>
  <si>
    <t>عنوان</t>
  </si>
  <si>
    <t>وزارت نفت</t>
  </si>
  <si>
    <t>وزارت نيرو</t>
  </si>
  <si>
    <t>پژوهشگاه نيرو</t>
  </si>
  <si>
    <t>سازمان انرژي هاي تجديد پذير و بهره وري انرژي برق(ساتبا).</t>
  </si>
  <si>
    <t>سازمان انرژي اتمي ايران</t>
  </si>
  <si>
    <t>پژوهشگاه علوم و فنون هسته اي</t>
  </si>
  <si>
    <t>پیشنهاد تخصیص فروردین ماه</t>
  </si>
  <si>
    <t>پیشنهاد تخصیص اعتبارات هزینه عمومی فروردین ماه 1399</t>
  </si>
  <si>
    <t>کلیه مبالغ به میلیون ریال</t>
  </si>
  <si>
    <t>حقوق (رسمی، پیمانی و قراردادی)</t>
  </si>
  <si>
    <t xml:space="preserve">جمع کل </t>
  </si>
  <si>
    <t>مصوب هزینه عمومی 1399</t>
  </si>
  <si>
    <t>توضیحات</t>
  </si>
  <si>
    <t>جمع کل</t>
  </si>
  <si>
    <t>جدول 2- تخصیص اعتبارات هزینه عمومی  دستگاه‌های اجرایی استانی جدول 10 قانون بودجه سال 1398 کل کشور - لغایت دی</t>
  </si>
  <si>
    <t>استان‌مرکزی‌</t>
  </si>
  <si>
    <t>استان گیلان</t>
  </si>
  <si>
    <t>استان‌مازندران‌</t>
  </si>
  <si>
    <t>استان اَذربایجان شرقی</t>
  </si>
  <si>
    <t>استان اَذربایجان غربی</t>
  </si>
  <si>
    <t>استان‌کرمانشاه‌</t>
  </si>
  <si>
    <t>استان‌خوزستان‌</t>
  </si>
  <si>
    <t>استان‌فارس‌</t>
  </si>
  <si>
    <t>استان‌کرمان‌</t>
  </si>
  <si>
    <t>استان خراسان رضوی</t>
  </si>
  <si>
    <t>استان‌اصفهان‌</t>
  </si>
  <si>
    <t>استان‌هرمزگان‌</t>
  </si>
  <si>
    <t>استان‌سیستان‌ و بلوچستان‌</t>
  </si>
  <si>
    <t>استان‌کردستان‌</t>
  </si>
  <si>
    <t>استان‌همدان‌</t>
  </si>
  <si>
    <t>استان‌لرستان‌</t>
  </si>
  <si>
    <t>استان‌ایلام‌</t>
  </si>
  <si>
    <t>استان‌زنجان‌</t>
  </si>
  <si>
    <t>استان چهارمحال و بختیاری</t>
  </si>
  <si>
    <t>استان کهگیلویه و بویراحمد‌</t>
  </si>
  <si>
    <t>استان‌سمنان‌</t>
  </si>
  <si>
    <t>استان‌یزد</t>
  </si>
  <si>
    <t>استان‌بوشهر</t>
  </si>
  <si>
    <t>استان‌تهران‌</t>
  </si>
  <si>
    <t>استان‌اردبیل‌</t>
  </si>
  <si>
    <t>استان‌قم‌</t>
  </si>
  <si>
    <t>استان‌قزوین‌</t>
  </si>
  <si>
    <t>استان‌گلستان‌</t>
  </si>
  <si>
    <t>استان خراسان شمالی</t>
  </si>
  <si>
    <t>استان خراسان جنوبی</t>
  </si>
  <si>
    <t>استان البرز</t>
  </si>
  <si>
    <t xml:space="preserve">جمع </t>
  </si>
  <si>
    <t>مبالغ به میلیون ریال</t>
  </si>
  <si>
    <t>ضروری و حساس (بیمه، مستمری و ...)</t>
  </si>
  <si>
    <t>حقوق (قراردادی بدون شناسه، شرکتی و ...)</t>
  </si>
  <si>
    <t>حقوق کارکنان (رسمی، پیمانی و قراردادی شناسه دار) بر اساس عملکرد خزانه در اسفندماه 1398</t>
  </si>
  <si>
    <t>تعداد</t>
  </si>
  <si>
    <t>مبلغ</t>
  </si>
  <si>
    <t>حقوق کارکنان قراردادی بدون شناسه و نیروهای حجمی</t>
  </si>
  <si>
    <t>سایر حق‌الزحمه‌ها</t>
  </si>
  <si>
    <t>%</t>
  </si>
  <si>
    <t>حقوق نیروهای مشاور و مآمور به سازمان</t>
  </si>
  <si>
    <t>بیمه عمر و حوادث، بیمه تکمیلی ایثارگران)</t>
  </si>
  <si>
    <t>آمار منظور شده در  قسمت  نیروهای شرکتی مربوط به نیروهای امریه سازمان می باشد.</t>
  </si>
  <si>
    <t>*حقوق نیروهای شرکتی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</si>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</sst>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_-* #,##0.00\-;_-* &quot;-&quot;??_-;_-@_-"/>
  </numFmts>
  <fonts count="24">
    <font>
      <sz val="12"/>
      <color theme="1"/>
      <name val="B Mitra"/>
      <family val="2"/>
      <charset val="178"/>
    </font>
    <font>
      <sz val="10"/>
      <color rgb="FF000000"/>
      <name val="Arial"/>
      <family val="2"/>
    </font>
    <font>
      <sz val="37"/>
      <color rgb="FF000000"/>
      <name val="IranNastaliq"/>
      <family val="1"/>
    </font>
    <font>
      <sz val="12"/>
      <color rgb="FF000000"/>
      <name val="B Mitra"/>
      <charset val="178"/>
    </font>
    <font>
      <b/>
      <sz val="12"/>
      <color rgb="FF000000"/>
      <name val="B Mitra"/>
      <charset val="178"/>
    </font>
    <font>
      <b/>
      <sz val="12"/>
      <color indexed="8"/>
      <name val="B Mitra"/>
      <charset val="178"/>
    </font>
    <font>
      <sz val="13"/>
      <color rgb="FF000000"/>
      <name val="B Mitra"/>
      <charset val="178"/>
    </font>
    <font>
      <sz val="14"/>
      <color rgb="FF000000"/>
      <name val="B Mitra"/>
      <charset val="178"/>
    </font>
    <font>
      <b/>
      <sz val="11"/>
      <color rgb="FF000000"/>
      <name val="B Mitra"/>
      <charset val="178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1"/>
      <color rgb="FFFA7D00"/>
      <name val="Calibri"/>
      <family val="2"/>
      <charset val="178"/>
    </font>
    <font>
      <sz val="11"/>
      <color indexed="52"/>
      <name val="Calibri"/>
      <family val="2"/>
      <charset val="178"/>
    </font>
    <font>
      <sz val="11"/>
      <color rgb="FFFA7D00"/>
      <name val="Arial"/>
      <family val="2"/>
      <charset val="178"/>
    </font>
    <font>
      <sz val="10"/>
      <color indexed="8"/>
      <name val="Arial"/>
      <family val="2"/>
    </font>
    <font>
      <sz val="10"/>
      <name val="MS Sans Serif"/>
      <family val="2"/>
      <charset val="178"/>
    </font>
    <font>
      <sz val="10"/>
      <color rgb="FF000000"/>
      <name val="Times New Roman"/>
      <family val="1"/>
    </font>
    <font>
      <sz val="11"/>
      <name val="Calibri"/>
      <family val="2"/>
    </font>
    <font>
      <sz val="18"/>
      <color theme="3"/>
      <name val="Times New Roman"/>
      <family val="2"/>
      <charset val="178"/>
      <scheme val="major"/>
    </font>
    <font>
      <b/>
      <sz val="12"/>
      <color theme="1"/>
      <name val="B Mitra"/>
      <charset val="178"/>
    </font>
    <font>
      <b/>
      <sz val="18"/>
      <color rgb="FF000000"/>
      <name val="B Mitra"/>
      <charset val="178"/>
    </font>
    <font>
      <b/>
      <sz val="14"/>
      <color rgb="FF000000"/>
      <name val="B Mitra"/>
      <charset val="178"/>
    </font>
    <font>
      <b/>
      <sz val="24"/>
      <color rgb="FF000000"/>
      <name val="IranNastaliq"/>
      <family val="1"/>
    </font>
    <font>
      <b/>
      <sz val="13"/>
      <color rgb="FF000000"/>
      <name val="B Mitra"/>
      <charset val="178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702">
    <xf numFmtId="0" fontId="0" fillId="0" borderId="0"/>
    <xf numFmtId="0" fontId="1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3" fillId="0" borderId="1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3" fillId="0" borderId="1" applyNumberFormat="0" applyFill="0" applyAlignment="0" applyProtection="0"/>
    <xf numFmtId="0" fontId="13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3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3" fillId="0" borderId="1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1" fillId="0" borderId="1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1" fillId="0" borderId="1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1" fillId="0" borderId="1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1" fillId="0" borderId="1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1" fillId="0" borderId="1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1" fillId="0" borderId="1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1" fillId="0" borderId="1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1" fillId="0" borderId="1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2" fillId="0" borderId="34" applyNumberFormat="0" applyFill="0" applyAlignment="0" applyProtection="0"/>
    <xf numFmtId="0" fontId="12" fillId="0" borderId="34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9" fillId="0" borderId="0"/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9" fillId="0" borderId="0"/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9" fillId="0" borderId="0"/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9" fontId="9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05">
    <xf numFmtId="0" fontId="0" fillId="0" borderId="0" xfId="0"/>
    <xf numFmtId="3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6" fillId="0" borderId="25" xfId="1" applyNumberFormat="1" applyFont="1" applyBorder="1" applyAlignment="1">
      <alignment horizontal="center" vertical="center" wrapText="1"/>
    </xf>
    <xf numFmtId="0" fontId="6" fillId="0" borderId="26" xfId="1" applyNumberFormat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3" fontId="8" fillId="15" borderId="11" xfId="1" applyNumberFormat="1" applyFont="1" applyFill="1" applyBorder="1" applyAlignment="1">
      <alignment horizontal="center" vertical="center" wrapText="1"/>
    </xf>
    <xf numFmtId="3" fontId="8" fillId="15" borderId="30" xfId="1" applyNumberFormat="1" applyFont="1" applyFill="1" applyBorder="1" applyAlignment="1">
      <alignment horizontal="center" vertical="center" wrapText="1"/>
    </xf>
    <xf numFmtId="1" fontId="3" fillId="0" borderId="0" xfId="1" applyNumberFormat="1" applyFont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3" fontId="7" fillId="0" borderId="24" xfId="1" applyNumberFormat="1" applyFont="1" applyBorder="1" applyAlignment="1">
      <alignment horizontal="center" vertical="center" wrapText="1"/>
    </xf>
    <xf numFmtId="3" fontId="8" fillId="15" borderId="9" xfId="1" applyNumberFormat="1" applyFont="1" applyFill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3" fontId="7" fillId="18" borderId="11" xfId="1" applyNumberFormat="1" applyFont="1" applyFill="1" applyBorder="1" applyAlignment="1">
      <alignment horizontal="center" vertical="center" wrapText="1"/>
    </xf>
    <xf numFmtId="3" fontId="7" fillId="18" borderId="12" xfId="1" applyNumberFormat="1" applyFont="1" applyFill="1" applyBorder="1" applyAlignment="1">
      <alignment horizontal="center" vertical="center" wrapText="1"/>
    </xf>
    <xf numFmtId="3" fontId="7" fillId="18" borderId="13" xfId="1" applyNumberFormat="1" applyFont="1" applyFill="1" applyBorder="1" applyAlignment="1">
      <alignment horizontal="center" vertical="center" wrapText="1"/>
    </xf>
    <xf numFmtId="3" fontId="7" fillId="18" borderId="37" xfId="1" applyNumberFormat="1" applyFont="1" applyFill="1" applyBorder="1" applyAlignment="1">
      <alignment horizontal="center" vertical="center" wrapText="1"/>
    </xf>
    <xf numFmtId="3" fontId="3" fillId="0" borderId="0" xfId="1672" applyNumberFormat="1" applyFont="1" applyAlignment="1">
      <alignment horizontal="center" vertical="center" wrapText="1"/>
    </xf>
    <xf numFmtId="0" fontId="6" fillId="0" borderId="20" xfId="1672" applyNumberFormat="1" applyFont="1" applyBorder="1" applyAlignment="1">
      <alignment horizontal="center" vertical="center" wrapText="1"/>
    </xf>
    <xf numFmtId="0" fontId="6" fillId="0" borderId="22" xfId="1672" applyFont="1" applyBorder="1" applyAlignment="1">
      <alignment horizontal="center" vertical="center" wrapText="1"/>
    </xf>
    <xf numFmtId="3" fontId="6" fillId="0" borderId="20" xfId="1672" applyNumberFormat="1" applyFont="1" applyBorder="1" applyAlignment="1">
      <alignment horizontal="center" vertical="center" wrapText="1"/>
    </xf>
    <xf numFmtId="3" fontId="6" fillId="0" borderId="21" xfId="1672" applyNumberFormat="1" applyFont="1" applyBorder="1" applyAlignment="1">
      <alignment horizontal="center" vertical="center" wrapText="1"/>
    </xf>
    <xf numFmtId="3" fontId="6" fillId="0" borderId="22" xfId="1672" applyNumberFormat="1" applyFont="1" applyBorder="1" applyAlignment="1">
      <alignment horizontal="center" vertical="center" wrapText="1"/>
    </xf>
    <xf numFmtId="0" fontId="3" fillId="0" borderId="0" xfId="1672" applyFont="1" applyAlignment="1">
      <alignment horizontal="center" vertical="center" wrapText="1"/>
    </xf>
    <xf numFmtId="0" fontId="6" fillId="0" borderId="25" xfId="1672" applyNumberFormat="1" applyFont="1" applyBorder="1" applyAlignment="1">
      <alignment horizontal="center" vertical="center" wrapText="1"/>
    </xf>
    <xf numFmtId="0" fontId="6" fillId="0" borderId="31" xfId="1672" applyFont="1" applyBorder="1" applyAlignment="1">
      <alignment horizontal="center" vertical="center" wrapText="1"/>
    </xf>
    <xf numFmtId="3" fontId="6" fillId="0" borderId="25" xfId="1672" applyNumberFormat="1" applyFont="1" applyBorder="1" applyAlignment="1">
      <alignment horizontal="center" vertical="center" wrapText="1"/>
    </xf>
    <xf numFmtId="3" fontId="6" fillId="0" borderId="26" xfId="1672" applyNumberFormat="1" applyFont="1" applyBorder="1" applyAlignment="1">
      <alignment horizontal="center" vertical="center" wrapText="1"/>
    </xf>
    <xf numFmtId="3" fontId="6" fillId="0" borderId="31" xfId="1672" applyNumberFormat="1" applyFont="1" applyBorder="1" applyAlignment="1">
      <alignment horizontal="center" vertical="center" wrapText="1"/>
    </xf>
    <xf numFmtId="0" fontId="6" fillId="0" borderId="28" xfId="1672" applyNumberFormat="1" applyFont="1" applyBorder="1" applyAlignment="1">
      <alignment horizontal="center" vertical="center" wrapText="1"/>
    </xf>
    <xf numFmtId="0" fontId="6" fillId="0" borderId="39" xfId="1672" applyFont="1" applyBorder="1" applyAlignment="1">
      <alignment horizontal="center" vertical="center" wrapText="1"/>
    </xf>
    <xf numFmtId="3" fontId="6" fillId="0" borderId="28" xfId="1672" applyNumberFormat="1" applyFont="1" applyBorder="1" applyAlignment="1">
      <alignment horizontal="center" vertical="center" wrapText="1"/>
    </xf>
    <xf numFmtId="3" fontId="6" fillId="0" borderId="29" xfId="1672" applyNumberFormat="1" applyFont="1" applyBorder="1" applyAlignment="1">
      <alignment horizontal="center" vertical="center" wrapText="1"/>
    </xf>
    <xf numFmtId="3" fontId="6" fillId="0" borderId="39" xfId="1672" applyNumberFormat="1" applyFont="1" applyBorder="1" applyAlignment="1">
      <alignment horizontal="center" vertical="center" wrapText="1"/>
    </xf>
    <xf numFmtId="3" fontId="23" fillId="19" borderId="11" xfId="1672" applyNumberFormat="1" applyFont="1" applyFill="1" applyBorder="1" applyAlignment="1">
      <alignment horizontal="center" vertical="center" wrapText="1"/>
    </xf>
    <xf numFmtId="3" fontId="23" fillId="19" borderId="12" xfId="1672" applyNumberFormat="1" applyFont="1" applyFill="1" applyBorder="1" applyAlignment="1">
      <alignment horizontal="center" vertical="center" wrapText="1"/>
    </xf>
    <xf numFmtId="0" fontId="6" fillId="0" borderId="40" xfId="1672" applyFont="1" applyBorder="1" applyAlignment="1">
      <alignment horizontal="center" vertical="center" wrapText="1"/>
    </xf>
    <xf numFmtId="0" fontId="6" fillId="0" borderId="35" xfId="1672" applyFont="1" applyBorder="1" applyAlignment="1">
      <alignment horizontal="center" vertical="center" wrapText="1"/>
    </xf>
    <xf numFmtId="0" fontId="6" fillId="0" borderId="41" xfId="1672" applyFont="1" applyBorder="1" applyAlignment="1">
      <alignment horizontal="center" vertical="center" wrapText="1"/>
    </xf>
    <xf numFmtId="0" fontId="23" fillId="19" borderId="10" xfId="1672" applyNumberFormat="1" applyFont="1" applyFill="1" applyBorder="1" applyAlignment="1">
      <alignment horizontal="center" vertical="center" wrapText="1"/>
    </xf>
    <xf numFmtId="3" fontId="23" fillId="19" borderId="13" xfId="1672" applyNumberFormat="1" applyFont="1" applyFill="1" applyBorder="1" applyAlignment="1">
      <alignment horizontal="center" vertical="center" wrapText="1"/>
    </xf>
    <xf numFmtId="3" fontId="7" fillId="18" borderId="38" xfId="1" applyNumberFormat="1" applyFont="1" applyFill="1" applyBorder="1" applyAlignment="1">
      <alignment horizontal="center" vertical="center" wrapText="1"/>
    </xf>
    <xf numFmtId="0" fontId="3" fillId="0" borderId="26" xfId="1672" applyFont="1" applyBorder="1" applyAlignment="1">
      <alignment horizontal="center" vertical="center" wrapText="1"/>
    </xf>
    <xf numFmtId="3" fontId="6" fillId="0" borderId="36" xfId="1672" applyNumberFormat="1" applyFont="1" applyBorder="1" applyAlignment="1">
      <alignment horizontal="center" vertical="center" wrapText="1"/>
    </xf>
    <xf numFmtId="0" fontId="3" fillId="0" borderId="29" xfId="1672" applyFont="1" applyBorder="1" applyAlignment="1">
      <alignment horizontal="center" vertical="center" wrapText="1"/>
    </xf>
    <xf numFmtId="0" fontId="3" fillId="17" borderId="30" xfId="1672" applyFont="1" applyFill="1" applyBorder="1" applyAlignment="1">
      <alignment horizontal="center" vertical="center" wrapText="1"/>
    </xf>
    <xf numFmtId="0" fontId="3" fillId="0" borderId="43" xfId="1" applyFont="1" applyBorder="1" applyAlignment="1">
      <alignment horizontal="center" vertical="center" wrapText="1"/>
    </xf>
    <xf numFmtId="3" fontId="8" fillId="15" borderId="42" xfId="1" applyNumberFormat="1" applyFont="1" applyFill="1" applyBorder="1" applyAlignment="1">
      <alignment horizontal="center" vertical="center" wrapText="1"/>
    </xf>
    <xf numFmtId="3" fontId="7" fillId="18" borderId="14" xfId="1" applyNumberFormat="1" applyFont="1" applyFill="1" applyBorder="1" applyAlignment="1">
      <alignment horizontal="center" vertical="center" wrapText="1"/>
    </xf>
    <xf numFmtId="3" fontId="7" fillId="18" borderId="15" xfId="1" applyNumberFormat="1" applyFont="1" applyFill="1" applyBorder="1" applyAlignment="1">
      <alignment horizontal="center" vertical="center" wrapText="1"/>
    </xf>
    <xf numFmtId="3" fontId="7" fillId="18" borderId="16" xfId="1" applyNumberFormat="1" applyFont="1" applyFill="1" applyBorder="1" applyAlignment="1">
      <alignment horizontal="center" vertical="center" wrapText="1"/>
    </xf>
    <xf numFmtId="3" fontId="7" fillId="18" borderId="51" xfId="1" applyNumberFormat="1" applyFont="1" applyFill="1" applyBorder="1" applyAlignment="1">
      <alignment horizontal="center" vertical="center" wrapText="1"/>
    </xf>
    <xf numFmtId="3" fontId="7" fillId="18" borderId="53" xfId="1" applyNumberFormat="1" applyFont="1" applyFill="1" applyBorder="1" applyAlignment="1">
      <alignment horizontal="center" vertical="center" wrapText="1"/>
    </xf>
    <xf numFmtId="3" fontId="8" fillId="15" borderId="13" xfId="1" applyNumberFormat="1" applyFont="1" applyFill="1" applyBorder="1" applyAlignment="1">
      <alignment horizontal="center" vertical="center" wrapText="1"/>
    </xf>
    <xf numFmtId="3" fontId="8" fillId="15" borderId="10" xfId="1" applyNumberFormat="1" applyFont="1" applyFill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3" fontId="7" fillId="18" borderId="28" xfId="1" applyNumberFormat="1" applyFont="1" applyFill="1" applyBorder="1" applyAlignment="1">
      <alignment horizontal="center" vertical="center" wrapText="1"/>
    </xf>
    <xf numFmtId="3" fontId="7" fillId="18" borderId="39" xfId="1" applyNumberFormat="1" applyFont="1" applyFill="1" applyBorder="1" applyAlignment="1">
      <alignment horizontal="center" vertical="center" wrapText="1"/>
    </xf>
    <xf numFmtId="3" fontId="8" fillId="15" borderId="32" xfId="1" applyNumberFormat="1" applyFont="1" applyFill="1" applyBorder="1" applyAlignment="1">
      <alignment horizontal="center" vertical="center" wrapText="1"/>
    </xf>
    <xf numFmtId="3" fontId="8" fillId="15" borderId="23" xfId="1" applyNumberFormat="1" applyFont="1" applyFill="1" applyBorder="1" applyAlignment="1">
      <alignment horizontal="center" vertical="center" wrapText="1"/>
    </xf>
    <xf numFmtId="3" fontId="7" fillId="18" borderId="55" xfId="1" applyNumberFormat="1" applyFont="1" applyFill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3" fontId="2" fillId="0" borderId="0" xfId="1" applyNumberFormat="1" applyFont="1" applyAlignment="1">
      <alignment horizontal="center" vertical="center" wrapText="1"/>
    </xf>
    <xf numFmtId="3" fontId="19" fillId="0" borderId="18" xfId="1" applyNumberFormat="1" applyFont="1" applyBorder="1" applyAlignment="1">
      <alignment horizontal="left" vertical="center" wrapText="1"/>
    </xf>
    <xf numFmtId="3" fontId="19" fillId="0" borderId="0" xfId="1" applyNumberFormat="1" applyFont="1" applyBorder="1" applyAlignment="1">
      <alignment horizontal="left" vertical="center" wrapText="1"/>
    </xf>
    <xf numFmtId="0" fontId="21" fillId="15" borderId="12" xfId="1" applyNumberFormat="1" applyFont="1" applyFill="1" applyBorder="1" applyAlignment="1">
      <alignment horizontal="center" vertical="center" wrapText="1"/>
    </xf>
    <xf numFmtId="0" fontId="21" fillId="15" borderId="13" xfId="1" applyNumberFormat="1" applyFont="1" applyFill="1" applyBorder="1" applyAlignment="1">
      <alignment horizontal="center" vertical="center" wrapText="1"/>
    </xf>
    <xf numFmtId="3" fontId="7" fillId="18" borderId="3" xfId="1" applyNumberFormat="1" applyFont="1" applyFill="1" applyBorder="1" applyAlignment="1">
      <alignment horizontal="center" vertical="center" wrapText="1"/>
    </xf>
    <xf numFmtId="3" fontId="7" fillId="18" borderId="52" xfId="1" applyNumberFormat="1" applyFont="1" applyFill="1" applyBorder="1" applyAlignment="1">
      <alignment horizontal="center" vertical="center" wrapText="1"/>
    </xf>
    <xf numFmtId="1" fontId="4" fillId="15" borderId="48" xfId="1" applyNumberFormat="1" applyFont="1" applyFill="1" applyBorder="1" applyAlignment="1">
      <alignment horizontal="center" vertical="center" wrapText="1"/>
    </xf>
    <xf numFmtId="1" fontId="4" fillId="15" borderId="44" xfId="1" applyNumberFormat="1" applyFont="1" applyFill="1" applyBorder="1" applyAlignment="1">
      <alignment horizontal="center" vertical="center" wrapText="1"/>
    </xf>
    <xf numFmtId="1" fontId="4" fillId="15" borderId="32" xfId="1" applyNumberFormat="1" applyFont="1" applyFill="1" applyBorder="1" applyAlignment="1">
      <alignment horizontal="center" vertical="center" wrapText="1"/>
    </xf>
    <xf numFmtId="1" fontId="4" fillId="15" borderId="49" xfId="1" applyNumberFormat="1" applyFont="1" applyFill="1" applyBorder="1" applyAlignment="1">
      <alignment horizontal="center" vertical="center" wrapText="1"/>
    </xf>
    <xf numFmtId="1" fontId="4" fillId="15" borderId="45" xfId="1" applyNumberFormat="1" applyFont="1" applyFill="1" applyBorder="1" applyAlignment="1">
      <alignment horizontal="center" vertical="center" wrapText="1"/>
    </xf>
    <xf numFmtId="1" fontId="4" fillId="15" borderId="33" xfId="1" applyNumberFormat="1" applyFont="1" applyFill="1" applyBorder="1" applyAlignment="1">
      <alignment horizontal="center" vertical="center" wrapText="1"/>
    </xf>
    <xf numFmtId="1" fontId="4" fillId="15" borderId="50" xfId="1" applyNumberFormat="1" applyFont="1" applyFill="1" applyBorder="1" applyAlignment="1">
      <alignment horizontal="center" vertical="center" wrapText="1"/>
    </xf>
    <xf numFmtId="1" fontId="4" fillId="15" borderId="46" xfId="1" applyNumberFormat="1" applyFont="1" applyFill="1" applyBorder="1" applyAlignment="1">
      <alignment horizontal="center" vertical="center" wrapText="1"/>
    </xf>
    <xf numFmtId="1" fontId="4" fillId="15" borderId="23" xfId="1" applyNumberFormat="1" applyFont="1" applyFill="1" applyBorder="1" applyAlignment="1">
      <alignment horizontal="center" vertical="center" wrapText="1"/>
    </xf>
    <xf numFmtId="3" fontId="5" fillId="16" borderId="7" xfId="1" applyNumberFormat="1" applyFont="1" applyFill="1" applyBorder="1" applyAlignment="1">
      <alignment horizontal="center" vertical="center" wrapText="1"/>
    </xf>
    <xf numFmtId="3" fontId="5" fillId="16" borderId="47" xfId="1" applyNumberFormat="1" applyFont="1" applyFill="1" applyBorder="1" applyAlignment="1">
      <alignment horizontal="center" vertical="center" wrapText="1"/>
    </xf>
    <xf numFmtId="3" fontId="5" fillId="16" borderId="17" xfId="1" applyNumberFormat="1" applyFont="1" applyFill="1" applyBorder="1" applyAlignment="1">
      <alignment horizontal="center" vertical="center" wrapText="1"/>
    </xf>
    <xf numFmtId="3" fontId="7" fillId="18" borderId="5" xfId="1" applyNumberFormat="1" applyFont="1" applyFill="1" applyBorder="1" applyAlignment="1">
      <alignment horizontal="center" vertical="center" wrapText="1"/>
    </xf>
    <xf numFmtId="3" fontId="20" fillId="18" borderId="9" xfId="1" applyNumberFormat="1" applyFont="1" applyFill="1" applyBorder="1" applyAlignment="1">
      <alignment horizontal="center" vertical="center" wrapText="1"/>
    </xf>
    <xf numFmtId="3" fontId="20" fillId="18" borderId="10" xfId="1" applyNumberFormat="1" applyFont="1" applyFill="1" applyBorder="1" applyAlignment="1">
      <alignment horizontal="center" vertical="center" wrapText="1"/>
    </xf>
    <xf numFmtId="3" fontId="20" fillId="18" borderId="8" xfId="1" applyNumberFormat="1" applyFont="1" applyFill="1" applyBorder="1" applyAlignment="1">
      <alignment horizontal="center" vertical="center" wrapText="1"/>
    </xf>
    <xf numFmtId="3" fontId="20" fillId="18" borderId="6" xfId="1" applyNumberFormat="1" applyFont="1" applyFill="1" applyBorder="1" applyAlignment="1">
      <alignment horizontal="center" vertical="center" wrapText="1"/>
    </xf>
    <xf numFmtId="3" fontId="7" fillId="18" borderId="54" xfId="1" applyNumberFormat="1" applyFont="1" applyFill="1" applyBorder="1" applyAlignment="1">
      <alignment horizontal="center" vertical="center" wrapText="1"/>
    </xf>
    <xf numFmtId="3" fontId="7" fillId="18" borderId="4" xfId="1" applyNumberFormat="1" applyFont="1" applyFill="1" applyBorder="1" applyAlignment="1">
      <alignment horizontal="center" vertical="center" wrapText="1"/>
    </xf>
    <xf numFmtId="0" fontId="23" fillId="19" borderId="11" xfId="1672" applyNumberFormat="1" applyFont="1" applyFill="1" applyBorder="1" applyAlignment="1">
      <alignment horizontal="center" vertical="center" wrapText="1"/>
    </xf>
    <xf numFmtId="0" fontId="23" fillId="19" borderId="13" xfId="1672" applyNumberFormat="1" applyFont="1" applyFill="1" applyBorder="1" applyAlignment="1">
      <alignment horizontal="center" vertical="center" wrapText="1"/>
    </xf>
    <xf numFmtId="3" fontId="20" fillId="18" borderId="7" xfId="1" applyNumberFormat="1" applyFont="1" applyFill="1" applyBorder="1" applyAlignment="1">
      <alignment horizontal="center" vertical="center" wrapText="1"/>
    </xf>
    <xf numFmtId="3" fontId="22" fillId="0" borderId="0" xfId="1672" applyNumberFormat="1" applyFont="1" applyAlignment="1">
      <alignment horizontal="center" vertical="center" wrapText="1"/>
    </xf>
    <xf numFmtId="3" fontId="3" fillId="0" borderId="18" xfId="1672" applyNumberFormat="1" applyFont="1" applyBorder="1" applyAlignment="1">
      <alignment horizontal="left" vertical="center" wrapText="1"/>
    </xf>
    <xf numFmtId="3" fontId="4" fillId="19" borderId="8" xfId="1672" applyNumberFormat="1" applyFont="1" applyFill="1" applyBorder="1" applyAlignment="1">
      <alignment horizontal="center" vertical="center" wrapText="1"/>
    </xf>
    <xf numFmtId="3" fontId="4" fillId="19" borderId="18" xfId="1672" applyNumberFormat="1" applyFont="1" applyFill="1" applyBorder="1" applyAlignment="1">
      <alignment horizontal="center" vertical="center" wrapText="1"/>
    </xf>
    <xf numFmtId="3" fontId="4" fillId="19" borderId="6" xfId="1672" applyNumberFormat="1" applyFont="1" applyFill="1" applyBorder="1" applyAlignment="1">
      <alignment horizontal="center" vertical="center" wrapText="1"/>
    </xf>
    <xf numFmtId="3" fontId="4" fillId="19" borderId="19" xfId="1672" applyNumberFormat="1" applyFont="1" applyFill="1" applyBorder="1" applyAlignment="1">
      <alignment horizontal="center" vertical="center" wrapText="1"/>
    </xf>
    <xf numFmtId="3" fontId="3" fillId="0" borderId="35" xfId="1" applyNumberFormat="1" applyFont="1" applyBorder="1" applyAlignment="1">
      <alignment horizontal="center" vertical="center" wrapText="1"/>
    </xf>
    <xf numFmtId="3" fontId="3" fillId="0" borderId="27" xfId="1" applyNumberFormat="1" applyFont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 vertical="center" wrapText="1"/>
    </xf>
    <xf numFmtId="3" fontId="3" fillId="0" borderId="43" xfId="1" applyNumberFormat="1" applyFont="1" applyBorder="1" applyAlignment="1">
      <alignment horizontal="center" vertical="center" wrapText="1"/>
    </xf>
    <xf numFmtId="3" fontId="3" fillId="0" borderId="25" xfId="1" applyNumberFormat="1" applyFont="1" applyBorder="1" applyAlignment="1">
      <alignment horizontal="center" vertical="center" wrapText="1"/>
    </xf>
    <xf numFmtId="3" fontId="3" fillId="0" borderId="0" xfId="1" applyNumberFormat="1" applyFont="1" applyAlignment="1">
      <alignment horizontal="left" vertical="center" wrapText="1"/>
    </xf>
    <xf numFmtId="3" fontId="8" fillId="0" borderId="0" xfId="1" applyNumberFormat="1" applyFont="1" applyAlignment="1">
      <alignment horizontal="right" vertical="center" wrapText="1"/>
    </xf>
  </cellXfs>
  <cellStyles count="1702">
    <cellStyle name="20% - Accent1 2" xfId="2"/>
    <cellStyle name="20% - Accent1 2 2" xfId="3"/>
    <cellStyle name="20% - Accent1 2 2 2" xfId="4"/>
    <cellStyle name="20% - Accent1 2 3" xfId="5"/>
    <cellStyle name="20% - Accent1 2 4" xfId="6"/>
    <cellStyle name="20% - Accent1 3" xfId="7"/>
    <cellStyle name="20% - Accent1 3 2" xfId="8"/>
    <cellStyle name="20% - Accent1 3 2 2" xfId="9"/>
    <cellStyle name="20% - Accent1 3 3" xfId="10"/>
    <cellStyle name="20% - Accent1 4" xfId="11"/>
    <cellStyle name="20% - Accent1 4 2" xfId="12"/>
    <cellStyle name="20% - Accent1 5" xfId="13"/>
    <cellStyle name="20% - Accent1 6" xfId="14"/>
    <cellStyle name="20% - Accent2 2" xfId="15"/>
    <cellStyle name="20% - Accent2 2 2" xfId="16"/>
    <cellStyle name="20% - Accent2 2 2 2" xfId="17"/>
    <cellStyle name="20% - Accent2 2 3" xfId="18"/>
    <cellStyle name="20% - Accent2 2 4" xfId="19"/>
    <cellStyle name="20% - Accent2 3" xfId="20"/>
    <cellStyle name="20% - Accent2 3 2" xfId="21"/>
    <cellStyle name="20% - Accent2 3 2 2" xfId="22"/>
    <cellStyle name="20% - Accent2 3 3" xfId="23"/>
    <cellStyle name="20% - Accent2 4" xfId="24"/>
    <cellStyle name="20% - Accent2 4 2" xfId="25"/>
    <cellStyle name="20% - Accent2 5" xfId="26"/>
    <cellStyle name="20% - Accent2 6" xfId="27"/>
    <cellStyle name="20% - Accent3 2" xfId="28"/>
    <cellStyle name="20% - Accent3 2 2" xfId="29"/>
    <cellStyle name="20% - Accent3 2 2 2" xfId="30"/>
    <cellStyle name="20% - Accent3 2 3" xfId="31"/>
    <cellStyle name="20% - Accent3 2 4" xfId="32"/>
    <cellStyle name="20% - Accent3 3" xfId="33"/>
    <cellStyle name="20% - Accent3 3 2" xfId="34"/>
    <cellStyle name="20% - Accent3 3 2 2" xfId="35"/>
    <cellStyle name="20% - Accent3 3 3" xfId="36"/>
    <cellStyle name="20% - Accent3 4" xfId="37"/>
    <cellStyle name="20% - Accent3 4 2" xfId="38"/>
    <cellStyle name="20% - Accent3 5" xfId="39"/>
    <cellStyle name="20% - Accent3 6" xfId="40"/>
    <cellStyle name="20% - Accent4 2" xfId="41"/>
    <cellStyle name="20% - Accent4 2 2" xfId="42"/>
    <cellStyle name="20% - Accent4 2 2 2" xfId="43"/>
    <cellStyle name="20% - Accent4 2 3" xfId="44"/>
    <cellStyle name="20% - Accent4 2 4" xfId="45"/>
    <cellStyle name="20% - Accent4 3" xfId="46"/>
    <cellStyle name="20% - Accent4 3 2" xfId="47"/>
    <cellStyle name="20% - Accent4 3 2 2" xfId="48"/>
    <cellStyle name="20% - Accent4 3 3" xfId="49"/>
    <cellStyle name="20% - Accent4 4" xfId="50"/>
    <cellStyle name="20% - Accent4 4 2" xfId="51"/>
    <cellStyle name="20% - Accent4 5" xfId="52"/>
    <cellStyle name="20% - Accent4 6" xfId="53"/>
    <cellStyle name="20% - Accent5 2" xfId="54"/>
    <cellStyle name="20% - Accent5 2 2" xfId="55"/>
    <cellStyle name="20% - Accent5 2 2 2" xfId="56"/>
    <cellStyle name="20% - Accent5 2 3" xfId="57"/>
    <cellStyle name="20% - Accent5 2 4" xfId="58"/>
    <cellStyle name="20% - Accent5 3" xfId="59"/>
    <cellStyle name="20% - Accent5 3 2" xfId="60"/>
    <cellStyle name="20% - Accent5 3 2 2" xfId="61"/>
    <cellStyle name="20% - Accent5 3 3" xfId="62"/>
    <cellStyle name="20% - Accent5 4" xfId="63"/>
    <cellStyle name="20% - Accent5 4 2" xfId="64"/>
    <cellStyle name="20% - Accent5 5" xfId="65"/>
    <cellStyle name="20% - Accent5 6" xfId="66"/>
    <cellStyle name="20% - Accent6 2" xfId="67"/>
    <cellStyle name="20% - Accent6 2 2" xfId="68"/>
    <cellStyle name="20% - Accent6 2 2 2" xfId="69"/>
    <cellStyle name="20% - Accent6 2 3" xfId="70"/>
    <cellStyle name="20% - Accent6 2 4" xfId="71"/>
    <cellStyle name="20% - Accent6 3" xfId="72"/>
    <cellStyle name="20% - Accent6 3 2" xfId="73"/>
    <cellStyle name="20% - Accent6 3 2 2" xfId="74"/>
    <cellStyle name="20% - Accent6 3 3" xfId="75"/>
    <cellStyle name="20% - Accent6 4" xfId="76"/>
    <cellStyle name="20% - Accent6 4 2" xfId="77"/>
    <cellStyle name="20% - Accent6 5" xfId="78"/>
    <cellStyle name="20% - Accent6 6" xfId="79"/>
    <cellStyle name="40% - Accent1 2" xfId="80"/>
    <cellStyle name="40% - Accent1 2 2" xfId="81"/>
    <cellStyle name="40% - Accent1 2 2 2" xfId="82"/>
    <cellStyle name="40% - Accent1 2 3" xfId="83"/>
    <cellStyle name="40% - Accent1 2 4" xfId="84"/>
    <cellStyle name="40% - Accent1 3" xfId="85"/>
    <cellStyle name="40% - Accent1 3 2" xfId="86"/>
    <cellStyle name="40% - Accent1 3 2 2" xfId="87"/>
    <cellStyle name="40% - Accent1 3 3" xfId="88"/>
    <cellStyle name="40% - Accent1 4" xfId="89"/>
    <cellStyle name="40% - Accent1 4 2" xfId="90"/>
    <cellStyle name="40% - Accent1 5" xfId="91"/>
    <cellStyle name="40% - Accent1 6" xfId="92"/>
    <cellStyle name="40% - Accent2 2" xfId="93"/>
    <cellStyle name="40% - Accent2 2 2" xfId="94"/>
    <cellStyle name="40% - Accent2 2 2 2" xfId="95"/>
    <cellStyle name="40% - Accent2 2 3" xfId="96"/>
    <cellStyle name="40% - Accent2 2 4" xfId="97"/>
    <cellStyle name="40% - Accent2 3" xfId="98"/>
    <cellStyle name="40% - Accent2 3 2" xfId="99"/>
    <cellStyle name="40% - Accent2 3 2 2" xfId="100"/>
    <cellStyle name="40% - Accent2 3 3" xfId="101"/>
    <cellStyle name="40% - Accent2 4" xfId="102"/>
    <cellStyle name="40% - Accent2 4 2" xfId="103"/>
    <cellStyle name="40% - Accent2 5" xfId="104"/>
    <cellStyle name="40% - Accent2 6" xfId="105"/>
    <cellStyle name="40% - Accent3 2" xfId="106"/>
    <cellStyle name="40% - Accent3 2 2" xfId="107"/>
    <cellStyle name="40% - Accent3 2 2 2" xfId="108"/>
    <cellStyle name="40% - Accent3 2 3" xfId="109"/>
    <cellStyle name="40% - Accent3 2 4" xfId="110"/>
    <cellStyle name="40% - Accent3 3" xfId="111"/>
    <cellStyle name="40% - Accent3 3 2" xfId="112"/>
    <cellStyle name="40% - Accent3 3 2 2" xfId="113"/>
    <cellStyle name="40% - Accent3 3 3" xfId="114"/>
    <cellStyle name="40% - Accent3 4" xfId="115"/>
    <cellStyle name="40% - Accent3 4 2" xfId="116"/>
    <cellStyle name="40% - Accent3 5" xfId="117"/>
    <cellStyle name="40% - Accent3 6" xfId="118"/>
    <cellStyle name="40% - Accent4 2" xfId="119"/>
    <cellStyle name="40% - Accent4 2 2" xfId="120"/>
    <cellStyle name="40% - Accent4 2 2 2" xfId="121"/>
    <cellStyle name="40% - Accent4 2 3" xfId="122"/>
    <cellStyle name="40% - Accent4 2 4" xfId="123"/>
    <cellStyle name="40% - Accent4 3" xfId="124"/>
    <cellStyle name="40% - Accent4 3 2" xfId="125"/>
    <cellStyle name="40% - Accent4 3 2 2" xfId="126"/>
    <cellStyle name="40% - Accent4 3 3" xfId="127"/>
    <cellStyle name="40% - Accent4 4" xfId="128"/>
    <cellStyle name="40% - Accent4 4 2" xfId="129"/>
    <cellStyle name="40% - Accent4 5" xfId="130"/>
    <cellStyle name="40% - Accent4 6" xfId="131"/>
    <cellStyle name="40% - Accent5 2" xfId="132"/>
    <cellStyle name="40% - Accent5 2 2" xfId="133"/>
    <cellStyle name="40% - Accent5 2 2 2" xfId="134"/>
    <cellStyle name="40% - Accent5 2 3" xfId="135"/>
    <cellStyle name="40% - Accent5 2 4" xfId="136"/>
    <cellStyle name="40% - Accent5 3" xfId="137"/>
    <cellStyle name="40% - Accent5 3 2" xfId="138"/>
    <cellStyle name="40% - Accent5 3 2 2" xfId="139"/>
    <cellStyle name="40% - Accent5 3 3" xfId="140"/>
    <cellStyle name="40% - Accent5 4" xfId="141"/>
    <cellStyle name="40% - Accent5 4 2" xfId="142"/>
    <cellStyle name="40% - Accent5 5" xfId="143"/>
    <cellStyle name="40% - Accent5 6" xfId="144"/>
    <cellStyle name="40% - Accent6 2" xfId="145"/>
    <cellStyle name="40% - Accent6 2 2" xfId="146"/>
    <cellStyle name="40% - Accent6 2 2 2" xfId="147"/>
    <cellStyle name="40% - Accent6 2 3" xfId="148"/>
    <cellStyle name="40% - Accent6 2 4" xfId="149"/>
    <cellStyle name="40% - Accent6 3" xfId="150"/>
    <cellStyle name="40% - Accent6 3 2" xfId="151"/>
    <cellStyle name="40% - Accent6 3 2 2" xfId="152"/>
    <cellStyle name="40% - Accent6 3 3" xfId="153"/>
    <cellStyle name="40% - Accent6 4" xfId="154"/>
    <cellStyle name="40% - Accent6 4 2" xfId="155"/>
    <cellStyle name="40% - Accent6 5" xfId="156"/>
    <cellStyle name="40% - Accent6 6" xfId="157"/>
    <cellStyle name="Comma 10 2" xfId="158"/>
    <cellStyle name="Comma 10 3" xfId="159"/>
    <cellStyle name="Comma 10 4" xfId="160"/>
    <cellStyle name="Comma 2" xfId="161"/>
    <cellStyle name="Comma 2 10" xfId="162"/>
    <cellStyle name="Comma 2 11" xfId="163"/>
    <cellStyle name="Comma 2 2" xfId="164"/>
    <cellStyle name="Comma 2 2 2" xfId="165"/>
    <cellStyle name="Comma 2 2 3" xfId="166"/>
    <cellStyle name="Comma 2 2 4" xfId="167"/>
    <cellStyle name="Comma 2 2 5" xfId="168"/>
    <cellStyle name="Comma 2 2 6" xfId="169"/>
    <cellStyle name="Comma 2 2 7" xfId="170"/>
    <cellStyle name="Comma 2 2 8" xfId="171"/>
    <cellStyle name="Comma 2 2 9" xfId="172"/>
    <cellStyle name="Comma 2 3" xfId="173"/>
    <cellStyle name="Comma 2 3 2" xfId="174"/>
    <cellStyle name="Comma 2 3 3" xfId="175"/>
    <cellStyle name="Comma 2 3 4" xfId="176"/>
    <cellStyle name="Comma 2 3 5" xfId="177"/>
    <cellStyle name="Comma 2 3 6" xfId="178"/>
    <cellStyle name="Comma 2 3 7" xfId="179"/>
    <cellStyle name="Comma 2 3 8" xfId="180"/>
    <cellStyle name="Comma 2 3 9" xfId="181"/>
    <cellStyle name="Comma 2 4" xfId="182"/>
    <cellStyle name="Comma 2 4 2" xfId="183"/>
    <cellStyle name="Comma 2 4 3" xfId="184"/>
    <cellStyle name="Comma 2 4 4" xfId="185"/>
    <cellStyle name="Comma 2 4 5" xfId="186"/>
    <cellStyle name="Comma 2 4 6" xfId="187"/>
    <cellStyle name="Comma 2 4 7" xfId="188"/>
    <cellStyle name="Comma 2 4 8" xfId="189"/>
    <cellStyle name="Comma 2 4 9" xfId="190"/>
    <cellStyle name="Comma 2 5" xfId="191"/>
    <cellStyle name="Comma 2 5 2" xfId="192"/>
    <cellStyle name="Comma 2 5 3" xfId="193"/>
    <cellStyle name="Comma 2 5 4" xfId="194"/>
    <cellStyle name="Comma 2 5 5" xfId="195"/>
    <cellStyle name="Comma 2 5 6" xfId="196"/>
    <cellStyle name="Comma 2 5 7" xfId="197"/>
    <cellStyle name="Comma 2 5 8" xfId="198"/>
    <cellStyle name="Comma 2 5 9" xfId="199"/>
    <cellStyle name="Comma 2 6" xfId="200"/>
    <cellStyle name="Comma 2 6 2" xfId="201"/>
    <cellStyle name="Comma 2 6 3" xfId="202"/>
    <cellStyle name="Comma 2 6 4" xfId="203"/>
    <cellStyle name="Comma 2 6 5" xfId="204"/>
    <cellStyle name="Comma 2 6 6" xfId="205"/>
    <cellStyle name="Comma 2 6 7" xfId="206"/>
    <cellStyle name="Comma 2 6 8" xfId="207"/>
    <cellStyle name="Comma 2 6 9" xfId="208"/>
    <cellStyle name="Comma 2 7" xfId="209"/>
    <cellStyle name="Comma 2 7 2" xfId="210"/>
    <cellStyle name="Comma 2 7 3" xfId="211"/>
    <cellStyle name="Comma 2 7 4" xfId="212"/>
    <cellStyle name="Comma 2 7 5" xfId="213"/>
    <cellStyle name="Comma 2 7 6" xfId="214"/>
    <cellStyle name="Comma 2 7 7" xfId="215"/>
    <cellStyle name="Comma 2 7 8" xfId="216"/>
    <cellStyle name="Comma 2 7 9" xfId="217"/>
    <cellStyle name="Comma 2 8" xfId="218"/>
    <cellStyle name="Comma 2 9" xfId="219"/>
    <cellStyle name="Comma 3" xfId="220"/>
    <cellStyle name="Comma 3 10" xfId="221"/>
    <cellStyle name="Comma 3 11" xfId="222"/>
    <cellStyle name="Comma 3 12" xfId="223"/>
    <cellStyle name="Comma 3 13" xfId="224"/>
    <cellStyle name="Comma 3 14" xfId="225"/>
    <cellStyle name="Comma 3 15" xfId="226"/>
    <cellStyle name="Comma 3 16" xfId="227"/>
    <cellStyle name="Comma 3 17" xfId="228"/>
    <cellStyle name="Comma 3 18" xfId="229"/>
    <cellStyle name="Comma 3 2" xfId="230"/>
    <cellStyle name="Comma 3 2 2" xfId="231"/>
    <cellStyle name="Comma 3 2 3" xfId="232"/>
    <cellStyle name="Comma 3 2 4" xfId="233"/>
    <cellStyle name="Comma 3 2 5" xfId="234"/>
    <cellStyle name="Comma 3 2 6" xfId="235"/>
    <cellStyle name="Comma 3 2 7" xfId="236"/>
    <cellStyle name="Comma 3 2 8" xfId="237"/>
    <cellStyle name="Comma 3 2 9" xfId="238"/>
    <cellStyle name="Comma 3 3" xfId="239"/>
    <cellStyle name="Comma 3 3 2" xfId="240"/>
    <cellStyle name="Comma 3 3 3" xfId="241"/>
    <cellStyle name="Comma 3 3 4" xfId="242"/>
    <cellStyle name="Comma 3 3 5" xfId="243"/>
    <cellStyle name="Comma 3 3 6" xfId="244"/>
    <cellStyle name="Comma 3 3 7" xfId="245"/>
    <cellStyle name="Comma 3 3 8" xfId="246"/>
    <cellStyle name="Comma 3 3 9" xfId="247"/>
    <cellStyle name="Comma 3 4" xfId="248"/>
    <cellStyle name="Comma 3 4 2" xfId="249"/>
    <cellStyle name="Comma 3 4 3" xfId="250"/>
    <cellStyle name="Comma 3 4 4" xfId="251"/>
    <cellStyle name="Comma 3 4 5" xfId="252"/>
    <cellStyle name="Comma 3 4 6" xfId="253"/>
    <cellStyle name="Comma 3 4 7" xfId="254"/>
    <cellStyle name="Comma 3 4 8" xfId="255"/>
    <cellStyle name="Comma 3 4 9" xfId="256"/>
    <cellStyle name="Comma 3 5" xfId="257"/>
    <cellStyle name="Comma 3 5 2" xfId="258"/>
    <cellStyle name="Comma 3 5 3" xfId="259"/>
    <cellStyle name="Comma 3 5 4" xfId="260"/>
    <cellStyle name="Comma 3 5 5" xfId="261"/>
    <cellStyle name="Comma 3 5 6" xfId="262"/>
    <cellStyle name="Comma 3 5 7" xfId="263"/>
    <cellStyle name="Comma 3 5 8" xfId="264"/>
    <cellStyle name="Comma 3 5 9" xfId="265"/>
    <cellStyle name="Comma 3 6" xfId="266"/>
    <cellStyle name="Comma 3 6 2" xfId="267"/>
    <cellStyle name="Comma 3 6 3" xfId="268"/>
    <cellStyle name="Comma 3 6 4" xfId="269"/>
    <cellStyle name="Comma 3 6 5" xfId="270"/>
    <cellStyle name="Comma 3 6 6" xfId="271"/>
    <cellStyle name="Comma 3 6 7" xfId="272"/>
    <cellStyle name="Comma 3 6 8" xfId="273"/>
    <cellStyle name="Comma 3 6 9" xfId="274"/>
    <cellStyle name="Comma 3 7" xfId="275"/>
    <cellStyle name="Comma 3 7 2" xfId="276"/>
    <cellStyle name="Comma 3 7 3" xfId="277"/>
    <cellStyle name="Comma 3 7 4" xfId="278"/>
    <cellStyle name="Comma 3 7 5" xfId="279"/>
    <cellStyle name="Comma 3 7 6" xfId="280"/>
    <cellStyle name="Comma 3 7 7" xfId="281"/>
    <cellStyle name="Comma 3 7 8" xfId="282"/>
    <cellStyle name="Comma 3 7 9" xfId="283"/>
    <cellStyle name="Comma 3 8" xfId="284"/>
    <cellStyle name="Comma 3 9" xfId="285"/>
    <cellStyle name="Comma 4 10" xfId="286"/>
    <cellStyle name="Comma 4 2" xfId="287"/>
    <cellStyle name="Comma 4 2 2" xfId="288"/>
    <cellStyle name="Comma 4 2 3" xfId="289"/>
    <cellStyle name="Comma 4 2 4" xfId="290"/>
    <cellStyle name="Comma 4 2 5" xfId="291"/>
    <cellStyle name="Comma 4 2 6" xfId="292"/>
    <cellStyle name="Comma 4 2 7" xfId="293"/>
    <cellStyle name="Comma 4 2 8" xfId="294"/>
    <cellStyle name="Comma 4 2 9" xfId="295"/>
    <cellStyle name="Comma 4 3" xfId="296"/>
    <cellStyle name="Comma 4 3 2" xfId="297"/>
    <cellStyle name="Comma 4 3 3" xfId="298"/>
    <cellStyle name="Comma 4 3 4" xfId="299"/>
    <cellStyle name="Comma 4 3 5" xfId="300"/>
    <cellStyle name="Comma 4 3 6" xfId="301"/>
    <cellStyle name="Comma 4 3 7" xfId="302"/>
    <cellStyle name="Comma 4 3 8" xfId="303"/>
    <cellStyle name="Comma 4 3 9" xfId="304"/>
    <cellStyle name="Comma 4 4" xfId="305"/>
    <cellStyle name="Comma 4 4 2" xfId="306"/>
    <cellStyle name="Comma 4 4 3" xfId="307"/>
    <cellStyle name="Comma 4 4 4" xfId="308"/>
    <cellStyle name="Comma 4 4 5" xfId="309"/>
    <cellStyle name="Comma 4 4 6" xfId="310"/>
    <cellStyle name="Comma 4 4 7" xfId="311"/>
    <cellStyle name="Comma 4 4 8" xfId="312"/>
    <cellStyle name="Comma 4 4 9" xfId="313"/>
    <cellStyle name="Comma 4 5" xfId="314"/>
    <cellStyle name="Comma 4 5 2" xfId="315"/>
    <cellStyle name="Comma 4 5 3" xfId="316"/>
    <cellStyle name="Comma 4 5 4" xfId="317"/>
    <cellStyle name="Comma 4 5 5" xfId="318"/>
    <cellStyle name="Comma 4 5 6" xfId="319"/>
    <cellStyle name="Comma 4 5 7" xfId="320"/>
    <cellStyle name="Comma 4 5 8" xfId="321"/>
    <cellStyle name="Comma 4 5 9" xfId="322"/>
    <cellStyle name="Comma 4 6" xfId="323"/>
    <cellStyle name="Comma 4 6 2" xfId="324"/>
    <cellStyle name="Comma 4 6 3" xfId="325"/>
    <cellStyle name="Comma 4 6 4" xfId="326"/>
    <cellStyle name="Comma 4 6 5" xfId="327"/>
    <cellStyle name="Comma 4 6 6" xfId="328"/>
    <cellStyle name="Comma 4 6 7" xfId="329"/>
    <cellStyle name="Comma 4 6 8" xfId="330"/>
    <cellStyle name="Comma 4 6 9" xfId="331"/>
    <cellStyle name="Comma 4 7" xfId="332"/>
    <cellStyle name="Comma 4 7 2" xfId="333"/>
    <cellStyle name="Comma 4 7 3" xfId="334"/>
    <cellStyle name="Comma 4 7 4" xfId="335"/>
    <cellStyle name="Comma 4 7 5" xfId="336"/>
    <cellStyle name="Comma 4 7 6" xfId="337"/>
    <cellStyle name="Comma 4 7 7" xfId="338"/>
    <cellStyle name="Comma 4 7 8" xfId="339"/>
    <cellStyle name="Comma 4 7 9" xfId="340"/>
    <cellStyle name="Comma 4 8" xfId="341"/>
    <cellStyle name="Comma 4 9" xfId="342"/>
    <cellStyle name="Comma 5 10" xfId="343"/>
    <cellStyle name="Comma 5 2" xfId="344"/>
    <cellStyle name="Comma 5 2 2" xfId="345"/>
    <cellStyle name="Comma 5 2 3" xfId="346"/>
    <cellStyle name="Comma 5 2 4" xfId="347"/>
    <cellStyle name="Comma 5 2 5" xfId="348"/>
    <cellStyle name="Comma 5 2 6" xfId="349"/>
    <cellStyle name="Comma 5 2 7" xfId="350"/>
    <cellStyle name="Comma 5 2 8" xfId="351"/>
    <cellStyle name="Comma 5 2 9" xfId="352"/>
    <cellStyle name="Comma 5 3" xfId="353"/>
    <cellStyle name="Comma 5 3 2" xfId="354"/>
    <cellStyle name="Comma 5 3 3" xfId="355"/>
    <cellStyle name="Comma 5 3 4" xfId="356"/>
    <cellStyle name="Comma 5 3 5" xfId="357"/>
    <cellStyle name="Comma 5 3 6" xfId="358"/>
    <cellStyle name="Comma 5 3 7" xfId="359"/>
    <cellStyle name="Comma 5 3 8" xfId="360"/>
    <cellStyle name="Comma 5 3 9" xfId="361"/>
    <cellStyle name="Comma 5 4" xfId="362"/>
    <cellStyle name="Comma 5 4 2" xfId="363"/>
    <cellStyle name="Comma 5 4 3" xfId="364"/>
    <cellStyle name="Comma 5 4 4" xfId="365"/>
    <cellStyle name="Comma 5 4 5" xfId="366"/>
    <cellStyle name="Comma 5 4 6" xfId="367"/>
    <cellStyle name="Comma 5 4 7" xfId="368"/>
    <cellStyle name="Comma 5 4 8" xfId="369"/>
    <cellStyle name="Comma 5 4 9" xfId="370"/>
    <cellStyle name="Comma 5 5" xfId="371"/>
    <cellStyle name="Comma 5 5 2" xfId="372"/>
    <cellStyle name="Comma 5 5 3" xfId="373"/>
    <cellStyle name="Comma 5 5 4" xfId="374"/>
    <cellStyle name="Comma 5 5 5" xfId="375"/>
    <cellStyle name="Comma 5 5 6" xfId="376"/>
    <cellStyle name="Comma 5 5 7" xfId="377"/>
    <cellStyle name="Comma 5 5 8" xfId="378"/>
    <cellStyle name="Comma 5 5 9" xfId="379"/>
    <cellStyle name="Comma 5 6" xfId="380"/>
    <cellStyle name="Comma 5 6 2" xfId="381"/>
    <cellStyle name="Comma 5 6 3" xfId="382"/>
    <cellStyle name="Comma 5 6 4" xfId="383"/>
    <cellStyle name="Comma 5 6 5" xfId="384"/>
    <cellStyle name="Comma 5 6 6" xfId="385"/>
    <cellStyle name="Comma 5 6 7" xfId="386"/>
    <cellStyle name="Comma 5 6 8" xfId="387"/>
    <cellStyle name="Comma 5 6 9" xfId="388"/>
    <cellStyle name="Comma 5 7" xfId="389"/>
    <cellStyle name="Comma 5 7 2" xfId="390"/>
    <cellStyle name="Comma 5 7 3" xfId="391"/>
    <cellStyle name="Comma 5 7 4" xfId="392"/>
    <cellStyle name="Comma 5 7 5" xfId="393"/>
    <cellStyle name="Comma 5 7 6" xfId="394"/>
    <cellStyle name="Comma 5 7 7" xfId="395"/>
    <cellStyle name="Comma 5 7 8" xfId="396"/>
    <cellStyle name="Comma 5 7 9" xfId="397"/>
    <cellStyle name="Comma 5 8" xfId="398"/>
    <cellStyle name="Comma 5 9" xfId="399"/>
    <cellStyle name="Comma 6 10" xfId="400"/>
    <cellStyle name="Comma 6 2" xfId="401"/>
    <cellStyle name="Comma 6 2 2" xfId="402"/>
    <cellStyle name="Comma 6 2 3" xfId="403"/>
    <cellStyle name="Comma 6 2 4" xfId="404"/>
    <cellStyle name="Comma 6 2 5" xfId="405"/>
    <cellStyle name="Comma 6 2 6" xfId="406"/>
    <cellStyle name="Comma 6 2 7" xfId="407"/>
    <cellStyle name="Comma 6 2 8" xfId="408"/>
    <cellStyle name="Comma 6 2 9" xfId="409"/>
    <cellStyle name="Comma 6 3" xfId="410"/>
    <cellStyle name="Comma 6 3 2" xfId="411"/>
    <cellStyle name="Comma 6 3 3" xfId="412"/>
    <cellStyle name="Comma 6 3 4" xfId="413"/>
    <cellStyle name="Comma 6 3 5" xfId="414"/>
    <cellStyle name="Comma 6 3 6" xfId="415"/>
    <cellStyle name="Comma 6 3 7" xfId="416"/>
    <cellStyle name="Comma 6 3 8" xfId="417"/>
    <cellStyle name="Comma 6 3 9" xfId="418"/>
    <cellStyle name="Comma 6 4" xfId="419"/>
    <cellStyle name="Comma 6 4 2" xfId="420"/>
    <cellStyle name="Comma 6 4 3" xfId="421"/>
    <cellStyle name="Comma 6 4 4" xfId="422"/>
    <cellStyle name="Comma 6 4 5" xfId="423"/>
    <cellStyle name="Comma 6 4 6" xfId="424"/>
    <cellStyle name="Comma 6 4 7" xfId="425"/>
    <cellStyle name="Comma 6 4 8" xfId="426"/>
    <cellStyle name="Comma 6 4 9" xfId="427"/>
    <cellStyle name="Comma 6 5" xfId="428"/>
    <cellStyle name="Comma 6 5 2" xfId="429"/>
    <cellStyle name="Comma 6 5 3" xfId="430"/>
    <cellStyle name="Comma 6 5 4" xfId="431"/>
    <cellStyle name="Comma 6 5 5" xfId="432"/>
    <cellStyle name="Comma 6 5 6" xfId="433"/>
    <cellStyle name="Comma 6 5 7" xfId="434"/>
    <cellStyle name="Comma 6 5 8" xfId="435"/>
    <cellStyle name="Comma 6 5 9" xfId="436"/>
    <cellStyle name="Comma 6 6" xfId="437"/>
    <cellStyle name="Comma 6 6 2" xfId="438"/>
    <cellStyle name="Comma 6 6 3" xfId="439"/>
    <cellStyle name="Comma 6 6 4" xfId="440"/>
    <cellStyle name="Comma 6 6 5" xfId="441"/>
    <cellStyle name="Comma 6 6 6" xfId="442"/>
    <cellStyle name="Comma 6 6 7" xfId="443"/>
    <cellStyle name="Comma 6 6 8" xfId="444"/>
    <cellStyle name="Comma 6 6 9" xfId="445"/>
    <cellStyle name="Comma 6 7" xfId="446"/>
    <cellStyle name="Comma 6 7 2" xfId="447"/>
    <cellStyle name="Comma 6 7 3" xfId="448"/>
    <cellStyle name="Comma 6 7 4" xfId="449"/>
    <cellStyle name="Comma 6 7 5" xfId="450"/>
    <cellStyle name="Comma 6 7 6" xfId="451"/>
    <cellStyle name="Comma 6 7 7" xfId="452"/>
    <cellStyle name="Comma 6 7 8" xfId="453"/>
    <cellStyle name="Comma 6 7 9" xfId="454"/>
    <cellStyle name="Comma 6 8" xfId="455"/>
    <cellStyle name="Comma 6 9" xfId="456"/>
    <cellStyle name="Comma 7 10" xfId="457"/>
    <cellStyle name="Comma 7 2" xfId="458"/>
    <cellStyle name="Comma 7 2 2" xfId="459"/>
    <cellStyle name="Comma 7 2 3" xfId="460"/>
    <cellStyle name="Comma 7 2 4" xfId="461"/>
    <cellStyle name="Comma 7 2 5" xfId="462"/>
    <cellStyle name="Comma 7 2 6" xfId="463"/>
    <cellStyle name="Comma 7 2 7" xfId="464"/>
    <cellStyle name="Comma 7 2 8" xfId="465"/>
    <cellStyle name="Comma 7 2 9" xfId="466"/>
    <cellStyle name="Comma 7 3" xfId="467"/>
    <cellStyle name="Comma 7 3 2" xfId="468"/>
    <cellStyle name="Comma 7 3 3" xfId="469"/>
    <cellStyle name="Comma 7 3 4" xfId="470"/>
    <cellStyle name="Comma 7 3 5" xfId="471"/>
    <cellStyle name="Comma 7 3 6" xfId="472"/>
    <cellStyle name="Comma 7 3 7" xfId="473"/>
    <cellStyle name="Comma 7 3 8" xfId="474"/>
    <cellStyle name="Comma 7 3 9" xfId="475"/>
    <cellStyle name="Comma 7 4" xfId="476"/>
    <cellStyle name="Comma 7 4 2" xfId="477"/>
    <cellStyle name="Comma 7 4 3" xfId="478"/>
    <cellStyle name="Comma 7 4 4" xfId="479"/>
    <cellStyle name="Comma 7 4 5" xfId="480"/>
    <cellStyle name="Comma 7 4 6" xfId="481"/>
    <cellStyle name="Comma 7 4 7" xfId="482"/>
    <cellStyle name="Comma 7 4 8" xfId="483"/>
    <cellStyle name="Comma 7 4 9" xfId="484"/>
    <cellStyle name="Comma 7 5" xfId="485"/>
    <cellStyle name="Comma 7 5 2" xfId="486"/>
    <cellStyle name="Comma 7 5 3" xfId="487"/>
    <cellStyle name="Comma 7 5 4" xfId="488"/>
    <cellStyle name="Comma 7 5 5" xfId="489"/>
    <cellStyle name="Comma 7 5 6" xfId="490"/>
    <cellStyle name="Comma 7 5 7" xfId="491"/>
    <cellStyle name="Comma 7 5 8" xfId="492"/>
    <cellStyle name="Comma 7 5 9" xfId="493"/>
    <cellStyle name="Comma 7 6" xfId="494"/>
    <cellStyle name="Comma 7 6 2" xfId="495"/>
    <cellStyle name="Comma 7 6 3" xfId="496"/>
    <cellStyle name="Comma 7 6 4" xfId="497"/>
    <cellStyle name="Comma 7 6 5" xfId="498"/>
    <cellStyle name="Comma 7 6 6" xfId="499"/>
    <cellStyle name="Comma 7 6 7" xfId="500"/>
    <cellStyle name="Comma 7 6 8" xfId="501"/>
    <cellStyle name="Comma 7 6 9" xfId="502"/>
    <cellStyle name="Comma 7 7" xfId="503"/>
    <cellStyle name="Comma 7 7 2" xfId="504"/>
    <cellStyle name="Comma 7 7 3" xfId="505"/>
    <cellStyle name="Comma 7 7 4" xfId="506"/>
    <cellStyle name="Comma 7 7 5" xfId="507"/>
    <cellStyle name="Comma 7 7 6" xfId="508"/>
    <cellStyle name="Comma 7 7 7" xfId="509"/>
    <cellStyle name="Comma 7 7 8" xfId="510"/>
    <cellStyle name="Comma 7 7 9" xfId="511"/>
    <cellStyle name="Comma 7 8" xfId="512"/>
    <cellStyle name="Comma 7 9" xfId="513"/>
    <cellStyle name="Comma 77 2" xfId="514"/>
    <cellStyle name="Comma 77 2 2" xfId="515"/>
    <cellStyle name="Comma 77 2 3" xfId="516"/>
    <cellStyle name="Comma 77 2 4" xfId="517"/>
    <cellStyle name="Comma 77 2 5" xfId="518"/>
    <cellStyle name="Comma 77 2 6" xfId="519"/>
    <cellStyle name="Comma 77 2 7" xfId="520"/>
    <cellStyle name="Comma 77 2 8" xfId="521"/>
    <cellStyle name="Comma 77 2 9" xfId="522"/>
    <cellStyle name="Comma 77 3" xfId="523"/>
    <cellStyle name="Comma 77 3 2" xfId="524"/>
    <cellStyle name="Comma 77 3 3" xfId="525"/>
    <cellStyle name="Comma 77 3 4" xfId="526"/>
    <cellStyle name="Comma 77 3 5" xfId="527"/>
    <cellStyle name="Comma 77 3 6" xfId="528"/>
    <cellStyle name="Comma 77 3 7" xfId="529"/>
    <cellStyle name="Comma 77 3 8" xfId="530"/>
    <cellStyle name="Comma 77 3 9" xfId="531"/>
    <cellStyle name="Comma 77 4" xfId="532"/>
    <cellStyle name="Comma 77 5" xfId="533"/>
    <cellStyle name="Comma 77 6" xfId="534"/>
    <cellStyle name="Comma 78 2" xfId="535"/>
    <cellStyle name="Comma 78 2 2" xfId="536"/>
    <cellStyle name="Comma 78 2 3" xfId="537"/>
    <cellStyle name="Comma 78 2 4" xfId="538"/>
    <cellStyle name="Comma 78 2 5" xfId="539"/>
    <cellStyle name="Comma 78 2 6" xfId="540"/>
    <cellStyle name="Comma 78 2 7" xfId="541"/>
    <cellStyle name="Comma 78 2 8" xfId="542"/>
    <cellStyle name="Comma 78 2 9" xfId="543"/>
    <cellStyle name="Comma 78 3" xfId="544"/>
    <cellStyle name="Comma 78 3 2" xfId="545"/>
    <cellStyle name="Comma 78 3 3" xfId="546"/>
    <cellStyle name="Comma 78 3 4" xfId="547"/>
    <cellStyle name="Comma 78 3 5" xfId="548"/>
    <cellStyle name="Comma 78 3 6" xfId="549"/>
    <cellStyle name="Comma 78 3 7" xfId="550"/>
    <cellStyle name="Comma 78 3 8" xfId="551"/>
    <cellStyle name="Comma 78 3 9" xfId="552"/>
    <cellStyle name="Comma 78 4" xfId="553"/>
    <cellStyle name="Comma 78 5" xfId="554"/>
    <cellStyle name="Comma 78 6" xfId="555"/>
    <cellStyle name="Linked Cell 10" xfId="556"/>
    <cellStyle name="Linked Cell 10 2" xfId="557"/>
    <cellStyle name="Linked Cell 10 3" xfId="558"/>
    <cellStyle name="Linked Cell 10 4" xfId="559"/>
    <cellStyle name="Linked Cell 10 5" xfId="560"/>
    <cellStyle name="Linked Cell 10 6" xfId="561"/>
    <cellStyle name="Linked Cell 100 2" xfId="562"/>
    <cellStyle name="Linked Cell 100 3" xfId="563"/>
    <cellStyle name="Linked Cell 109" xfId="564"/>
    <cellStyle name="Linked Cell 109 2" xfId="565"/>
    <cellStyle name="Linked Cell 109 3" xfId="566"/>
    <cellStyle name="Linked Cell 109 4" xfId="567"/>
    <cellStyle name="Linked Cell 109 5" xfId="568"/>
    <cellStyle name="Linked Cell 109 6" xfId="569"/>
    <cellStyle name="Linked Cell 109 7" xfId="570"/>
    <cellStyle name="Linked Cell 109 8" xfId="571"/>
    <cellStyle name="Linked Cell 109 9" xfId="572"/>
    <cellStyle name="Linked Cell 11 2" xfId="573"/>
    <cellStyle name="Linked Cell 11 3" xfId="574"/>
    <cellStyle name="Linked Cell 11 4" xfId="575"/>
    <cellStyle name="Linked Cell 11 5" xfId="576"/>
    <cellStyle name="Linked Cell 110" xfId="577"/>
    <cellStyle name="Linked Cell 110 2" xfId="578"/>
    <cellStyle name="Linked Cell 110 3" xfId="579"/>
    <cellStyle name="Linked Cell 110 4" xfId="580"/>
    <cellStyle name="Linked Cell 110 5" xfId="581"/>
    <cellStyle name="Linked Cell 110 6" xfId="582"/>
    <cellStyle name="Linked Cell 110 7" xfId="583"/>
    <cellStyle name="Linked Cell 110 8" xfId="584"/>
    <cellStyle name="Linked Cell 110 9" xfId="585"/>
    <cellStyle name="Linked Cell 111" xfId="586"/>
    <cellStyle name="Linked Cell 111 2" xfId="587"/>
    <cellStyle name="Linked Cell 111 3" xfId="588"/>
    <cellStyle name="Linked Cell 111 4" xfId="589"/>
    <cellStyle name="Linked Cell 111 5" xfId="590"/>
    <cellStyle name="Linked Cell 111 6" xfId="591"/>
    <cellStyle name="Linked Cell 111 7" xfId="592"/>
    <cellStyle name="Linked Cell 111 8" xfId="593"/>
    <cellStyle name="Linked Cell 111 9" xfId="594"/>
    <cellStyle name="Linked Cell 112" xfId="595"/>
    <cellStyle name="Linked Cell 112 2" xfId="596"/>
    <cellStyle name="Linked Cell 112 3" xfId="597"/>
    <cellStyle name="Linked Cell 112 4" xfId="598"/>
    <cellStyle name="Linked Cell 112 5" xfId="599"/>
    <cellStyle name="Linked Cell 112 6" xfId="600"/>
    <cellStyle name="Linked Cell 112 7" xfId="601"/>
    <cellStyle name="Linked Cell 112 8" xfId="602"/>
    <cellStyle name="Linked Cell 112 9" xfId="603"/>
    <cellStyle name="Linked Cell 113" xfId="604"/>
    <cellStyle name="Linked Cell 113 2" xfId="605"/>
    <cellStyle name="Linked Cell 113 3" xfId="606"/>
    <cellStyle name="Linked Cell 113 4" xfId="607"/>
    <cellStyle name="Linked Cell 113 5" xfId="608"/>
    <cellStyle name="Linked Cell 113 6" xfId="609"/>
    <cellStyle name="Linked Cell 113 7" xfId="610"/>
    <cellStyle name="Linked Cell 113 8" xfId="611"/>
    <cellStyle name="Linked Cell 113 9" xfId="612"/>
    <cellStyle name="Linked Cell 114" xfId="613"/>
    <cellStyle name="Linked Cell 114 2" xfId="614"/>
    <cellStyle name="Linked Cell 114 3" xfId="615"/>
    <cellStyle name="Linked Cell 114 4" xfId="616"/>
    <cellStyle name="Linked Cell 114 5" xfId="617"/>
    <cellStyle name="Linked Cell 114 6" xfId="618"/>
    <cellStyle name="Linked Cell 114 7" xfId="619"/>
    <cellStyle name="Linked Cell 114 8" xfId="620"/>
    <cellStyle name="Linked Cell 114 9" xfId="621"/>
    <cellStyle name="Linked Cell 115" xfId="622"/>
    <cellStyle name="Linked Cell 115 2" xfId="623"/>
    <cellStyle name="Linked Cell 115 3" xfId="624"/>
    <cellStyle name="Linked Cell 115 4" xfId="625"/>
    <cellStyle name="Linked Cell 115 5" xfId="626"/>
    <cellStyle name="Linked Cell 115 6" xfId="627"/>
    <cellStyle name="Linked Cell 115 7" xfId="628"/>
    <cellStyle name="Linked Cell 115 8" xfId="629"/>
    <cellStyle name="Linked Cell 115 9" xfId="630"/>
    <cellStyle name="Linked Cell 116" xfId="631"/>
    <cellStyle name="Linked Cell 116 2" xfId="632"/>
    <cellStyle name="Linked Cell 116 3" xfId="633"/>
    <cellStyle name="Linked Cell 116 4" xfId="634"/>
    <cellStyle name="Linked Cell 116 5" xfId="635"/>
    <cellStyle name="Linked Cell 116 6" xfId="636"/>
    <cellStyle name="Linked Cell 116 7" xfId="637"/>
    <cellStyle name="Linked Cell 116 8" xfId="638"/>
    <cellStyle name="Linked Cell 116 9" xfId="639"/>
    <cellStyle name="Linked Cell 117" xfId="640"/>
    <cellStyle name="Linked Cell 117 2" xfId="641"/>
    <cellStyle name="Linked Cell 117 3" xfId="642"/>
    <cellStyle name="Linked Cell 117 4" xfId="643"/>
    <cellStyle name="Linked Cell 117 5" xfId="644"/>
    <cellStyle name="Linked Cell 117 6" xfId="645"/>
    <cellStyle name="Linked Cell 117 7" xfId="646"/>
    <cellStyle name="Linked Cell 117 8" xfId="647"/>
    <cellStyle name="Linked Cell 117 9" xfId="648"/>
    <cellStyle name="Linked Cell 118" xfId="649"/>
    <cellStyle name="Linked Cell 118 2" xfId="650"/>
    <cellStyle name="Linked Cell 118 3" xfId="651"/>
    <cellStyle name="Linked Cell 118 4" xfId="652"/>
    <cellStyle name="Linked Cell 118 5" xfId="653"/>
    <cellStyle name="Linked Cell 118 6" xfId="654"/>
    <cellStyle name="Linked Cell 118 7" xfId="655"/>
    <cellStyle name="Linked Cell 118 8" xfId="656"/>
    <cellStyle name="Linked Cell 118 9" xfId="657"/>
    <cellStyle name="Linked Cell 119" xfId="658"/>
    <cellStyle name="Linked Cell 119 2" xfId="659"/>
    <cellStyle name="Linked Cell 119 3" xfId="660"/>
    <cellStyle name="Linked Cell 119 4" xfId="661"/>
    <cellStyle name="Linked Cell 119 5" xfId="662"/>
    <cellStyle name="Linked Cell 119 6" xfId="663"/>
    <cellStyle name="Linked Cell 119 7" xfId="664"/>
    <cellStyle name="Linked Cell 119 8" xfId="665"/>
    <cellStyle name="Linked Cell 119 9" xfId="666"/>
    <cellStyle name="Linked Cell 120" xfId="667"/>
    <cellStyle name="Linked Cell 120 2" xfId="668"/>
    <cellStyle name="Linked Cell 120 3" xfId="669"/>
    <cellStyle name="Linked Cell 120 4" xfId="670"/>
    <cellStyle name="Linked Cell 120 5" xfId="671"/>
    <cellStyle name="Linked Cell 120 6" xfId="672"/>
    <cellStyle name="Linked Cell 120 7" xfId="673"/>
    <cellStyle name="Linked Cell 120 8" xfId="674"/>
    <cellStyle name="Linked Cell 120 9" xfId="675"/>
    <cellStyle name="Linked Cell 121" xfId="676"/>
    <cellStyle name="Linked Cell 121 2" xfId="677"/>
    <cellStyle name="Linked Cell 121 3" xfId="678"/>
    <cellStyle name="Linked Cell 121 4" xfId="679"/>
    <cellStyle name="Linked Cell 121 5" xfId="680"/>
    <cellStyle name="Linked Cell 121 6" xfId="681"/>
    <cellStyle name="Linked Cell 121 7" xfId="682"/>
    <cellStyle name="Linked Cell 121 8" xfId="683"/>
    <cellStyle name="Linked Cell 121 9" xfId="684"/>
    <cellStyle name="Linked Cell 122" xfId="685"/>
    <cellStyle name="Linked Cell 122 2" xfId="686"/>
    <cellStyle name="Linked Cell 122 3" xfId="687"/>
    <cellStyle name="Linked Cell 122 4" xfId="688"/>
    <cellStyle name="Linked Cell 122 5" xfId="689"/>
    <cellStyle name="Linked Cell 122 6" xfId="690"/>
    <cellStyle name="Linked Cell 122 7" xfId="691"/>
    <cellStyle name="Linked Cell 122 8" xfId="692"/>
    <cellStyle name="Linked Cell 122 9" xfId="693"/>
    <cellStyle name="Linked Cell 123" xfId="694"/>
    <cellStyle name="Linked Cell 123 2" xfId="695"/>
    <cellStyle name="Linked Cell 123 3" xfId="696"/>
    <cellStyle name="Linked Cell 123 4" xfId="697"/>
    <cellStyle name="Linked Cell 123 5" xfId="698"/>
    <cellStyle name="Linked Cell 123 6" xfId="699"/>
    <cellStyle name="Linked Cell 123 7" xfId="700"/>
    <cellStyle name="Linked Cell 123 8" xfId="701"/>
    <cellStyle name="Linked Cell 123 9" xfId="702"/>
    <cellStyle name="Linked Cell 124" xfId="703"/>
    <cellStyle name="Linked Cell 124 2" xfId="704"/>
    <cellStyle name="Linked Cell 124 3" xfId="705"/>
    <cellStyle name="Linked Cell 124 4" xfId="706"/>
    <cellStyle name="Linked Cell 124 5" xfId="707"/>
    <cellStyle name="Linked Cell 124 6" xfId="708"/>
    <cellStyle name="Linked Cell 124 7" xfId="709"/>
    <cellStyle name="Linked Cell 124 8" xfId="710"/>
    <cellStyle name="Linked Cell 124 9" xfId="711"/>
    <cellStyle name="Linked Cell 125" xfId="712"/>
    <cellStyle name="Linked Cell 125 2" xfId="713"/>
    <cellStyle name="Linked Cell 125 3" xfId="714"/>
    <cellStyle name="Linked Cell 125 4" xfId="715"/>
    <cellStyle name="Linked Cell 125 5" xfId="716"/>
    <cellStyle name="Linked Cell 125 6" xfId="717"/>
    <cellStyle name="Linked Cell 125 7" xfId="718"/>
    <cellStyle name="Linked Cell 125 8" xfId="719"/>
    <cellStyle name="Linked Cell 125 9" xfId="720"/>
    <cellStyle name="Linked Cell 126" xfId="721"/>
    <cellStyle name="Linked Cell 126 2" xfId="722"/>
    <cellStyle name="Linked Cell 126 3" xfId="723"/>
    <cellStyle name="Linked Cell 126 4" xfId="724"/>
    <cellStyle name="Linked Cell 126 5" xfId="725"/>
    <cellStyle name="Linked Cell 126 6" xfId="726"/>
    <cellStyle name="Linked Cell 126 7" xfId="727"/>
    <cellStyle name="Linked Cell 126 8" xfId="728"/>
    <cellStyle name="Linked Cell 126 9" xfId="729"/>
    <cellStyle name="Linked Cell 127" xfId="730"/>
    <cellStyle name="Linked Cell 127 2" xfId="731"/>
    <cellStyle name="Linked Cell 127 3" xfId="732"/>
    <cellStyle name="Linked Cell 127 4" xfId="733"/>
    <cellStyle name="Linked Cell 127 5" xfId="734"/>
    <cellStyle name="Linked Cell 127 6" xfId="735"/>
    <cellStyle name="Linked Cell 127 7" xfId="736"/>
    <cellStyle name="Linked Cell 127 8" xfId="737"/>
    <cellStyle name="Linked Cell 127 9" xfId="738"/>
    <cellStyle name="Linked Cell 128" xfId="739"/>
    <cellStyle name="Linked Cell 128 2" xfId="740"/>
    <cellStyle name="Linked Cell 128 3" xfId="741"/>
    <cellStyle name="Linked Cell 128 4" xfId="742"/>
    <cellStyle name="Linked Cell 128 5" xfId="743"/>
    <cellStyle name="Linked Cell 128 6" xfId="744"/>
    <cellStyle name="Linked Cell 128 7" xfId="745"/>
    <cellStyle name="Linked Cell 128 8" xfId="746"/>
    <cellStyle name="Linked Cell 128 9" xfId="747"/>
    <cellStyle name="Linked Cell 129" xfId="748"/>
    <cellStyle name="Linked Cell 129 2" xfId="749"/>
    <cellStyle name="Linked Cell 129 3" xfId="750"/>
    <cellStyle name="Linked Cell 129 4" xfId="751"/>
    <cellStyle name="Linked Cell 129 5" xfId="752"/>
    <cellStyle name="Linked Cell 129 6" xfId="753"/>
    <cellStyle name="Linked Cell 129 7" xfId="754"/>
    <cellStyle name="Linked Cell 129 8" xfId="755"/>
    <cellStyle name="Linked Cell 129 9" xfId="756"/>
    <cellStyle name="Linked Cell 130" xfId="757"/>
    <cellStyle name="Linked Cell 130 2" xfId="758"/>
    <cellStyle name="Linked Cell 130 3" xfId="759"/>
    <cellStyle name="Linked Cell 130 4" xfId="760"/>
    <cellStyle name="Linked Cell 130 5" xfId="761"/>
    <cellStyle name="Linked Cell 130 6" xfId="762"/>
    <cellStyle name="Linked Cell 130 7" xfId="763"/>
    <cellStyle name="Linked Cell 130 8" xfId="764"/>
    <cellStyle name="Linked Cell 130 9" xfId="765"/>
    <cellStyle name="Linked Cell 131" xfId="766"/>
    <cellStyle name="Linked Cell 131 2" xfId="767"/>
    <cellStyle name="Linked Cell 131 3" xfId="768"/>
    <cellStyle name="Linked Cell 131 4" xfId="769"/>
    <cellStyle name="Linked Cell 131 5" xfId="770"/>
    <cellStyle name="Linked Cell 131 6" xfId="771"/>
    <cellStyle name="Linked Cell 131 7" xfId="772"/>
    <cellStyle name="Linked Cell 131 8" xfId="773"/>
    <cellStyle name="Linked Cell 131 9" xfId="774"/>
    <cellStyle name="Linked Cell 132" xfId="775"/>
    <cellStyle name="Linked Cell 132 2" xfId="776"/>
    <cellStyle name="Linked Cell 132 3" xfId="777"/>
    <cellStyle name="Linked Cell 132 4" xfId="778"/>
    <cellStyle name="Linked Cell 132 5" xfId="779"/>
    <cellStyle name="Linked Cell 132 6" xfId="780"/>
    <cellStyle name="Linked Cell 132 7" xfId="781"/>
    <cellStyle name="Linked Cell 132 8" xfId="782"/>
    <cellStyle name="Linked Cell 132 9" xfId="783"/>
    <cellStyle name="Linked Cell 133" xfId="784"/>
    <cellStyle name="Linked Cell 133 2" xfId="785"/>
    <cellStyle name="Linked Cell 133 3" xfId="786"/>
    <cellStyle name="Linked Cell 133 4" xfId="787"/>
    <cellStyle name="Linked Cell 133 5" xfId="788"/>
    <cellStyle name="Linked Cell 133 6" xfId="789"/>
    <cellStyle name="Linked Cell 133 7" xfId="790"/>
    <cellStyle name="Linked Cell 133 8" xfId="791"/>
    <cellStyle name="Linked Cell 133 9" xfId="792"/>
    <cellStyle name="Linked Cell 134" xfId="793"/>
    <cellStyle name="Linked Cell 134 2" xfId="794"/>
    <cellStyle name="Linked Cell 134 3" xfId="795"/>
    <cellStyle name="Linked Cell 134 4" xfId="796"/>
    <cellStyle name="Linked Cell 134 5" xfId="797"/>
    <cellStyle name="Linked Cell 134 6" xfId="798"/>
    <cellStyle name="Linked Cell 134 7" xfId="799"/>
    <cellStyle name="Linked Cell 134 8" xfId="800"/>
    <cellStyle name="Linked Cell 134 9" xfId="801"/>
    <cellStyle name="Linked Cell 135" xfId="802"/>
    <cellStyle name="Linked Cell 135 2" xfId="803"/>
    <cellStyle name="Linked Cell 135 3" xfId="804"/>
    <cellStyle name="Linked Cell 135 4" xfId="805"/>
    <cellStyle name="Linked Cell 135 5" xfId="806"/>
    <cellStyle name="Linked Cell 135 6" xfId="807"/>
    <cellStyle name="Linked Cell 135 7" xfId="808"/>
    <cellStyle name="Linked Cell 135 8" xfId="809"/>
    <cellStyle name="Linked Cell 135 9" xfId="810"/>
    <cellStyle name="Linked Cell 136" xfId="811"/>
    <cellStyle name="Linked Cell 136 2" xfId="812"/>
    <cellStyle name="Linked Cell 136 3" xfId="813"/>
    <cellStyle name="Linked Cell 136 4" xfId="814"/>
    <cellStyle name="Linked Cell 136 5" xfId="815"/>
    <cellStyle name="Linked Cell 136 6" xfId="816"/>
    <cellStyle name="Linked Cell 136 7" xfId="817"/>
    <cellStyle name="Linked Cell 136 8" xfId="818"/>
    <cellStyle name="Linked Cell 136 9" xfId="819"/>
    <cellStyle name="Linked Cell 137" xfId="820"/>
    <cellStyle name="Linked Cell 137 2" xfId="821"/>
    <cellStyle name="Linked Cell 137 3" xfId="822"/>
    <cellStyle name="Linked Cell 137 4" xfId="823"/>
    <cellStyle name="Linked Cell 137 5" xfId="824"/>
    <cellStyle name="Linked Cell 137 6" xfId="825"/>
    <cellStyle name="Linked Cell 137 7" xfId="826"/>
    <cellStyle name="Linked Cell 137 8" xfId="827"/>
    <cellStyle name="Linked Cell 137 9" xfId="828"/>
    <cellStyle name="Linked Cell 138" xfId="829"/>
    <cellStyle name="Linked Cell 138 2" xfId="830"/>
    <cellStyle name="Linked Cell 138 3" xfId="831"/>
    <cellStyle name="Linked Cell 138 4" xfId="832"/>
    <cellStyle name="Linked Cell 138 5" xfId="833"/>
    <cellStyle name="Linked Cell 138 6" xfId="834"/>
    <cellStyle name="Linked Cell 138 7" xfId="835"/>
    <cellStyle name="Linked Cell 138 8" xfId="836"/>
    <cellStyle name="Linked Cell 138 9" xfId="837"/>
    <cellStyle name="Linked Cell 139" xfId="838"/>
    <cellStyle name="Linked Cell 139 2" xfId="839"/>
    <cellStyle name="Linked Cell 139 3" xfId="840"/>
    <cellStyle name="Linked Cell 139 4" xfId="841"/>
    <cellStyle name="Linked Cell 139 5" xfId="842"/>
    <cellStyle name="Linked Cell 139 6" xfId="843"/>
    <cellStyle name="Linked Cell 139 7" xfId="844"/>
    <cellStyle name="Linked Cell 139 8" xfId="845"/>
    <cellStyle name="Linked Cell 139 9" xfId="846"/>
    <cellStyle name="Linked Cell 140" xfId="847"/>
    <cellStyle name="Linked Cell 140 2" xfId="848"/>
    <cellStyle name="Linked Cell 140 3" xfId="849"/>
    <cellStyle name="Linked Cell 140 4" xfId="850"/>
    <cellStyle name="Linked Cell 140 5" xfId="851"/>
    <cellStyle name="Linked Cell 140 6" xfId="852"/>
    <cellStyle name="Linked Cell 140 7" xfId="853"/>
    <cellStyle name="Linked Cell 140 8" xfId="854"/>
    <cellStyle name="Linked Cell 140 9" xfId="855"/>
    <cellStyle name="Linked Cell 141" xfId="856"/>
    <cellStyle name="Linked Cell 141 2" xfId="857"/>
    <cellStyle name="Linked Cell 141 3" xfId="858"/>
    <cellStyle name="Linked Cell 141 4" xfId="859"/>
    <cellStyle name="Linked Cell 141 5" xfId="860"/>
    <cellStyle name="Linked Cell 141 6" xfId="861"/>
    <cellStyle name="Linked Cell 141 7" xfId="862"/>
    <cellStyle name="Linked Cell 141 8" xfId="863"/>
    <cellStyle name="Linked Cell 141 9" xfId="864"/>
    <cellStyle name="Linked Cell 142" xfId="865"/>
    <cellStyle name="Linked Cell 142 2" xfId="866"/>
    <cellStyle name="Linked Cell 142 3" xfId="867"/>
    <cellStyle name="Linked Cell 142 4" xfId="868"/>
    <cellStyle name="Linked Cell 142 5" xfId="869"/>
    <cellStyle name="Linked Cell 142 6" xfId="870"/>
    <cellStyle name="Linked Cell 142 7" xfId="871"/>
    <cellStyle name="Linked Cell 142 8" xfId="872"/>
    <cellStyle name="Linked Cell 142 9" xfId="873"/>
    <cellStyle name="Linked Cell 143" xfId="874"/>
    <cellStyle name="Linked Cell 143 2" xfId="875"/>
    <cellStyle name="Linked Cell 143 3" xfId="876"/>
    <cellStyle name="Linked Cell 143 4" xfId="877"/>
    <cellStyle name="Linked Cell 143 5" xfId="878"/>
    <cellStyle name="Linked Cell 143 6" xfId="879"/>
    <cellStyle name="Linked Cell 143 7" xfId="880"/>
    <cellStyle name="Linked Cell 143 8" xfId="881"/>
    <cellStyle name="Linked Cell 143 9" xfId="882"/>
    <cellStyle name="Linked Cell 144" xfId="883"/>
    <cellStyle name="Linked Cell 144 2" xfId="884"/>
    <cellStyle name="Linked Cell 144 3" xfId="885"/>
    <cellStyle name="Linked Cell 144 4" xfId="886"/>
    <cellStyle name="Linked Cell 144 5" xfId="887"/>
    <cellStyle name="Linked Cell 144 6" xfId="888"/>
    <cellStyle name="Linked Cell 144 7" xfId="889"/>
    <cellStyle name="Linked Cell 144 8" xfId="890"/>
    <cellStyle name="Linked Cell 144 9" xfId="891"/>
    <cellStyle name="Linked Cell 145" xfId="892"/>
    <cellStyle name="Linked Cell 145 2" xfId="893"/>
    <cellStyle name="Linked Cell 145 3" xfId="894"/>
    <cellStyle name="Linked Cell 145 4" xfId="895"/>
    <cellStyle name="Linked Cell 145 5" xfId="896"/>
    <cellStyle name="Linked Cell 145 6" xfId="897"/>
    <cellStyle name="Linked Cell 145 7" xfId="898"/>
    <cellStyle name="Linked Cell 145 8" xfId="899"/>
    <cellStyle name="Linked Cell 145 9" xfId="900"/>
    <cellStyle name="Linked Cell 146" xfId="901"/>
    <cellStyle name="Linked Cell 146 2" xfId="902"/>
    <cellStyle name="Linked Cell 146 3" xfId="903"/>
    <cellStyle name="Linked Cell 146 4" xfId="904"/>
    <cellStyle name="Linked Cell 146 5" xfId="905"/>
    <cellStyle name="Linked Cell 146 6" xfId="906"/>
    <cellStyle name="Linked Cell 146 7" xfId="907"/>
    <cellStyle name="Linked Cell 146 8" xfId="908"/>
    <cellStyle name="Linked Cell 146 9" xfId="909"/>
    <cellStyle name="Linked Cell 147" xfId="910"/>
    <cellStyle name="Linked Cell 147 2" xfId="911"/>
    <cellStyle name="Linked Cell 147 3" xfId="912"/>
    <cellStyle name="Linked Cell 147 4" xfId="913"/>
    <cellStyle name="Linked Cell 147 5" xfId="914"/>
    <cellStyle name="Linked Cell 147 6" xfId="915"/>
    <cellStyle name="Linked Cell 147 7" xfId="916"/>
    <cellStyle name="Linked Cell 147 8" xfId="917"/>
    <cellStyle name="Linked Cell 147 9" xfId="918"/>
    <cellStyle name="Linked Cell 148" xfId="919"/>
    <cellStyle name="Linked Cell 148 2" xfId="920"/>
    <cellStyle name="Linked Cell 148 3" xfId="921"/>
    <cellStyle name="Linked Cell 148 4" xfId="922"/>
    <cellStyle name="Linked Cell 148 5" xfId="923"/>
    <cellStyle name="Linked Cell 148 6" xfId="924"/>
    <cellStyle name="Linked Cell 148 7" xfId="925"/>
    <cellStyle name="Linked Cell 148 8" xfId="926"/>
    <cellStyle name="Linked Cell 148 9" xfId="927"/>
    <cellStyle name="Linked Cell 149" xfId="928"/>
    <cellStyle name="Linked Cell 149 2" xfId="929"/>
    <cellStyle name="Linked Cell 149 3" xfId="930"/>
    <cellStyle name="Linked Cell 149 4" xfId="931"/>
    <cellStyle name="Linked Cell 149 5" xfId="932"/>
    <cellStyle name="Linked Cell 149 6" xfId="933"/>
    <cellStyle name="Linked Cell 149 7" xfId="934"/>
    <cellStyle name="Linked Cell 149 8" xfId="935"/>
    <cellStyle name="Linked Cell 149 9" xfId="936"/>
    <cellStyle name="Linked Cell 150" xfId="937"/>
    <cellStyle name="Linked Cell 150 2" xfId="938"/>
    <cellStyle name="Linked Cell 150 3" xfId="939"/>
    <cellStyle name="Linked Cell 150 4" xfId="940"/>
    <cellStyle name="Linked Cell 150 5" xfId="941"/>
    <cellStyle name="Linked Cell 150 6" xfId="942"/>
    <cellStyle name="Linked Cell 150 7" xfId="943"/>
    <cellStyle name="Linked Cell 150 8" xfId="944"/>
    <cellStyle name="Linked Cell 150 9" xfId="945"/>
    <cellStyle name="Linked Cell 151" xfId="946"/>
    <cellStyle name="Linked Cell 151 2" xfId="947"/>
    <cellStyle name="Linked Cell 151 3" xfId="948"/>
    <cellStyle name="Linked Cell 151 4" xfId="949"/>
    <cellStyle name="Linked Cell 151 5" xfId="950"/>
    <cellStyle name="Linked Cell 151 6" xfId="951"/>
    <cellStyle name="Linked Cell 151 7" xfId="952"/>
    <cellStyle name="Linked Cell 151 8" xfId="953"/>
    <cellStyle name="Linked Cell 151 9" xfId="954"/>
    <cellStyle name="Linked Cell 2" xfId="955"/>
    <cellStyle name="Linked Cell 2 10" xfId="956"/>
    <cellStyle name="Linked Cell 2 11" xfId="957"/>
    <cellStyle name="Linked Cell 2 12" xfId="958"/>
    <cellStyle name="Linked Cell 2 13" xfId="959"/>
    <cellStyle name="Linked Cell 2 14" xfId="960"/>
    <cellStyle name="Linked Cell 2 15" xfId="961"/>
    <cellStyle name="Linked Cell 2 16" xfId="962"/>
    <cellStyle name="Linked Cell 2 2" xfId="963"/>
    <cellStyle name="Linked Cell 2 3" xfId="964"/>
    <cellStyle name="Linked Cell 2 4" xfId="965"/>
    <cellStyle name="Linked Cell 2 5" xfId="966"/>
    <cellStyle name="Linked Cell 2 6" xfId="967"/>
    <cellStyle name="Linked Cell 2 7" xfId="968"/>
    <cellStyle name="Linked Cell 2 8" xfId="969"/>
    <cellStyle name="Linked Cell 2 9" xfId="970"/>
    <cellStyle name="Linked Cell 2_Sheet1" xfId="971"/>
    <cellStyle name="Linked Cell 29" xfId="972"/>
    <cellStyle name="Linked Cell 29 10" xfId="973"/>
    <cellStyle name="Linked Cell 29 11" xfId="974"/>
    <cellStyle name="Linked Cell 29 12" xfId="975"/>
    <cellStyle name="Linked Cell 29 13" xfId="976"/>
    <cellStyle name="Linked Cell 29 14" xfId="977"/>
    <cellStyle name="Linked Cell 29 15" xfId="978"/>
    <cellStyle name="Linked Cell 29 16" xfId="979"/>
    <cellStyle name="Linked Cell 29 17" xfId="980"/>
    <cellStyle name="Linked Cell 29 18" xfId="981"/>
    <cellStyle name="Linked Cell 29 19" xfId="982"/>
    <cellStyle name="Linked Cell 29 2" xfId="983"/>
    <cellStyle name="Linked Cell 29 20" xfId="984"/>
    <cellStyle name="Linked Cell 29 21" xfId="985"/>
    <cellStyle name="Linked Cell 29 22" xfId="986"/>
    <cellStyle name="Linked Cell 29 23" xfId="987"/>
    <cellStyle name="Linked Cell 29 24" xfId="988"/>
    <cellStyle name="Linked Cell 29 25" xfId="989"/>
    <cellStyle name="Linked Cell 29 26" xfId="990"/>
    <cellStyle name="Linked Cell 29 27" xfId="991"/>
    <cellStyle name="Linked Cell 29 28" xfId="992"/>
    <cellStyle name="Linked Cell 29 29" xfId="993"/>
    <cellStyle name="Linked Cell 29 3" xfId="994"/>
    <cellStyle name="Linked Cell 29 30" xfId="995"/>
    <cellStyle name="Linked Cell 29 31" xfId="996"/>
    <cellStyle name="Linked Cell 29 32" xfId="997"/>
    <cellStyle name="Linked Cell 29 33" xfId="998"/>
    <cellStyle name="Linked Cell 29 4" xfId="999"/>
    <cellStyle name="Linked Cell 29 5" xfId="1000"/>
    <cellStyle name="Linked Cell 29 6" xfId="1001"/>
    <cellStyle name="Linked Cell 29 7" xfId="1002"/>
    <cellStyle name="Linked Cell 29 8" xfId="1003"/>
    <cellStyle name="Linked Cell 29 9" xfId="1004"/>
    <cellStyle name="Linked Cell 3" xfId="1005"/>
    <cellStyle name="Linked Cell 3 10" xfId="1006"/>
    <cellStyle name="Linked Cell 3 11" xfId="1007"/>
    <cellStyle name="Linked Cell 3 12" xfId="1008"/>
    <cellStyle name="Linked Cell 3 13" xfId="1009"/>
    <cellStyle name="Linked Cell 3 14" xfId="1010"/>
    <cellStyle name="Linked Cell 3 15" xfId="1011"/>
    <cellStyle name="Linked Cell 3 16" xfId="1012"/>
    <cellStyle name="Linked Cell 3 2" xfId="1013"/>
    <cellStyle name="Linked Cell 3 3" xfId="1014"/>
    <cellStyle name="Linked Cell 3 4" xfId="1015"/>
    <cellStyle name="Linked Cell 3 5" xfId="1016"/>
    <cellStyle name="Linked Cell 3 6" xfId="1017"/>
    <cellStyle name="Linked Cell 3 7" xfId="1018"/>
    <cellStyle name="Linked Cell 3 8" xfId="1019"/>
    <cellStyle name="Linked Cell 3 9" xfId="1020"/>
    <cellStyle name="Linked Cell 3_Sheet1" xfId="1021"/>
    <cellStyle name="Linked Cell 4" xfId="1022"/>
    <cellStyle name="Linked Cell 4 2" xfId="1023"/>
    <cellStyle name="Linked Cell 4 3" xfId="1024"/>
    <cellStyle name="Linked Cell 4 4" xfId="1025"/>
    <cellStyle name="Linked Cell 4 5" xfId="1026"/>
    <cellStyle name="Linked Cell 4 6" xfId="1027"/>
    <cellStyle name="Linked Cell 4 7" xfId="1028"/>
    <cellStyle name="Linked Cell 4 8" xfId="1029"/>
    <cellStyle name="Linked Cell 5" xfId="1030"/>
    <cellStyle name="Linked Cell 5 2" xfId="1031"/>
    <cellStyle name="Linked Cell 5 3" xfId="1032"/>
    <cellStyle name="Linked Cell 5 4" xfId="1033"/>
    <cellStyle name="Linked Cell 5 5" xfId="1034"/>
    <cellStyle name="Linked Cell 5 6" xfId="1035"/>
    <cellStyle name="Linked Cell 5 7" xfId="1036"/>
    <cellStyle name="Linked Cell 5 8" xfId="1037"/>
    <cellStyle name="Linked Cell 6" xfId="1038"/>
    <cellStyle name="Linked Cell 6 10" xfId="1039"/>
    <cellStyle name="Linked Cell 6 11" xfId="1040"/>
    <cellStyle name="Linked Cell 6 2" xfId="1041"/>
    <cellStyle name="Linked Cell 6 3" xfId="1042"/>
    <cellStyle name="Linked Cell 6 4" xfId="1043"/>
    <cellStyle name="Linked Cell 6 5" xfId="1044"/>
    <cellStyle name="Linked Cell 6 6" xfId="1045"/>
    <cellStyle name="Linked Cell 6 7" xfId="1046"/>
    <cellStyle name="Linked Cell 6 8" xfId="1047"/>
    <cellStyle name="Linked Cell 6 9" xfId="1048"/>
    <cellStyle name="Linked Cell 6_Sheet1" xfId="1049"/>
    <cellStyle name="Linked Cell 61" xfId="1050"/>
    <cellStyle name="Linked Cell 61 10" xfId="1051"/>
    <cellStyle name="Linked Cell 61 11" xfId="1052"/>
    <cellStyle name="Linked Cell 61 12" xfId="1053"/>
    <cellStyle name="Linked Cell 61 13" xfId="1054"/>
    <cellStyle name="Linked Cell 61 14" xfId="1055"/>
    <cellStyle name="Linked Cell 61 15" xfId="1056"/>
    <cellStyle name="Linked Cell 61 16" xfId="1057"/>
    <cellStyle name="Linked Cell 61 17" xfId="1058"/>
    <cellStyle name="Linked Cell 61 18" xfId="1059"/>
    <cellStyle name="Linked Cell 61 19" xfId="1060"/>
    <cellStyle name="Linked Cell 61 2" xfId="1061"/>
    <cellStyle name="Linked Cell 61 20" xfId="1062"/>
    <cellStyle name="Linked Cell 61 21" xfId="1063"/>
    <cellStyle name="Linked Cell 61 22" xfId="1064"/>
    <cellStyle name="Linked Cell 61 23" xfId="1065"/>
    <cellStyle name="Linked Cell 61 24" xfId="1066"/>
    <cellStyle name="Linked Cell 61 25" xfId="1067"/>
    <cellStyle name="Linked Cell 61 26" xfId="1068"/>
    <cellStyle name="Linked Cell 61 27" xfId="1069"/>
    <cellStyle name="Linked Cell 61 28" xfId="1070"/>
    <cellStyle name="Linked Cell 61 29" xfId="1071"/>
    <cellStyle name="Linked Cell 61 3" xfId="1072"/>
    <cellStyle name="Linked Cell 61 30" xfId="1073"/>
    <cellStyle name="Linked Cell 61 31" xfId="1074"/>
    <cellStyle name="Linked Cell 61 32" xfId="1075"/>
    <cellStyle name="Linked Cell 61 33" xfId="1076"/>
    <cellStyle name="Linked Cell 61 34" xfId="1077"/>
    <cellStyle name="Linked Cell 61 35" xfId="1078"/>
    <cellStyle name="Linked Cell 61 36" xfId="1079"/>
    <cellStyle name="Linked Cell 61 37" xfId="1080"/>
    <cellStyle name="Linked Cell 61 38" xfId="1081"/>
    <cellStyle name="Linked Cell 61 39" xfId="1082"/>
    <cellStyle name="Linked Cell 61 4" xfId="1083"/>
    <cellStyle name="Linked Cell 61 40" xfId="1084"/>
    <cellStyle name="Linked Cell 61 41" xfId="1085"/>
    <cellStyle name="Linked Cell 61 42" xfId="1086"/>
    <cellStyle name="Linked Cell 61 43" xfId="1087"/>
    <cellStyle name="Linked Cell 61 44" xfId="1088"/>
    <cellStyle name="Linked Cell 61 44 2" xfId="1089"/>
    <cellStyle name="Linked Cell 61 44 3" xfId="1090"/>
    <cellStyle name="Linked Cell 61 44 4" xfId="1091"/>
    <cellStyle name="Linked Cell 61 44 5" xfId="1092"/>
    <cellStyle name="Linked Cell 61 45" xfId="1093"/>
    <cellStyle name="Linked Cell 61 46" xfId="1094"/>
    <cellStyle name="Linked Cell 61 47" xfId="1095"/>
    <cellStyle name="Linked Cell 61 48" xfId="1096"/>
    <cellStyle name="Linked Cell 61 49" xfId="1097"/>
    <cellStyle name="Linked Cell 61 5" xfId="1098"/>
    <cellStyle name="Linked Cell 61 50" xfId="1099"/>
    <cellStyle name="Linked Cell 61 51" xfId="1100"/>
    <cellStyle name="Linked Cell 61 52" xfId="1101"/>
    <cellStyle name="Linked Cell 61 53" xfId="1102"/>
    <cellStyle name="Linked Cell 61 54" xfId="1103"/>
    <cellStyle name="Linked Cell 61 55" xfId="1104"/>
    <cellStyle name="Linked Cell 61 56" xfId="1105"/>
    <cellStyle name="Linked Cell 61 57" xfId="1106"/>
    <cellStyle name="Linked Cell 61 6" xfId="1107"/>
    <cellStyle name="Linked Cell 61 7" xfId="1108"/>
    <cellStyle name="Linked Cell 61 8" xfId="1109"/>
    <cellStyle name="Linked Cell 61 9" xfId="1110"/>
    <cellStyle name="Linked Cell 62" xfId="1111"/>
    <cellStyle name="Linked Cell 62 10" xfId="1112"/>
    <cellStyle name="Linked Cell 62 11" xfId="1113"/>
    <cellStyle name="Linked Cell 62 12" xfId="1114"/>
    <cellStyle name="Linked Cell 62 13" xfId="1115"/>
    <cellStyle name="Linked Cell 62 14" xfId="1116"/>
    <cellStyle name="Linked Cell 62 15" xfId="1117"/>
    <cellStyle name="Linked Cell 62 16" xfId="1118"/>
    <cellStyle name="Linked Cell 62 17" xfId="1119"/>
    <cellStyle name="Linked Cell 62 18" xfId="1120"/>
    <cellStyle name="Linked Cell 62 19" xfId="1121"/>
    <cellStyle name="Linked Cell 62 2" xfId="1122"/>
    <cellStyle name="Linked Cell 62 20" xfId="1123"/>
    <cellStyle name="Linked Cell 62 21" xfId="1124"/>
    <cellStyle name="Linked Cell 62 22" xfId="1125"/>
    <cellStyle name="Linked Cell 62 23" xfId="1126"/>
    <cellStyle name="Linked Cell 62 24" xfId="1127"/>
    <cellStyle name="Linked Cell 62 25" xfId="1128"/>
    <cellStyle name="Linked Cell 62 26" xfId="1129"/>
    <cellStyle name="Linked Cell 62 27" xfId="1130"/>
    <cellStyle name="Linked Cell 62 28" xfId="1131"/>
    <cellStyle name="Linked Cell 62 29" xfId="1132"/>
    <cellStyle name="Linked Cell 62 3" xfId="1133"/>
    <cellStyle name="Linked Cell 62 30" xfId="1134"/>
    <cellStyle name="Linked Cell 62 31" xfId="1135"/>
    <cellStyle name="Linked Cell 62 32" xfId="1136"/>
    <cellStyle name="Linked Cell 62 33" xfId="1137"/>
    <cellStyle name="Linked Cell 62 34" xfId="1138"/>
    <cellStyle name="Linked Cell 62 35" xfId="1139"/>
    <cellStyle name="Linked Cell 62 36" xfId="1140"/>
    <cellStyle name="Linked Cell 62 37" xfId="1141"/>
    <cellStyle name="Linked Cell 62 38" xfId="1142"/>
    <cellStyle name="Linked Cell 62 39" xfId="1143"/>
    <cellStyle name="Linked Cell 62 4" xfId="1144"/>
    <cellStyle name="Linked Cell 62 40" xfId="1145"/>
    <cellStyle name="Linked Cell 62 41" xfId="1146"/>
    <cellStyle name="Linked Cell 62 42" xfId="1147"/>
    <cellStyle name="Linked Cell 62 43" xfId="1148"/>
    <cellStyle name="Linked Cell 62 44" xfId="1149"/>
    <cellStyle name="Linked Cell 62 44 2" xfId="1150"/>
    <cellStyle name="Linked Cell 62 44 3" xfId="1151"/>
    <cellStyle name="Linked Cell 62 44 4" xfId="1152"/>
    <cellStyle name="Linked Cell 62 44 5" xfId="1153"/>
    <cellStyle name="Linked Cell 62 45" xfId="1154"/>
    <cellStyle name="Linked Cell 62 46" xfId="1155"/>
    <cellStyle name="Linked Cell 62 47" xfId="1156"/>
    <cellStyle name="Linked Cell 62 48" xfId="1157"/>
    <cellStyle name="Linked Cell 62 49" xfId="1158"/>
    <cellStyle name="Linked Cell 62 5" xfId="1159"/>
    <cellStyle name="Linked Cell 62 50" xfId="1160"/>
    <cellStyle name="Linked Cell 62 51" xfId="1161"/>
    <cellStyle name="Linked Cell 62 52" xfId="1162"/>
    <cellStyle name="Linked Cell 62 53" xfId="1163"/>
    <cellStyle name="Linked Cell 62 54" xfId="1164"/>
    <cellStyle name="Linked Cell 62 55" xfId="1165"/>
    <cellStyle name="Linked Cell 62 56" xfId="1166"/>
    <cellStyle name="Linked Cell 62 57" xfId="1167"/>
    <cellStyle name="Linked Cell 62 6" xfId="1168"/>
    <cellStyle name="Linked Cell 62 7" xfId="1169"/>
    <cellStyle name="Linked Cell 62 8" xfId="1170"/>
    <cellStyle name="Linked Cell 62 9" xfId="1171"/>
    <cellStyle name="Linked Cell 7 2" xfId="1172"/>
    <cellStyle name="Linked Cell 7 3" xfId="1173"/>
    <cellStyle name="Linked Cell 7 4" xfId="1174"/>
    <cellStyle name="Linked Cell 7 5" xfId="1175"/>
    <cellStyle name="Linked Cell 7 6" xfId="1176"/>
    <cellStyle name="Linked Cell 7 7" xfId="1177"/>
    <cellStyle name="Linked Cell 7 8" xfId="1178"/>
    <cellStyle name="Linked Cell 8" xfId="1179"/>
    <cellStyle name="Linked Cell 8 2" xfId="1180"/>
    <cellStyle name="Linked Cell 8 3" xfId="1181"/>
    <cellStyle name="Linked Cell 8 4" xfId="1182"/>
    <cellStyle name="Linked Cell 9 2" xfId="1183"/>
    <cellStyle name="Linked Cell 9 3" xfId="1184"/>
    <cellStyle name="Linked Cell 9 4" xfId="1185"/>
    <cellStyle name="Linked Cell 9 5" xfId="1186"/>
    <cellStyle name="Linked Cell 99 2" xfId="1187"/>
    <cellStyle name="Linked Cell 99 3" xfId="1188"/>
    <cellStyle name="Normal" xfId="0" builtinId="0"/>
    <cellStyle name="Normal 10" xfId="1189"/>
    <cellStyle name="Normal 10 2" xfId="1190"/>
    <cellStyle name="Normal 10 3" xfId="1191"/>
    <cellStyle name="Normal 10 4" xfId="1192"/>
    <cellStyle name="Normal 10 5" xfId="1193"/>
    <cellStyle name="Normal 10 6" xfId="1194"/>
    <cellStyle name="Normal 10 7" xfId="1195"/>
    <cellStyle name="Normal 103" xfId="1196"/>
    <cellStyle name="Normal 103 2" xfId="1197"/>
    <cellStyle name="Normal 103 3" xfId="1198"/>
    <cellStyle name="Normal 103 4" xfId="1199"/>
    <cellStyle name="Normal 103 5" xfId="1200"/>
    <cellStyle name="Normal 103 6" xfId="1201"/>
    <cellStyle name="Normal 108" xfId="1202"/>
    <cellStyle name="Normal 108 2" xfId="1203"/>
    <cellStyle name="Normal 108 3" xfId="1204"/>
    <cellStyle name="Normal 108 4" xfId="1205"/>
    <cellStyle name="Normal 108 5" xfId="1206"/>
    <cellStyle name="Normal 108 6" xfId="1207"/>
    <cellStyle name="Normal 11" xfId="1208"/>
    <cellStyle name="Normal 11 2" xfId="1209"/>
    <cellStyle name="Normal 118" xfId="1210"/>
    <cellStyle name="Normal 118 2" xfId="1211"/>
    <cellStyle name="Normal 118 3" xfId="1212"/>
    <cellStyle name="Normal 118 4" xfId="1213"/>
    <cellStyle name="Normal 12" xfId="1214"/>
    <cellStyle name="Normal 127 2" xfId="1215"/>
    <cellStyle name="Normal 127 3" xfId="1216"/>
    <cellStyle name="Normal 127 4" xfId="1217"/>
    <cellStyle name="Normal 13" xfId="1218"/>
    <cellStyle name="Normal 13 2" xfId="1219"/>
    <cellStyle name="Normal 131" xfId="1220"/>
    <cellStyle name="Normal 131 2" xfId="1221"/>
    <cellStyle name="Normal 131 3" xfId="1222"/>
    <cellStyle name="Normal 131 4" xfId="1223"/>
    <cellStyle name="Normal 131 5" xfId="1224"/>
    <cellStyle name="Normal 131 6" xfId="1225"/>
    <cellStyle name="Normal 14" xfId="1"/>
    <cellStyle name="Normal 140" xfId="1226"/>
    <cellStyle name="Normal 140 2" xfId="1227"/>
    <cellStyle name="Normal 140 3" xfId="1228"/>
    <cellStyle name="Normal 140 4" xfId="1229"/>
    <cellStyle name="Normal 140 5" xfId="1230"/>
    <cellStyle name="Normal 140 6" xfId="1231"/>
    <cellStyle name="Normal 143" xfId="1232"/>
    <cellStyle name="Normal 143 2" xfId="1233"/>
    <cellStyle name="Normal 143 3" xfId="1234"/>
    <cellStyle name="Normal 143 4" xfId="1235"/>
    <cellStyle name="Normal 143 5" xfId="1236"/>
    <cellStyle name="Normal 143 6" xfId="1237"/>
    <cellStyle name="Normal 145" xfId="1238"/>
    <cellStyle name="Normal 145 2" xfId="1239"/>
    <cellStyle name="Normal 145 3" xfId="1240"/>
    <cellStyle name="Normal 145 4" xfId="1241"/>
    <cellStyle name="Normal 145 5" xfId="1242"/>
    <cellStyle name="Normal 145 6" xfId="1243"/>
    <cellStyle name="Normal 151 2" xfId="1244"/>
    <cellStyle name="Normal 151 3" xfId="1245"/>
    <cellStyle name="Normal 151 4" xfId="1246"/>
    <cellStyle name="Normal 151 5" xfId="1247"/>
    <cellStyle name="Normal 151 6" xfId="1248"/>
    <cellStyle name="Normal 152 2" xfId="1249"/>
    <cellStyle name="Normal 152 3" xfId="1250"/>
    <cellStyle name="Normal 152 4" xfId="1251"/>
    <cellStyle name="Normal 152 5" xfId="1252"/>
    <cellStyle name="Normal 152 6" xfId="1253"/>
    <cellStyle name="Normal 153 2" xfId="1254"/>
    <cellStyle name="Normal 153 3" xfId="1255"/>
    <cellStyle name="Normal 153 4" xfId="1256"/>
    <cellStyle name="Normal 153 5" xfId="1257"/>
    <cellStyle name="Normal 153 6" xfId="1258"/>
    <cellStyle name="Normal 154 2" xfId="1259"/>
    <cellStyle name="Normal 154 3" xfId="1260"/>
    <cellStyle name="Normal 154 4" xfId="1261"/>
    <cellStyle name="Normal 154 5" xfId="1262"/>
    <cellStyle name="Normal 154 6" xfId="1263"/>
    <cellStyle name="Normal 155" xfId="1264"/>
    <cellStyle name="Normal 155 2" xfId="1265"/>
    <cellStyle name="Normal 155 3" xfId="1266"/>
    <cellStyle name="Normal 155 4" xfId="1267"/>
    <cellStyle name="Normal 155 5" xfId="1268"/>
    <cellStyle name="Normal 155 6" xfId="1269"/>
    <cellStyle name="Normal 164" xfId="1270"/>
    <cellStyle name="Normal 164 2" xfId="1271"/>
    <cellStyle name="Normal 164 3" xfId="1272"/>
    <cellStyle name="Normal 165" xfId="1273"/>
    <cellStyle name="Normal 165 2" xfId="1274"/>
    <cellStyle name="Normal 165 3" xfId="1275"/>
    <cellStyle name="Normal 165 4" xfId="1276"/>
    <cellStyle name="Normal 165 5" xfId="1277"/>
    <cellStyle name="Normal 166" xfId="1278"/>
    <cellStyle name="Normal 166 2" xfId="1279"/>
    <cellStyle name="Normal 166 3" xfId="1280"/>
    <cellStyle name="Normal 167" xfId="1281"/>
    <cellStyle name="Normal 167 2" xfId="1282"/>
    <cellStyle name="Normal 167 3" xfId="1283"/>
    <cellStyle name="Normal 168" xfId="1284"/>
    <cellStyle name="Normal 168 2" xfId="1285"/>
    <cellStyle name="Normal 168 3" xfId="1286"/>
    <cellStyle name="Normal 169" xfId="1287"/>
    <cellStyle name="Normal 169 2" xfId="1288"/>
    <cellStyle name="Normal 169 3" xfId="1289"/>
    <cellStyle name="Normal 169 4" xfId="1290"/>
    <cellStyle name="Normal 169 5" xfId="1291"/>
    <cellStyle name="Normal 170" xfId="1292"/>
    <cellStyle name="Normal 170 2" xfId="1293"/>
    <cellStyle name="Normal 170 3" xfId="1294"/>
    <cellStyle name="Normal 171" xfId="1295"/>
    <cellStyle name="Normal 171 2" xfId="1296"/>
    <cellStyle name="Normal 171 3" xfId="1297"/>
    <cellStyle name="Normal 171 4" xfId="1298"/>
    <cellStyle name="Normal 171 5" xfId="1299"/>
    <cellStyle name="Normal 172" xfId="1300"/>
    <cellStyle name="Normal 172 2" xfId="1301"/>
    <cellStyle name="Normal 172 3" xfId="1302"/>
    <cellStyle name="Normal 173" xfId="1303"/>
    <cellStyle name="Normal 173 2" xfId="1304"/>
    <cellStyle name="Normal 173 3" xfId="1305"/>
    <cellStyle name="Normal 174" xfId="1306"/>
    <cellStyle name="Normal 174 2" xfId="1307"/>
    <cellStyle name="Normal 174 3" xfId="1308"/>
    <cellStyle name="Normal 174 4" xfId="1309"/>
    <cellStyle name="Normal 174 5" xfId="1310"/>
    <cellStyle name="Normal 175" xfId="1311"/>
    <cellStyle name="Normal 175 2" xfId="1312"/>
    <cellStyle name="Normal 175 3" xfId="1313"/>
    <cellStyle name="Normal 176" xfId="1314"/>
    <cellStyle name="Normal 176 2" xfId="1315"/>
    <cellStyle name="Normal 176 3" xfId="1316"/>
    <cellStyle name="Normal 176 4" xfId="1317"/>
    <cellStyle name="Normal 176 5" xfId="1318"/>
    <cellStyle name="Normal 177" xfId="1319"/>
    <cellStyle name="Normal 177 2" xfId="1320"/>
    <cellStyle name="Normal 177 3" xfId="1321"/>
    <cellStyle name="Normal 177 4" xfId="1322"/>
    <cellStyle name="Normal 177 5" xfId="1323"/>
    <cellStyle name="Normal 178" xfId="1324"/>
    <cellStyle name="Normal 178 2" xfId="1325"/>
    <cellStyle name="Normal 178 3" xfId="1326"/>
    <cellStyle name="Normal 179" xfId="1327"/>
    <cellStyle name="Normal 179 2" xfId="1328"/>
    <cellStyle name="Normal 179 3" xfId="1329"/>
    <cellStyle name="Normal 180" xfId="1330"/>
    <cellStyle name="Normal 180 2" xfId="1331"/>
    <cellStyle name="Normal 180 3" xfId="1332"/>
    <cellStyle name="Normal 180 4" xfId="1333"/>
    <cellStyle name="Normal 180 5" xfId="1334"/>
    <cellStyle name="Normal 180 6" xfId="1335"/>
    <cellStyle name="Normal 181" xfId="1336"/>
    <cellStyle name="Normal 181 2" xfId="1337"/>
    <cellStyle name="Normal 181 3" xfId="1338"/>
    <cellStyle name="Normal 181 4" xfId="1339"/>
    <cellStyle name="Normal 181 5" xfId="1340"/>
    <cellStyle name="Normal 181 6" xfId="1341"/>
    <cellStyle name="Normal 182" xfId="1342"/>
    <cellStyle name="Normal 182 2" xfId="1343"/>
    <cellStyle name="Normal 182 3" xfId="1344"/>
    <cellStyle name="Normal 183" xfId="1345"/>
    <cellStyle name="Normal 183 2" xfId="1346"/>
    <cellStyle name="Normal 183 3" xfId="1347"/>
    <cellStyle name="Normal 184" xfId="1348"/>
    <cellStyle name="Normal 184 2" xfId="1349"/>
    <cellStyle name="Normal 184 3" xfId="1350"/>
    <cellStyle name="Normal 184 4" xfId="1351"/>
    <cellStyle name="Normal 184 5" xfId="1352"/>
    <cellStyle name="Normal 184 6" xfId="1353"/>
    <cellStyle name="Normal 191" xfId="1354"/>
    <cellStyle name="Normal 192" xfId="1355"/>
    <cellStyle name="Normal 193" xfId="1356"/>
    <cellStyle name="Normal 194" xfId="1357"/>
    <cellStyle name="Normal 195" xfId="1358"/>
    <cellStyle name="Normal 196" xfId="1359"/>
    <cellStyle name="Normal 197" xfId="1360"/>
    <cellStyle name="Normal 198" xfId="1361"/>
    <cellStyle name="Normal 199" xfId="1362"/>
    <cellStyle name="Normal 2" xfId="1363"/>
    <cellStyle name="Normal 2 10" xfId="1364"/>
    <cellStyle name="Normal 2 11" xfId="1365"/>
    <cellStyle name="Normal 2 2" xfId="1366"/>
    <cellStyle name="Normal 2 2 2" xfId="1367"/>
    <cellStyle name="Normal 2 2 2 2" xfId="1368"/>
    <cellStyle name="Normal 2 2 2 2 2" xfId="1369"/>
    <cellStyle name="Normal 2 2 2 2 2 2" xfId="1370"/>
    <cellStyle name="Normal 2 2 2 2 3" xfId="1371"/>
    <cellStyle name="Normal 2 2 2 2 4" xfId="1372"/>
    <cellStyle name="Normal 2 2 2 2 5" xfId="1373"/>
    <cellStyle name="Normal 2 2 2 3" xfId="1374"/>
    <cellStyle name="Normal 2 2 2 3 2" xfId="1375"/>
    <cellStyle name="Normal 2 2 2 3 3" xfId="1376"/>
    <cellStyle name="Normal 2 2 2 4" xfId="1377"/>
    <cellStyle name="Normal 2 2 2 5" xfId="1378"/>
    <cellStyle name="Normal 2 2 2 6" xfId="1379"/>
    <cellStyle name="Normal 2 2 3" xfId="1380"/>
    <cellStyle name="Normal 2 2 3 2" xfId="1381"/>
    <cellStyle name="Normal 2 2 3 2 2" xfId="1382"/>
    <cellStyle name="Normal 2 2 3 2 2 2" xfId="1383"/>
    <cellStyle name="Normal 2 2 3 2 3" xfId="1384"/>
    <cellStyle name="Normal 2 2 3 2 4" xfId="1385"/>
    <cellStyle name="Normal 2 2 3 2 5" xfId="1386"/>
    <cellStyle name="Normal 2 2 3 3" xfId="1387"/>
    <cellStyle name="Normal 2 2 3 3 2" xfId="1388"/>
    <cellStyle name="Normal 2 2 3 3 3" xfId="1389"/>
    <cellStyle name="Normal 2 2 3 4" xfId="1390"/>
    <cellStyle name="Normal 2 2 3 5" xfId="1391"/>
    <cellStyle name="Normal 2 2 3 6" xfId="1392"/>
    <cellStyle name="Normal 2 2 4" xfId="1393"/>
    <cellStyle name="Normal 2 2 4 2" xfId="1394"/>
    <cellStyle name="Normal 2 2 4 2 2" xfId="1395"/>
    <cellStyle name="Normal 2 2 4 2 3" xfId="1396"/>
    <cellStyle name="Normal 2 2 4 3" xfId="1397"/>
    <cellStyle name="Normal 2 2 4 4" xfId="1398"/>
    <cellStyle name="Normal 2 2 4 5" xfId="1399"/>
    <cellStyle name="Normal 2 2 5" xfId="1400"/>
    <cellStyle name="Normal 2 2 5 2" xfId="1401"/>
    <cellStyle name="Normal 2 2 5 3" xfId="1402"/>
    <cellStyle name="Normal 2 2 5 4" xfId="1403"/>
    <cellStyle name="Normal 2 2 6" xfId="1404"/>
    <cellStyle name="Normal 2 2 7" xfId="1405"/>
    <cellStyle name="Normal 2 2 8" xfId="1406"/>
    <cellStyle name="Normal 2 3" xfId="1407"/>
    <cellStyle name="Normal 2 3 2" xfId="1408"/>
    <cellStyle name="Normal 2 3 2 2" xfId="1409"/>
    <cellStyle name="Normal 2 3 2 2 2" xfId="1410"/>
    <cellStyle name="Normal 2 3 2 3" xfId="1411"/>
    <cellStyle name="Normal 2 3 2 4" xfId="1412"/>
    <cellStyle name="Normal 2 3 3" xfId="1413"/>
    <cellStyle name="Normal 2 3 3 2" xfId="1414"/>
    <cellStyle name="Normal 2 3 4" xfId="1415"/>
    <cellStyle name="Normal 2 3 5" xfId="1416"/>
    <cellStyle name="Normal 2 3 6" xfId="1417"/>
    <cellStyle name="Normal 2 4" xfId="1418"/>
    <cellStyle name="Normal 2 4 2" xfId="1419"/>
    <cellStyle name="Normal 2 4 2 2" xfId="1420"/>
    <cellStyle name="Normal 2 4 2 2 2" xfId="1421"/>
    <cellStyle name="Normal 2 4 2 3" xfId="1422"/>
    <cellStyle name="Normal 2 4 2 4" xfId="1423"/>
    <cellStyle name="Normal 2 4 3" xfId="1424"/>
    <cellStyle name="Normal 2 4 3 2" xfId="1425"/>
    <cellStyle name="Normal 2 4 4" xfId="1426"/>
    <cellStyle name="Normal 2 4 5" xfId="1427"/>
    <cellStyle name="Normal 2 4 6" xfId="1428"/>
    <cellStyle name="Normal 2 5" xfId="1429"/>
    <cellStyle name="Normal 2 5 2" xfId="1430"/>
    <cellStyle name="Normal 2 5 2 2" xfId="1431"/>
    <cellStyle name="Normal 2 5 3" xfId="1432"/>
    <cellStyle name="Normal 2 5 4" xfId="1433"/>
    <cellStyle name="Normal 2 5 5" xfId="1434"/>
    <cellStyle name="Normal 2 6" xfId="1435"/>
    <cellStyle name="Normal 2 7" xfId="1436"/>
    <cellStyle name="Normal 2 7 2" xfId="1437"/>
    <cellStyle name="Normal 2 8" xfId="1438"/>
    <cellStyle name="Normal 2 9" xfId="1439"/>
    <cellStyle name="Normal 200" xfId="1440"/>
    <cellStyle name="Normal 201" xfId="1441"/>
    <cellStyle name="Normal 202" xfId="1442"/>
    <cellStyle name="Normal 203" xfId="1443"/>
    <cellStyle name="Normal 204" xfId="1444"/>
    <cellStyle name="Normal 205" xfId="1445"/>
    <cellStyle name="Normal 206" xfId="1446"/>
    <cellStyle name="Normal 207" xfId="1447"/>
    <cellStyle name="Normal 208" xfId="1448"/>
    <cellStyle name="Normal 209" xfId="1449"/>
    <cellStyle name="Normal 210" xfId="1450"/>
    <cellStyle name="Normal 211" xfId="1451"/>
    <cellStyle name="Normal 212" xfId="1452"/>
    <cellStyle name="Normal 213" xfId="1453"/>
    <cellStyle name="Normal 214" xfId="1454"/>
    <cellStyle name="Normal 215" xfId="1455"/>
    <cellStyle name="Normal 216" xfId="1456"/>
    <cellStyle name="Normal 217" xfId="1457"/>
    <cellStyle name="Normal 218" xfId="1458"/>
    <cellStyle name="Normal 219" xfId="1459"/>
    <cellStyle name="Normal 220" xfId="1460"/>
    <cellStyle name="Normal 221" xfId="1461"/>
    <cellStyle name="Normal 222" xfId="1462"/>
    <cellStyle name="Normal 223" xfId="1463"/>
    <cellStyle name="Normal 224" xfId="1464"/>
    <cellStyle name="Normal 225" xfId="1465"/>
    <cellStyle name="Normal 226" xfId="1466"/>
    <cellStyle name="Normal 227" xfId="1467"/>
    <cellStyle name="Normal 228" xfId="1468"/>
    <cellStyle name="Normal 229" xfId="1469"/>
    <cellStyle name="Normal 230" xfId="1470"/>
    <cellStyle name="Normal 231" xfId="1471"/>
    <cellStyle name="Normal 232" xfId="1472"/>
    <cellStyle name="Normal 233" xfId="1473"/>
    <cellStyle name="Normal 234" xfId="1474"/>
    <cellStyle name="Normal 235" xfId="1475"/>
    <cellStyle name="Normal 236" xfId="1476"/>
    <cellStyle name="Normal 237" xfId="1477"/>
    <cellStyle name="Normal 238" xfId="1478"/>
    <cellStyle name="Normal 239" xfId="1479"/>
    <cellStyle name="Normal 240" xfId="1480"/>
    <cellStyle name="Normal 241" xfId="1481"/>
    <cellStyle name="Normal 242" xfId="1482"/>
    <cellStyle name="Normal 244" xfId="1483"/>
    <cellStyle name="Normal 245" xfId="1484"/>
    <cellStyle name="Normal 246" xfId="1485"/>
    <cellStyle name="Normal 247" xfId="1486"/>
    <cellStyle name="Normal 248" xfId="1487"/>
    <cellStyle name="Normal 249" xfId="1488"/>
    <cellStyle name="Normal 250" xfId="1489"/>
    <cellStyle name="Normal 251" xfId="1490"/>
    <cellStyle name="Normal 3" xfId="1491"/>
    <cellStyle name="Normal 3 10" xfId="1492"/>
    <cellStyle name="Normal 3 10 2" xfId="1493"/>
    <cellStyle name="Normal 3 10 2 2" xfId="1494"/>
    <cellStyle name="Normal 3 10 3" xfId="1495"/>
    <cellStyle name="Normal 3 11" xfId="1496"/>
    <cellStyle name="Normal 3 11 2" xfId="1497"/>
    <cellStyle name="Normal 3 12" xfId="1498"/>
    <cellStyle name="Normal 3 13" xfId="1499"/>
    <cellStyle name="Normal 3 14" xfId="1500"/>
    <cellStyle name="Normal 3 2" xfId="1501"/>
    <cellStyle name="Normal 3 2 2" xfId="1502"/>
    <cellStyle name="Normal 3 2 2 2" xfId="1503"/>
    <cellStyle name="Normal 3 2 3" xfId="1504"/>
    <cellStyle name="Normal 3 2 4" xfId="1505"/>
    <cellStyle name="Normal 3 2 5" xfId="1506"/>
    <cellStyle name="Normal 3 3" xfId="1507"/>
    <cellStyle name="Normal 3 3 2" xfId="1508"/>
    <cellStyle name="Normal 3 3 3" xfId="1509"/>
    <cellStyle name="Normal 3 4" xfId="1510"/>
    <cellStyle name="Normal 3 5" xfId="1511"/>
    <cellStyle name="Normal 3 6" xfId="1512"/>
    <cellStyle name="Normal 3 7" xfId="1513"/>
    <cellStyle name="Normal 3 8" xfId="1514"/>
    <cellStyle name="Normal 3 9" xfId="1515"/>
    <cellStyle name="Normal 4" xfId="1516"/>
    <cellStyle name="Normal 4 2" xfId="1517"/>
    <cellStyle name="Normal 4 2 10" xfId="1518"/>
    <cellStyle name="Normal 4 2 11" xfId="1519"/>
    <cellStyle name="Normal 4 2 12" xfId="1520"/>
    <cellStyle name="Normal 4 2 13" xfId="1521"/>
    <cellStyle name="Normal 4 2 14" xfId="1522"/>
    <cellStyle name="Normal 4 2 15" xfId="1523"/>
    <cellStyle name="Normal 4 2 16" xfId="1524"/>
    <cellStyle name="Normal 4 2 17" xfId="1525"/>
    <cellStyle name="Normal 4 2 18" xfId="1526"/>
    <cellStyle name="Normal 4 2 19" xfId="1527"/>
    <cellStyle name="Normal 4 2 2" xfId="1528"/>
    <cellStyle name="Normal 4 2 20" xfId="1529"/>
    <cellStyle name="Normal 4 2 21" xfId="1530"/>
    <cellStyle name="Normal 4 2 22" xfId="1531"/>
    <cellStyle name="Normal 4 2 23" xfId="1532"/>
    <cellStyle name="Normal 4 2 3" xfId="1533"/>
    <cellStyle name="Normal 4 2 4" xfId="1534"/>
    <cellStyle name="Normal 4 2 5" xfId="1535"/>
    <cellStyle name="Normal 4 2 6" xfId="1536"/>
    <cellStyle name="Normal 4 2 7" xfId="1537"/>
    <cellStyle name="Normal 4 2 8" xfId="1538"/>
    <cellStyle name="Normal 4 2 9" xfId="1539"/>
    <cellStyle name="Normal 4 3" xfId="1540"/>
    <cellStyle name="Normal 4 3 10" xfId="1541"/>
    <cellStyle name="Normal 4 3 11" xfId="1542"/>
    <cellStyle name="Normal 4 3 12" xfId="1543"/>
    <cellStyle name="Normal 4 3 13" xfId="1544"/>
    <cellStyle name="Normal 4 3 14" xfId="1545"/>
    <cellStyle name="Normal 4 3 15" xfId="1546"/>
    <cellStyle name="Normal 4 3 16" xfId="1547"/>
    <cellStyle name="Normal 4 3 17" xfId="1548"/>
    <cellStyle name="Normal 4 3 18" xfId="1549"/>
    <cellStyle name="Normal 4 3 19" xfId="1550"/>
    <cellStyle name="Normal 4 3 2" xfId="1551"/>
    <cellStyle name="Normal 4 3 20" xfId="1552"/>
    <cellStyle name="Normal 4 3 21" xfId="1553"/>
    <cellStyle name="Normal 4 3 22" xfId="1554"/>
    <cellStyle name="Normal 4 3 23" xfId="1555"/>
    <cellStyle name="Normal 4 3 3" xfId="1556"/>
    <cellStyle name="Normal 4 3 4" xfId="1557"/>
    <cellStyle name="Normal 4 3 5" xfId="1558"/>
    <cellStyle name="Normal 4 3 6" xfId="1559"/>
    <cellStyle name="Normal 4 3 7" xfId="1560"/>
    <cellStyle name="Normal 4 3 8" xfId="1561"/>
    <cellStyle name="Normal 4 3 9" xfId="1562"/>
    <cellStyle name="Normal 4 4" xfId="1563"/>
    <cellStyle name="Normal 4 4 10" xfId="1564"/>
    <cellStyle name="Normal 4 4 11" xfId="1565"/>
    <cellStyle name="Normal 4 4 12" xfId="1566"/>
    <cellStyle name="Normal 4 4 13" xfId="1567"/>
    <cellStyle name="Normal 4 4 14" xfId="1568"/>
    <cellStyle name="Normal 4 4 15" xfId="1569"/>
    <cellStyle name="Normal 4 4 16" xfId="1570"/>
    <cellStyle name="Normal 4 4 17" xfId="1571"/>
    <cellStyle name="Normal 4 4 18" xfId="1572"/>
    <cellStyle name="Normal 4 4 19" xfId="1573"/>
    <cellStyle name="Normal 4 4 2" xfId="1574"/>
    <cellStyle name="Normal 4 4 20" xfId="1575"/>
    <cellStyle name="Normal 4 4 21" xfId="1576"/>
    <cellStyle name="Normal 4 4 22" xfId="1577"/>
    <cellStyle name="Normal 4 4 23" xfId="1578"/>
    <cellStyle name="Normal 4 4 3" xfId="1579"/>
    <cellStyle name="Normal 4 4 4" xfId="1580"/>
    <cellStyle name="Normal 4 4 5" xfId="1581"/>
    <cellStyle name="Normal 4 4 6" xfId="1582"/>
    <cellStyle name="Normal 4 4 7" xfId="1583"/>
    <cellStyle name="Normal 4 4 8" xfId="1584"/>
    <cellStyle name="Normal 4 4 9" xfId="1585"/>
    <cellStyle name="Normal 4 5" xfId="1586"/>
    <cellStyle name="Normal 4 5 10" xfId="1587"/>
    <cellStyle name="Normal 4 5 11" xfId="1588"/>
    <cellStyle name="Normal 4 5 12" xfId="1589"/>
    <cellStyle name="Normal 4 5 13" xfId="1590"/>
    <cellStyle name="Normal 4 5 14" xfId="1591"/>
    <cellStyle name="Normal 4 5 15" xfId="1592"/>
    <cellStyle name="Normal 4 5 16" xfId="1593"/>
    <cellStyle name="Normal 4 5 17" xfId="1594"/>
    <cellStyle name="Normal 4 5 18" xfId="1595"/>
    <cellStyle name="Normal 4 5 19" xfId="1596"/>
    <cellStyle name="Normal 4 5 2" xfId="1597"/>
    <cellStyle name="Normal 4 5 20" xfId="1598"/>
    <cellStyle name="Normal 4 5 21" xfId="1599"/>
    <cellStyle name="Normal 4 5 22" xfId="1600"/>
    <cellStyle name="Normal 4 5 23" xfId="1601"/>
    <cellStyle name="Normal 4 5 3" xfId="1602"/>
    <cellStyle name="Normal 4 5 4" xfId="1603"/>
    <cellStyle name="Normal 4 5 5" xfId="1604"/>
    <cellStyle name="Normal 4 5 6" xfId="1605"/>
    <cellStyle name="Normal 4 5 7" xfId="1606"/>
    <cellStyle name="Normal 4 5 8" xfId="1607"/>
    <cellStyle name="Normal 4 5 9" xfId="1608"/>
    <cellStyle name="Normal 4 6" xfId="1609"/>
    <cellStyle name="Normal 4_Sheet1" xfId="1610"/>
    <cellStyle name="Normal 5" xfId="1611"/>
    <cellStyle name="Normal 5 2" xfId="1612"/>
    <cellStyle name="Normal 5 2 2" xfId="1613"/>
    <cellStyle name="Normal 5 2 2 2" xfId="1614"/>
    <cellStyle name="Normal 5 2 2 2 2" xfId="1615"/>
    <cellStyle name="Normal 5 2 2 3" xfId="1616"/>
    <cellStyle name="Normal 5 2 2 4" xfId="1617"/>
    <cellStyle name="Normal 5 2 3" xfId="1618"/>
    <cellStyle name="Normal 5 2 3 2" xfId="1619"/>
    <cellStyle name="Normal 5 2 4" xfId="1620"/>
    <cellStyle name="Normal 5 2 5" xfId="1621"/>
    <cellStyle name="Normal 5 2 6" xfId="1622"/>
    <cellStyle name="Normal 5 3" xfId="1623"/>
    <cellStyle name="Normal 5 4" xfId="1624"/>
    <cellStyle name="Normal 5 5" xfId="1625"/>
    <cellStyle name="Normal 5 6" xfId="1626"/>
    <cellStyle name="Normal 5 7" xfId="1627"/>
    <cellStyle name="Normal 5 8" xfId="1628"/>
    <cellStyle name="Normal 5_Sheet1" xfId="1629"/>
    <cellStyle name="Normal 6" xfId="1630"/>
    <cellStyle name="Normal 6 2" xfId="1631"/>
    <cellStyle name="Normal 7" xfId="1632"/>
    <cellStyle name="Normal 7 10" xfId="1633"/>
    <cellStyle name="Normal 7 10 2" xfId="1634"/>
    <cellStyle name="Normal 7 11" xfId="1635"/>
    <cellStyle name="Normal 7 12" xfId="1636"/>
    <cellStyle name="Normal 7 2" xfId="1637"/>
    <cellStyle name="Normal 7 2 2" xfId="1638"/>
    <cellStyle name="Normal 7 2 2 2" xfId="1639"/>
    <cellStyle name="Normal 7 2 3" xfId="1640"/>
    <cellStyle name="Normal 7 2 4" xfId="1641"/>
    <cellStyle name="Normal 7 2 5" xfId="1642"/>
    <cellStyle name="Normal 7 3" xfId="1643"/>
    <cellStyle name="Normal 7 3 2" xfId="1644"/>
    <cellStyle name="Normal 7 3 3" xfId="1645"/>
    <cellStyle name="Normal 7 4" xfId="1646"/>
    <cellStyle name="Normal 7 5" xfId="1647"/>
    <cellStyle name="Normal 7 6" xfId="1648"/>
    <cellStyle name="Normal 7 7" xfId="1649"/>
    <cellStyle name="Normal 7 8" xfId="1650"/>
    <cellStyle name="Normal 7 9" xfId="1651"/>
    <cellStyle name="Normal 7 9 2" xfId="1652"/>
    <cellStyle name="Normal 7 9 2 2" xfId="1653"/>
    <cellStyle name="Normal 7 9 3" xfId="1654"/>
    <cellStyle name="Normal 79" xfId="1655"/>
    <cellStyle name="Normal 79 2" xfId="1656"/>
    <cellStyle name="Normal 79 3" xfId="1657"/>
    <cellStyle name="Normal 79 4" xfId="1658"/>
    <cellStyle name="Normal 79 5" xfId="1659"/>
    <cellStyle name="Normal 79 6" xfId="1660"/>
    <cellStyle name="Normal 8" xfId="1661"/>
    <cellStyle name="Normal 8 2" xfId="1662"/>
    <cellStyle name="Normal 8 2 2" xfId="1663"/>
    <cellStyle name="Normal 8 2 2 2" xfId="1664"/>
    <cellStyle name="Normal 8 2 3" xfId="1665"/>
    <cellStyle name="Normal 8 2 3 2" xfId="1666"/>
    <cellStyle name="Normal 8 3" xfId="1667"/>
    <cellStyle name="Normal 8 3 2" xfId="1668"/>
    <cellStyle name="Normal 8 4" xfId="1669"/>
    <cellStyle name="Normal 8 4 2" xfId="1670"/>
    <cellStyle name="Normal 9" xfId="1671"/>
    <cellStyle name="Normal 9 2" xfId="1672"/>
    <cellStyle name="Normal 97" xfId="1673"/>
    <cellStyle name="Normal 97 2" xfId="1674"/>
    <cellStyle name="Normal 97 3" xfId="1675"/>
    <cellStyle name="Normal 97 4" xfId="1676"/>
    <cellStyle name="Normal 97 5" xfId="1677"/>
    <cellStyle name="Normal 97 6" xfId="1678"/>
    <cellStyle name="Normal 99" xfId="1679"/>
    <cellStyle name="Normal 99 2" xfId="1680"/>
    <cellStyle name="Normal 99 3" xfId="1681"/>
    <cellStyle name="Note 2" xfId="1682"/>
    <cellStyle name="Note 2 2" xfId="1683"/>
    <cellStyle name="Note 2 2 2" xfId="1684"/>
    <cellStyle name="Note 2 2 2 2" xfId="1685"/>
    <cellStyle name="Note 2 2 3" xfId="1686"/>
    <cellStyle name="Note 2 2 4" xfId="1687"/>
    <cellStyle name="Note 2 3" xfId="1688"/>
    <cellStyle name="Note 2 3 2" xfId="1689"/>
    <cellStyle name="Note 2 3 2 2" xfId="1690"/>
    <cellStyle name="Note 2 3 3" xfId="1691"/>
    <cellStyle name="Note 2 4" xfId="1692"/>
    <cellStyle name="Note 2 4 2" xfId="1693"/>
    <cellStyle name="Note 2 5" xfId="1694"/>
    <cellStyle name="Note 2 6" xfId="1695"/>
    <cellStyle name="Note 3" xfId="1696"/>
    <cellStyle name="Note 3 2" xfId="1697"/>
    <cellStyle name="Note 3 2 2" xfId="1698"/>
    <cellStyle name="Note 3 3" xfId="1699"/>
    <cellStyle name="Percent 2" xfId="1700"/>
    <cellStyle name="Title 2" xfId="17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Q15"/>
  <sheetViews>
    <sheetView rightToLeft="1" tabSelected="1" zoomScale="75" zoomScaleNormal="7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4" sqref="J14"/>
    </sheetView>
  </sheetViews>
  <sheetFormatPr defaultColWidth="10.33203125" defaultRowHeight="18"/>
  <cols>
    <col min="1" max="1" width="9.6640625" style="8" customWidth="1"/>
    <col min="2" max="2" width="10.6640625" style="1" customWidth="1"/>
    <col min="3" max="3" width="54.6640625" style="1" customWidth="1"/>
    <col min="4" max="4" width="20.83203125" style="1" customWidth="1"/>
    <col min="5" max="5" width="12.1640625" style="1" customWidth="1"/>
    <col min="6" max="6" width="16.33203125" style="1" customWidth="1"/>
    <col min="7" max="7" width="12.83203125" style="1" customWidth="1"/>
    <col min="8" max="8" width="17.1640625" style="1" customWidth="1"/>
    <col min="9" max="9" width="11.6640625" style="1" customWidth="1"/>
    <col min="10" max="10" width="18.33203125" style="1" customWidth="1"/>
    <col min="11" max="11" width="15.5" style="1" customWidth="1"/>
    <col min="12" max="12" width="17.6640625" style="1" customWidth="1"/>
    <col min="13" max="13" width="20.83203125" style="1" customWidth="1"/>
    <col min="14" max="14" width="17.6640625" style="1" customWidth="1"/>
    <col min="15" max="16" width="20.83203125" style="1" customWidth="1"/>
    <col min="17" max="17" width="9.6640625" style="1" customWidth="1"/>
    <col min="18" max="16384" width="10.33203125" style="1"/>
  </cols>
  <sheetData>
    <row r="1" spans="1:17" ht="79.5" customHeight="1">
      <c r="A1" s="63" t="s">
        <v>11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7" ht="19.5" customHeight="1" thickBot="1">
      <c r="A2" s="64" t="s">
        <v>12</v>
      </c>
      <c r="B2" s="64"/>
      <c r="C2" s="64"/>
      <c r="D2" s="64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ht="45" customHeight="1" thickBot="1">
      <c r="A3" s="70" t="s">
        <v>1</v>
      </c>
      <c r="B3" s="73" t="s">
        <v>2</v>
      </c>
      <c r="C3" s="76" t="s">
        <v>3</v>
      </c>
      <c r="D3" s="79" t="s">
        <v>15</v>
      </c>
      <c r="E3" s="83" t="s">
        <v>10</v>
      </c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  <c r="Q3" s="86"/>
    </row>
    <row r="4" spans="1:17" ht="72.75" customHeight="1">
      <c r="A4" s="71"/>
      <c r="B4" s="74"/>
      <c r="C4" s="77"/>
      <c r="D4" s="80"/>
      <c r="E4" s="68" t="s">
        <v>54</v>
      </c>
      <c r="F4" s="69"/>
      <c r="G4" s="68" t="s">
        <v>57</v>
      </c>
      <c r="H4" s="82"/>
      <c r="I4" s="68" t="s">
        <v>63</v>
      </c>
      <c r="J4" s="82"/>
      <c r="K4" s="87" t="s">
        <v>58</v>
      </c>
      <c r="L4" s="88"/>
      <c r="M4" s="69"/>
      <c r="N4" s="68" t="s">
        <v>52</v>
      </c>
      <c r="O4" s="69"/>
      <c r="P4" s="68" t="s">
        <v>14</v>
      </c>
      <c r="Q4" s="82"/>
    </row>
    <row r="5" spans="1:17" ht="72.75" customHeight="1" thickBot="1">
      <c r="A5" s="72"/>
      <c r="B5" s="75"/>
      <c r="C5" s="78"/>
      <c r="D5" s="81"/>
      <c r="E5" s="48" t="s">
        <v>55</v>
      </c>
      <c r="F5" s="52" t="s">
        <v>56</v>
      </c>
      <c r="G5" s="48" t="s">
        <v>55</v>
      </c>
      <c r="H5" s="50" t="s">
        <v>56</v>
      </c>
      <c r="I5" s="48" t="s">
        <v>55</v>
      </c>
      <c r="J5" s="50" t="s">
        <v>56</v>
      </c>
      <c r="K5" s="51" t="s">
        <v>55</v>
      </c>
      <c r="L5" s="49" t="s">
        <v>56</v>
      </c>
      <c r="M5" s="52" t="s">
        <v>16</v>
      </c>
      <c r="N5" s="57" t="s">
        <v>56</v>
      </c>
      <c r="O5" s="58" t="s">
        <v>16</v>
      </c>
      <c r="P5" s="57" t="s">
        <v>56</v>
      </c>
      <c r="Q5" s="61" t="s">
        <v>59</v>
      </c>
    </row>
    <row r="6" spans="1:17" s="2" customFormat="1" ht="21.75">
      <c r="A6" s="3">
        <v>143000</v>
      </c>
      <c r="B6" s="4">
        <v>41</v>
      </c>
      <c r="C6" s="5" t="s">
        <v>4</v>
      </c>
      <c r="D6" s="10">
        <v>200</v>
      </c>
      <c r="E6" s="12"/>
      <c r="F6" s="62"/>
      <c r="G6" s="12"/>
      <c r="H6" s="55"/>
      <c r="I6" s="56"/>
      <c r="J6" s="55"/>
      <c r="K6" s="62"/>
      <c r="L6" s="9"/>
      <c r="M6" s="9"/>
      <c r="N6" s="12"/>
      <c r="O6" s="55"/>
      <c r="P6" s="46">
        <f t="shared" ref="P6:P11" si="0">F6+H6+J6+L6+N6</f>
        <v>0</v>
      </c>
      <c r="Q6" s="55"/>
    </row>
    <row r="7" spans="1:17" s="2" customFormat="1" ht="21.75">
      <c r="A7" s="3">
        <v>143500</v>
      </c>
      <c r="B7" s="4">
        <v>41</v>
      </c>
      <c r="C7" s="5" t="s">
        <v>5</v>
      </c>
      <c r="D7" s="10">
        <v>516165</v>
      </c>
      <c r="E7" s="12"/>
      <c r="F7" s="62"/>
      <c r="G7" s="12"/>
      <c r="H7" s="55"/>
      <c r="I7" s="56"/>
      <c r="J7" s="55"/>
      <c r="K7" s="62"/>
      <c r="L7" s="9"/>
      <c r="M7" s="9"/>
      <c r="N7" s="12"/>
      <c r="O7" s="55"/>
      <c r="P7" s="46">
        <f t="shared" si="0"/>
        <v>0</v>
      </c>
      <c r="Q7" s="55"/>
    </row>
    <row r="8" spans="1:17" s="2" customFormat="1" ht="21.75">
      <c r="A8" s="3">
        <v>143504</v>
      </c>
      <c r="B8" s="4">
        <v>41</v>
      </c>
      <c r="C8" s="5" t="s">
        <v>6</v>
      </c>
      <c r="D8" s="10">
        <v>592766</v>
      </c>
      <c r="E8" s="12"/>
      <c r="F8" s="62"/>
      <c r="G8" s="12"/>
      <c r="H8" s="55"/>
      <c r="I8" s="56"/>
      <c r="J8" s="55"/>
      <c r="K8" s="62"/>
      <c r="L8" s="9"/>
      <c r="M8" s="9"/>
      <c r="N8" s="12"/>
      <c r="O8" s="55"/>
      <c r="P8" s="46">
        <f t="shared" si="0"/>
        <v>0</v>
      </c>
      <c r="Q8" s="55"/>
    </row>
    <row r="9" spans="1:17" s="2" customFormat="1" ht="21.75">
      <c r="A9" s="3">
        <v>143525</v>
      </c>
      <c r="B9" s="4">
        <v>41</v>
      </c>
      <c r="C9" s="5" t="s">
        <v>7</v>
      </c>
      <c r="D9" s="10">
        <v>421226</v>
      </c>
      <c r="E9" s="12"/>
      <c r="F9" s="62"/>
      <c r="G9" s="12"/>
      <c r="H9" s="55"/>
      <c r="I9" s="56"/>
      <c r="J9" s="55"/>
      <c r="K9" s="62"/>
      <c r="L9" s="9"/>
      <c r="M9" s="9"/>
      <c r="N9" s="12"/>
      <c r="O9" s="55"/>
      <c r="P9" s="46">
        <f t="shared" si="0"/>
        <v>0</v>
      </c>
      <c r="Q9" s="55"/>
    </row>
    <row r="10" spans="1:17" s="2" customFormat="1" ht="36">
      <c r="A10" s="3">
        <v>144000</v>
      </c>
      <c r="B10" s="4">
        <v>41</v>
      </c>
      <c r="C10" s="5" t="s">
        <v>8</v>
      </c>
      <c r="D10" s="10">
        <v>1029460</v>
      </c>
      <c r="E10" s="12">
        <v>557</v>
      </c>
      <c r="F10" s="98">
        <f>(44619+132)*1.17</f>
        <v>52358.67</v>
      </c>
      <c r="G10" s="12">
        <v>118</v>
      </c>
      <c r="H10" s="98">
        <v>12239</v>
      </c>
      <c r="I10" s="56">
        <v>61</v>
      </c>
      <c r="J10" s="99">
        <f>552*1.17</f>
        <v>645.83999999999992</v>
      </c>
      <c r="K10" s="62">
        <v>16</v>
      </c>
      <c r="L10" s="100">
        <f>(254+549)*1.17</f>
        <v>939.51</v>
      </c>
      <c r="M10" s="9" t="s">
        <v>60</v>
      </c>
      <c r="N10" s="102">
        <f>(779+8+154)*1.17</f>
        <v>1100.97</v>
      </c>
      <c r="O10" s="55" t="s">
        <v>61</v>
      </c>
      <c r="P10" s="101">
        <f>F10+H10+J10+L10+N10</f>
        <v>67283.989999999991</v>
      </c>
      <c r="Q10" s="55"/>
    </row>
    <row r="11" spans="1:17" s="2" customFormat="1" ht="22.5" thickBot="1">
      <c r="A11" s="3">
        <v>144001</v>
      </c>
      <c r="B11" s="4">
        <v>41</v>
      </c>
      <c r="C11" s="5" t="s">
        <v>9</v>
      </c>
      <c r="D11" s="10">
        <v>1608737</v>
      </c>
      <c r="E11" s="12"/>
      <c r="F11" s="62"/>
      <c r="G11" s="12"/>
      <c r="H11" s="55"/>
      <c r="I11" s="56"/>
      <c r="J11" s="55"/>
      <c r="K11" s="62"/>
      <c r="L11" s="9"/>
      <c r="M11" s="9"/>
      <c r="N11" s="12"/>
      <c r="O11" s="55"/>
      <c r="P11" s="46">
        <f t="shared" si="0"/>
        <v>0</v>
      </c>
      <c r="Q11" s="55"/>
    </row>
    <row r="12" spans="1:17" s="2" customFormat="1" ht="30" customHeight="1" thickBot="1">
      <c r="A12" s="66" t="s">
        <v>17</v>
      </c>
      <c r="B12" s="66"/>
      <c r="C12" s="67"/>
      <c r="D12" s="11">
        <f t="shared" ref="D12:Q12" si="1">SUM(D6:D11)</f>
        <v>4168554</v>
      </c>
      <c r="E12" s="6">
        <f t="shared" si="1"/>
        <v>557</v>
      </c>
      <c r="F12" s="54">
        <f t="shared" si="1"/>
        <v>52358.67</v>
      </c>
      <c r="G12" s="6">
        <f t="shared" si="1"/>
        <v>118</v>
      </c>
      <c r="H12" s="7">
        <f t="shared" si="1"/>
        <v>12239</v>
      </c>
      <c r="I12" s="11">
        <f t="shared" si="1"/>
        <v>61</v>
      </c>
      <c r="J12" s="7">
        <f t="shared" si="1"/>
        <v>645.83999999999992</v>
      </c>
      <c r="K12" s="54">
        <f t="shared" si="1"/>
        <v>16</v>
      </c>
      <c r="L12" s="53">
        <f t="shared" si="1"/>
        <v>939.51</v>
      </c>
      <c r="M12" s="53">
        <f t="shared" si="1"/>
        <v>0</v>
      </c>
      <c r="N12" s="59">
        <f t="shared" si="1"/>
        <v>1100.97</v>
      </c>
      <c r="O12" s="60">
        <f t="shared" si="1"/>
        <v>0</v>
      </c>
      <c r="P12" s="47">
        <f t="shared" si="1"/>
        <v>67283.989999999991</v>
      </c>
      <c r="Q12" s="7">
        <f t="shared" si="1"/>
        <v>0</v>
      </c>
    </row>
    <row r="15" spans="1:17" ht="36" customHeight="1">
      <c r="B15" s="103" t="s">
        <v>64</v>
      </c>
      <c r="C15" s="104" t="s">
        <v>62</v>
      </c>
      <c r="D15" s="104"/>
    </row>
  </sheetData>
  <autoFilter ref="A4:P4"/>
  <mergeCells count="15">
    <mergeCell ref="C15:D15"/>
    <mergeCell ref="A1:P1"/>
    <mergeCell ref="A2:P2"/>
    <mergeCell ref="A12:C12"/>
    <mergeCell ref="E4:F4"/>
    <mergeCell ref="A3:A5"/>
    <mergeCell ref="B3:B5"/>
    <mergeCell ref="C3:C5"/>
    <mergeCell ref="D3:D5"/>
    <mergeCell ref="G4:H4"/>
    <mergeCell ref="E3:Q3"/>
    <mergeCell ref="P4:Q4"/>
    <mergeCell ref="I4:J4"/>
    <mergeCell ref="K4:M4"/>
    <mergeCell ref="N4:O4"/>
  </mergeCells>
  <printOptions horizontalCentered="1"/>
  <pageMargins left="0" right="0" top="0.39370078740157483" bottom="0.39370078740157483" header="0" footer="0"/>
  <pageSetup paperSize="9" scale="55" fitToHeight="0" orientation="landscape" r:id="rId1"/>
  <headerFooter>
    <oddFooter>&amp;C&amp;"IranNastaliq,Regular"&amp;14&amp;P/&amp;N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36"/>
  <sheetViews>
    <sheetView rightToLeft="1" zoomScale="90" zoomScaleNormal="90" workbookViewId="0">
      <pane xSplit="2" ySplit="4" topLeftCell="C5" activePane="bottomRight" state="frozen"/>
      <selection sqref="A1:E1146"/>
      <selection pane="topRight" sqref="A1:E1146"/>
      <selection pane="bottomLeft" sqref="A1:E1146"/>
      <selection pane="bottomRight" activeCell="D4" sqref="D4"/>
    </sheetView>
  </sheetViews>
  <sheetFormatPr defaultColWidth="8" defaultRowHeight="18"/>
  <cols>
    <col min="1" max="1" width="8" style="17"/>
    <col min="2" max="2" width="57.5" style="17" customWidth="1"/>
    <col min="3" max="3" width="20.5" style="17" customWidth="1"/>
    <col min="4" max="5" width="18.5" style="17" customWidth="1"/>
    <col min="6" max="6" width="19.33203125" style="17" customWidth="1"/>
    <col min="7" max="7" width="18.5" style="17" customWidth="1"/>
    <col min="8" max="8" width="39.1640625" style="17" customWidth="1"/>
    <col min="9" max="16384" width="8" style="17"/>
  </cols>
  <sheetData>
    <row r="1" spans="1:8" ht="60.6" customHeight="1">
      <c r="A1" s="92" t="s">
        <v>18</v>
      </c>
      <c r="B1" s="92"/>
      <c r="C1" s="92"/>
      <c r="D1" s="92"/>
      <c r="E1" s="92"/>
      <c r="F1" s="92"/>
      <c r="G1" s="92"/>
      <c r="H1" s="92"/>
    </row>
    <row r="2" spans="1:8" ht="22.5" customHeight="1" thickBot="1">
      <c r="A2" s="93" t="s">
        <v>51</v>
      </c>
      <c r="B2" s="93"/>
      <c r="C2" s="93"/>
      <c r="D2" s="93"/>
      <c r="E2" s="93"/>
      <c r="F2" s="93"/>
      <c r="G2" s="93"/>
      <c r="H2" s="93"/>
    </row>
    <row r="3" spans="1:8" ht="33.75" customHeight="1" thickBot="1">
      <c r="A3" s="94" t="s">
        <v>0</v>
      </c>
      <c r="B3" s="94" t="s">
        <v>3</v>
      </c>
      <c r="C3" s="96" t="s">
        <v>15</v>
      </c>
      <c r="D3" s="91" t="s">
        <v>10</v>
      </c>
      <c r="E3" s="85"/>
      <c r="F3" s="85"/>
      <c r="G3" s="85"/>
      <c r="H3" s="86"/>
    </row>
    <row r="4" spans="1:8" ht="72" customHeight="1" thickBot="1">
      <c r="A4" s="95"/>
      <c r="B4" s="95"/>
      <c r="C4" s="97"/>
      <c r="D4" s="13" t="s">
        <v>13</v>
      </c>
      <c r="E4" s="14" t="s">
        <v>53</v>
      </c>
      <c r="F4" s="15" t="s">
        <v>52</v>
      </c>
      <c r="G4" s="16" t="s">
        <v>14</v>
      </c>
      <c r="H4" s="41" t="s">
        <v>16</v>
      </c>
    </row>
    <row r="5" spans="1:8" s="23" customFormat="1" ht="22.15" customHeight="1">
      <c r="A5" s="18">
        <v>51</v>
      </c>
      <c r="B5" s="19" t="s">
        <v>19</v>
      </c>
      <c r="C5" s="36"/>
      <c r="D5" s="20"/>
      <c r="E5" s="21"/>
      <c r="F5" s="22"/>
      <c r="G5" s="22">
        <f>SUM(D5:F5)</f>
        <v>0</v>
      </c>
      <c r="H5" s="42"/>
    </row>
    <row r="6" spans="1:8" s="23" customFormat="1" ht="22.15" customHeight="1">
      <c r="A6" s="24">
        <v>52</v>
      </c>
      <c r="B6" s="25" t="s">
        <v>20</v>
      </c>
      <c r="C6" s="37"/>
      <c r="D6" s="26"/>
      <c r="E6" s="27"/>
      <c r="F6" s="28"/>
      <c r="G6" s="22">
        <f t="shared" ref="G6:G35" si="0">SUM(D6:F6)</f>
        <v>0</v>
      </c>
      <c r="H6" s="42"/>
    </row>
    <row r="7" spans="1:8" s="23" customFormat="1" ht="22.15" customHeight="1">
      <c r="A7" s="24">
        <v>53</v>
      </c>
      <c r="B7" s="25" t="s">
        <v>21</v>
      </c>
      <c r="C7" s="37"/>
      <c r="D7" s="26"/>
      <c r="E7" s="27"/>
      <c r="F7" s="28"/>
      <c r="G7" s="22">
        <f t="shared" si="0"/>
        <v>0</v>
      </c>
      <c r="H7" s="42"/>
    </row>
    <row r="8" spans="1:8" s="23" customFormat="1" ht="22.15" customHeight="1">
      <c r="A8" s="24">
        <v>54</v>
      </c>
      <c r="B8" s="25" t="s">
        <v>22</v>
      </c>
      <c r="C8" s="37"/>
      <c r="D8" s="26"/>
      <c r="E8" s="27"/>
      <c r="F8" s="28"/>
      <c r="G8" s="22">
        <f t="shared" si="0"/>
        <v>0</v>
      </c>
      <c r="H8" s="42"/>
    </row>
    <row r="9" spans="1:8" s="23" customFormat="1" ht="22.15" customHeight="1">
      <c r="A9" s="24">
        <v>55</v>
      </c>
      <c r="B9" s="25" t="s">
        <v>23</v>
      </c>
      <c r="C9" s="37"/>
      <c r="D9" s="26"/>
      <c r="E9" s="27"/>
      <c r="F9" s="28"/>
      <c r="G9" s="22">
        <f t="shared" si="0"/>
        <v>0</v>
      </c>
      <c r="H9" s="42"/>
    </row>
    <row r="10" spans="1:8" s="23" customFormat="1" ht="22.15" customHeight="1">
      <c r="A10" s="24">
        <v>56</v>
      </c>
      <c r="B10" s="25" t="s">
        <v>24</v>
      </c>
      <c r="C10" s="37"/>
      <c r="D10" s="26"/>
      <c r="E10" s="27"/>
      <c r="F10" s="28"/>
      <c r="G10" s="22">
        <f t="shared" si="0"/>
        <v>0</v>
      </c>
      <c r="H10" s="42"/>
    </row>
    <row r="11" spans="1:8" s="23" customFormat="1" ht="22.15" customHeight="1">
      <c r="A11" s="24">
        <v>57</v>
      </c>
      <c r="B11" s="25" t="s">
        <v>25</v>
      </c>
      <c r="C11" s="37"/>
      <c r="D11" s="26"/>
      <c r="E11" s="27"/>
      <c r="F11" s="28"/>
      <c r="G11" s="22">
        <f t="shared" si="0"/>
        <v>0</v>
      </c>
      <c r="H11" s="42"/>
    </row>
    <row r="12" spans="1:8" s="23" customFormat="1" ht="22.15" customHeight="1">
      <c r="A12" s="24">
        <v>58</v>
      </c>
      <c r="B12" s="25" t="s">
        <v>26</v>
      </c>
      <c r="C12" s="37"/>
      <c r="D12" s="26"/>
      <c r="E12" s="27"/>
      <c r="F12" s="28"/>
      <c r="G12" s="22">
        <f t="shared" si="0"/>
        <v>0</v>
      </c>
      <c r="H12" s="42"/>
    </row>
    <row r="13" spans="1:8" s="23" customFormat="1" ht="22.15" customHeight="1">
      <c r="A13" s="24">
        <v>59</v>
      </c>
      <c r="B13" s="25" t="s">
        <v>27</v>
      </c>
      <c r="C13" s="37"/>
      <c r="D13" s="26"/>
      <c r="E13" s="27"/>
      <c r="F13" s="28"/>
      <c r="G13" s="22">
        <f t="shared" si="0"/>
        <v>0</v>
      </c>
      <c r="H13" s="42"/>
    </row>
    <row r="14" spans="1:8" s="23" customFormat="1" ht="22.15" customHeight="1">
      <c r="A14" s="24">
        <v>60</v>
      </c>
      <c r="B14" s="25" t="s">
        <v>28</v>
      </c>
      <c r="C14" s="37"/>
      <c r="D14" s="26"/>
      <c r="E14" s="27"/>
      <c r="F14" s="28"/>
      <c r="G14" s="22">
        <f t="shared" si="0"/>
        <v>0</v>
      </c>
      <c r="H14" s="42"/>
    </row>
    <row r="15" spans="1:8" s="23" customFormat="1" ht="22.15" customHeight="1">
      <c r="A15" s="24">
        <v>61</v>
      </c>
      <c r="B15" s="25" t="s">
        <v>29</v>
      </c>
      <c r="C15" s="37"/>
      <c r="D15" s="26"/>
      <c r="E15" s="27"/>
      <c r="F15" s="28"/>
      <c r="G15" s="22">
        <f t="shared" si="0"/>
        <v>0</v>
      </c>
      <c r="H15" s="42"/>
    </row>
    <row r="16" spans="1:8" s="23" customFormat="1" ht="22.15" customHeight="1">
      <c r="A16" s="24">
        <v>62</v>
      </c>
      <c r="B16" s="25" t="s">
        <v>30</v>
      </c>
      <c r="C16" s="37"/>
      <c r="D16" s="26"/>
      <c r="E16" s="27"/>
      <c r="F16" s="28"/>
      <c r="G16" s="22">
        <f t="shared" si="0"/>
        <v>0</v>
      </c>
      <c r="H16" s="42"/>
    </row>
    <row r="17" spans="1:8" s="23" customFormat="1" ht="22.15" customHeight="1">
      <c r="A17" s="24">
        <v>63</v>
      </c>
      <c r="B17" s="25" t="s">
        <v>31</v>
      </c>
      <c r="C17" s="37"/>
      <c r="D17" s="26"/>
      <c r="E17" s="27"/>
      <c r="F17" s="28"/>
      <c r="G17" s="22">
        <f t="shared" si="0"/>
        <v>0</v>
      </c>
      <c r="H17" s="42"/>
    </row>
    <row r="18" spans="1:8" s="23" customFormat="1" ht="22.15" customHeight="1">
      <c r="A18" s="24">
        <v>64</v>
      </c>
      <c r="B18" s="25" t="s">
        <v>32</v>
      </c>
      <c r="C18" s="37"/>
      <c r="D18" s="26"/>
      <c r="E18" s="27"/>
      <c r="F18" s="28"/>
      <c r="G18" s="22">
        <f t="shared" si="0"/>
        <v>0</v>
      </c>
      <c r="H18" s="42"/>
    </row>
    <row r="19" spans="1:8" s="23" customFormat="1" ht="22.15" customHeight="1">
      <c r="A19" s="24">
        <v>65</v>
      </c>
      <c r="B19" s="25" t="s">
        <v>33</v>
      </c>
      <c r="C19" s="37"/>
      <c r="D19" s="26"/>
      <c r="E19" s="27"/>
      <c r="F19" s="28"/>
      <c r="G19" s="22">
        <f t="shared" si="0"/>
        <v>0</v>
      </c>
      <c r="H19" s="42"/>
    </row>
    <row r="20" spans="1:8" s="23" customFormat="1" ht="22.15" customHeight="1">
      <c r="A20" s="24">
        <v>66</v>
      </c>
      <c r="B20" s="25" t="s">
        <v>34</v>
      </c>
      <c r="C20" s="37"/>
      <c r="D20" s="26"/>
      <c r="E20" s="27"/>
      <c r="F20" s="28"/>
      <c r="G20" s="22">
        <f t="shared" si="0"/>
        <v>0</v>
      </c>
      <c r="H20" s="42"/>
    </row>
    <row r="21" spans="1:8" s="23" customFormat="1" ht="22.15" customHeight="1">
      <c r="A21" s="24">
        <v>67</v>
      </c>
      <c r="B21" s="25" t="s">
        <v>35</v>
      </c>
      <c r="C21" s="37"/>
      <c r="D21" s="26"/>
      <c r="E21" s="27"/>
      <c r="F21" s="28"/>
      <c r="G21" s="22">
        <f t="shared" si="0"/>
        <v>0</v>
      </c>
      <c r="H21" s="42"/>
    </row>
    <row r="22" spans="1:8" s="23" customFormat="1" ht="22.15" customHeight="1">
      <c r="A22" s="24">
        <v>68</v>
      </c>
      <c r="B22" s="25" t="s">
        <v>36</v>
      </c>
      <c r="C22" s="37"/>
      <c r="D22" s="26"/>
      <c r="E22" s="27"/>
      <c r="F22" s="28"/>
      <c r="G22" s="22">
        <f t="shared" si="0"/>
        <v>0</v>
      </c>
      <c r="H22" s="42"/>
    </row>
    <row r="23" spans="1:8" s="23" customFormat="1" ht="22.15" customHeight="1">
      <c r="A23" s="24">
        <v>69</v>
      </c>
      <c r="B23" s="25" t="s">
        <v>37</v>
      </c>
      <c r="C23" s="37"/>
      <c r="D23" s="26"/>
      <c r="E23" s="27"/>
      <c r="F23" s="28"/>
      <c r="G23" s="22">
        <f t="shared" si="0"/>
        <v>0</v>
      </c>
      <c r="H23" s="42"/>
    </row>
    <row r="24" spans="1:8" s="23" customFormat="1" ht="22.15" customHeight="1">
      <c r="A24" s="24">
        <v>70</v>
      </c>
      <c r="B24" s="25" t="s">
        <v>38</v>
      </c>
      <c r="C24" s="37"/>
      <c r="D24" s="26"/>
      <c r="E24" s="27"/>
      <c r="F24" s="28"/>
      <c r="G24" s="22">
        <f t="shared" si="0"/>
        <v>0</v>
      </c>
      <c r="H24" s="42"/>
    </row>
    <row r="25" spans="1:8" s="23" customFormat="1" ht="22.15" customHeight="1">
      <c r="A25" s="24">
        <v>71</v>
      </c>
      <c r="B25" s="25" t="s">
        <v>39</v>
      </c>
      <c r="C25" s="37"/>
      <c r="D25" s="26"/>
      <c r="E25" s="27"/>
      <c r="F25" s="28"/>
      <c r="G25" s="22">
        <f t="shared" si="0"/>
        <v>0</v>
      </c>
      <c r="H25" s="42"/>
    </row>
    <row r="26" spans="1:8" s="23" customFormat="1" ht="22.15" customHeight="1">
      <c r="A26" s="24">
        <v>72</v>
      </c>
      <c r="B26" s="25" t="s">
        <v>40</v>
      </c>
      <c r="C26" s="37"/>
      <c r="D26" s="26"/>
      <c r="E26" s="27"/>
      <c r="F26" s="28"/>
      <c r="G26" s="22">
        <f t="shared" si="0"/>
        <v>0</v>
      </c>
      <c r="H26" s="42"/>
    </row>
    <row r="27" spans="1:8" s="23" customFormat="1" ht="22.15" customHeight="1">
      <c r="A27" s="24">
        <v>73</v>
      </c>
      <c r="B27" s="25" t="s">
        <v>41</v>
      </c>
      <c r="C27" s="37"/>
      <c r="D27" s="26"/>
      <c r="E27" s="27"/>
      <c r="F27" s="28"/>
      <c r="G27" s="22">
        <f t="shared" si="0"/>
        <v>0</v>
      </c>
      <c r="H27" s="42"/>
    </row>
    <row r="28" spans="1:8" s="23" customFormat="1" ht="22.15" customHeight="1">
      <c r="A28" s="24">
        <v>74</v>
      </c>
      <c r="B28" s="25" t="s">
        <v>42</v>
      </c>
      <c r="C28" s="37"/>
      <c r="D28" s="26"/>
      <c r="E28" s="27"/>
      <c r="F28" s="28"/>
      <c r="G28" s="22">
        <f t="shared" si="0"/>
        <v>0</v>
      </c>
      <c r="H28" s="42"/>
    </row>
    <row r="29" spans="1:8" s="23" customFormat="1" ht="22.15" customHeight="1">
      <c r="A29" s="24">
        <v>75</v>
      </c>
      <c r="B29" s="25" t="s">
        <v>43</v>
      </c>
      <c r="C29" s="37"/>
      <c r="D29" s="26"/>
      <c r="E29" s="27"/>
      <c r="F29" s="28"/>
      <c r="G29" s="22">
        <f t="shared" si="0"/>
        <v>0</v>
      </c>
      <c r="H29" s="42"/>
    </row>
    <row r="30" spans="1:8" s="23" customFormat="1" ht="22.15" customHeight="1">
      <c r="A30" s="24">
        <v>76</v>
      </c>
      <c r="B30" s="25" t="s">
        <v>44</v>
      </c>
      <c r="C30" s="37"/>
      <c r="D30" s="26"/>
      <c r="E30" s="27"/>
      <c r="F30" s="28"/>
      <c r="G30" s="22">
        <f t="shared" si="0"/>
        <v>0</v>
      </c>
      <c r="H30" s="42"/>
    </row>
    <row r="31" spans="1:8" s="23" customFormat="1" ht="22.15" customHeight="1">
      <c r="A31" s="24">
        <v>77</v>
      </c>
      <c r="B31" s="25" t="s">
        <v>45</v>
      </c>
      <c r="C31" s="37"/>
      <c r="D31" s="26"/>
      <c r="E31" s="27"/>
      <c r="F31" s="28"/>
      <c r="G31" s="22">
        <f t="shared" si="0"/>
        <v>0</v>
      </c>
      <c r="H31" s="42"/>
    </row>
    <row r="32" spans="1:8" s="23" customFormat="1" ht="22.15" customHeight="1">
      <c r="A32" s="24">
        <v>78</v>
      </c>
      <c r="B32" s="25" t="s">
        <v>46</v>
      </c>
      <c r="C32" s="37"/>
      <c r="D32" s="26"/>
      <c r="E32" s="27"/>
      <c r="F32" s="28"/>
      <c r="G32" s="22">
        <f t="shared" si="0"/>
        <v>0</v>
      </c>
      <c r="H32" s="42"/>
    </row>
    <row r="33" spans="1:8" s="23" customFormat="1" ht="22.15" customHeight="1">
      <c r="A33" s="24">
        <v>79</v>
      </c>
      <c r="B33" s="25" t="s">
        <v>47</v>
      </c>
      <c r="C33" s="37"/>
      <c r="D33" s="26"/>
      <c r="E33" s="27"/>
      <c r="F33" s="28"/>
      <c r="G33" s="22">
        <f t="shared" si="0"/>
        <v>0</v>
      </c>
      <c r="H33" s="42"/>
    </row>
    <row r="34" spans="1:8" s="23" customFormat="1" ht="22.15" customHeight="1">
      <c r="A34" s="24">
        <v>80</v>
      </c>
      <c r="B34" s="25" t="s">
        <v>48</v>
      </c>
      <c r="C34" s="37"/>
      <c r="D34" s="26"/>
      <c r="E34" s="27"/>
      <c r="F34" s="28"/>
      <c r="G34" s="22">
        <f t="shared" si="0"/>
        <v>0</v>
      </c>
      <c r="H34" s="42"/>
    </row>
    <row r="35" spans="1:8" s="23" customFormat="1" ht="22.15" customHeight="1" thickBot="1">
      <c r="A35" s="29">
        <v>81</v>
      </c>
      <c r="B35" s="30" t="s">
        <v>49</v>
      </c>
      <c r="C35" s="38"/>
      <c r="D35" s="31"/>
      <c r="E35" s="32"/>
      <c r="F35" s="33"/>
      <c r="G35" s="43">
        <f t="shared" si="0"/>
        <v>0</v>
      </c>
      <c r="H35" s="44"/>
    </row>
    <row r="36" spans="1:8" s="23" customFormat="1" ht="36.75" customHeight="1" thickBot="1">
      <c r="A36" s="89" t="s">
        <v>50</v>
      </c>
      <c r="B36" s="90"/>
      <c r="C36" s="39"/>
      <c r="D36" s="34">
        <f>SUM(D5:D35)</f>
        <v>0</v>
      </c>
      <c r="E36" s="35">
        <f>SUM(E5:E35)</f>
        <v>0</v>
      </c>
      <c r="F36" s="35">
        <f>SUM(F5:F35)</f>
        <v>0</v>
      </c>
      <c r="G36" s="40">
        <f>SUM(G5:G35)</f>
        <v>0</v>
      </c>
      <c r="H36" s="45"/>
    </row>
  </sheetData>
  <autoFilter ref="A4:G36"/>
  <mergeCells count="7">
    <mergeCell ref="A36:B36"/>
    <mergeCell ref="D3:H3"/>
    <mergeCell ref="A1:H1"/>
    <mergeCell ref="A2:H2"/>
    <mergeCell ref="A3:A4"/>
    <mergeCell ref="B3:B4"/>
    <mergeCell ref="C3:C4"/>
  </mergeCell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>
    <oddFooter>&amp;L&amp;"IranNastaliq,Regular"&amp;14 1398/10/22&amp;C&amp;"IranNastaliq,Regular"&amp;14&amp;P/&amp;N&amp;R&amp;"IranNastaliq,Regular"&amp;14امور تلفیق بودجه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جدول 7-ملی</vt:lpstr>
      <vt:lpstr>استانی</vt:lpstr>
      <vt:lpstr>'جدول 7-ملی'!Print_Area</vt:lpstr>
      <vt:lpstr>استانی!Print_Titles</vt:lpstr>
      <vt:lpstr>'جدول 7-ملی'!Print_Titles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محمود کریم نژاد</dc:creator>
  <cp:lastModifiedBy>budget2</cp:lastModifiedBy>
  <cp:lastPrinted>2020-04-11T09:25:58Z</cp:lastPrinted>
  <dcterms:created xsi:type="dcterms:W3CDTF">2020-04-08T07:16:26Z</dcterms:created>
  <dcterms:modified xsi:type="dcterms:W3CDTF">2020-04-11T09:26:03Z</dcterms:modified>
</cp:coreProperties>
</file>